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RATOS\SUPRA\PE211131 e PE223434 - Contrato 50018 e 50019_2023 - Armazenamento Backup\PE 269619 - DISPENSA LICITAÇÃO - SERVIÇO DELL\Pesquisa de Preços\"/>
    </mc:Choice>
  </mc:AlternateContent>
  <xr:revisionPtr revIDLastSave="0" documentId="13_ncr:1_{4A694BD4-0DBA-45F9-BD87-C048A23FEEDA}" xr6:coauthVersionLast="47" xr6:coauthVersionMax="47" xr10:uidLastSave="{00000000-0000-0000-0000-000000000000}"/>
  <bookViews>
    <workbookView xWindow="-108" yWindow="-108" windowWidth="23256" windowHeight="12576" xr2:uid="{0CCE8970-ED1A-4759-BF6F-093A8EB02809}"/>
  </bookViews>
  <sheets>
    <sheet name="Pesquisa de Preços" sheetId="1" r:id="rId1"/>
    <sheet name="Referência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1" l="1"/>
  <c r="E5" i="1"/>
  <c r="C4" i="1"/>
  <c r="C3" i="1"/>
  <c r="E4" i="1"/>
  <c r="E3" i="1"/>
  <c r="E2" i="1"/>
</calcChain>
</file>

<file path=xl/sharedStrings.xml><?xml version="1.0" encoding="utf-8"?>
<sst xmlns="http://schemas.openxmlformats.org/spreadsheetml/2006/main" count="24" uniqueCount="20">
  <si>
    <t>Objeto Contratado</t>
  </si>
  <si>
    <t>Valor unitário</t>
  </si>
  <si>
    <t>Quantidade estimado BCB</t>
  </si>
  <si>
    <t>Valor total estimado BCB</t>
  </si>
  <si>
    <t>SERPRO</t>
  </si>
  <si>
    <t>DATAPREV</t>
  </si>
  <si>
    <t>BANCO CENTRAL DO BRASIL</t>
  </si>
  <si>
    <t>horas de consultoria</t>
  </si>
  <si>
    <t>serviço de instalação</t>
  </si>
  <si>
    <t>Ente Administração Pública</t>
  </si>
  <si>
    <t>Número do Contrato</t>
  </si>
  <si>
    <t>Vigência</t>
  </si>
  <si>
    <t>15/02/2024 - 14/02/2029</t>
  </si>
  <si>
    <t>06/12/2023 a 05/12/2024</t>
  </si>
  <si>
    <t>50019/2023</t>
  </si>
  <si>
    <t>19/01/2023 a 18/01/2028</t>
  </si>
  <si>
    <t>PROPOSTA DELL</t>
  </si>
  <si>
    <t>serviços DELL</t>
  </si>
  <si>
    <t>Menor Preço</t>
  </si>
  <si>
    <t>Fonte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</si>
</sst>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3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44" fontId="0" fillId="0" borderId="1" xfId="1" applyFont="1" applyBorder="1"/>
    <xf numFmtId="44" fontId="0" fillId="2" borderId="1" xfId="1" applyFont="1" applyFill="1" applyBorder="1"/>
    <xf numFmtId="0" fontId="0" fillId="0" borderId="1" xfId="0" applyBorder="1" applyAlignment="1">
      <alignment horizontal="right"/>
    </xf>
    <xf numFmtId="0" fontId="2" fillId="0" borderId="1" xfId="0" applyFont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A1067-17DC-45EA-9673-2EDB073D5012}">
  <dimension ref="A1:E6"/>
  <sheetViews>
    <sheetView tabSelected="1" workbookViewId="0">
      <selection activeCell="C4" sqref="C4"/>
    </sheetView>
  </sheetViews>
  <sheetFormatPr defaultRowHeight="13.2" x14ac:dyDescent="0.25"/>
  <cols>
    <col min="1" max="1" width="28" bestFit="1" customWidth="1"/>
    <col min="2" max="2" width="18.5546875" bestFit="1" customWidth="1"/>
    <col min="3" max="3" width="13.33203125" bestFit="1" customWidth="1"/>
    <col min="4" max="4" width="24.33203125" bestFit="1" customWidth="1"/>
    <col min="5" max="5" width="24.77734375" bestFit="1" customWidth="1"/>
  </cols>
  <sheetData>
    <row r="1" spans="1:5" x14ac:dyDescent="0.25">
      <c r="A1" s="1" t="s">
        <v>19</v>
      </c>
      <c r="B1" s="1" t="s">
        <v>0</v>
      </c>
      <c r="C1" s="1" t="s">
        <v>1</v>
      </c>
      <c r="D1" s="1" t="s">
        <v>2</v>
      </c>
      <c r="E1" s="1" t="s">
        <v>3</v>
      </c>
    </row>
    <row r="2" spans="1:5" x14ac:dyDescent="0.25">
      <c r="A2" s="2" t="s">
        <v>4</v>
      </c>
      <c r="B2" s="2" t="s">
        <v>7</v>
      </c>
      <c r="C2" s="4">
        <v>700</v>
      </c>
      <c r="D2" s="3">
        <v>60</v>
      </c>
      <c r="E2" s="4">
        <f>D2*C2</f>
        <v>42000</v>
      </c>
    </row>
    <row r="3" spans="1:5" x14ac:dyDescent="0.25">
      <c r="A3" s="2" t="s">
        <v>5</v>
      </c>
      <c r="B3" s="2" t="s">
        <v>8</v>
      </c>
      <c r="C3" s="4">
        <f>27000*0.7</f>
        <v>18900</v>
      </c>
      <c r="D3" s="3">
        <v>2</v>
      </c>
      <c r="E3" s="4">
        <f>D3*C3</f>
        <v>37800</v>
      </c>
    </row>
    <row r="4" spans="1:5" x14ac:dyDescent="0.25">
      <c r="A4" s="2" t="s">
        <v>6</v>
      </c>
      <c r="B4" s="2" t="s">
        <v>8</v>
      </c>
      <c r="C4" s="4">
        <f>32500*0.7</f>
        <v>22750</v>
      </c>
      <c r="D4" s="3">
        <v>2</v>
      </c>
      <c r="E4" s="4">
        <f>D4*C4</f>
        <v>45500</v>
      </c>
    </row>
    <row r="5" spans="1:5" x14ac:dyDescent="0.25">
      <c r="A5" s="2" t="s">
        <v>16</v>
      </c>
      <c r="B5" s="2" t="s">
        <v>17</v>
      </c>
      <c r="C5" s="4">
        <v>34641.56</v>
      </c>
      <c r="D5" s="3">
        <v>1</v>
      </c>
      <c r="E5" s="4">
        <f>C5*D5</f>
        <v>34641.56</v>
      </c>
    </row>
    <row r="6" spans="1:5" x14ac:dyDescent="0.25">
      <c r="A6" s="7" t="s">
        <v>18</v>
      </c>
      <c r="B6" s="7"/>
      <c r="C6" s="7"/>
      <c r="D6" s="7"/>
      <c r="E6" s="5">
        <f>SMALL(E2:E5,1)</f>
        <v>34641.56</v>
      </c>
    </row>
  </sheetData>
  <mergeCells count="1">
    <mergeCell ref="A6:D6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EC402-4FD3-44D0-990E-DC5166F3B07A}">
  <dimension ref="A1:C4"/>
  <sheetViews>
    <sheetView workbookViewId="0">
      <selection activeCell="B29" sqref="B29"/>
    </sheetView>
  </sheetViews>
  <sheetFormatPr defaultRowHeight="13.2" x14ac:dyDescent="0.25"/>
  <cols>
    <col min="1" max="1" width="26.77734375" bestFit="1" customWidth="1"/>
    <col min="2" max="2" width="19.21875" bestFit="1" customWidth="1"/>
    <col min="3" max="3" width="21.6640625" bestFit="1" customWidth="1"/>
    <col min="4" max="4" width="23.6640625" bestFit="1" customWidth="1"/>
  </cols>
  <sheetData>
    <row r="1" spans="1:3" x14ac:dyDescent="0.25">
      <c r="A1" s="1" t="s">
        <v>9</v>
      </c>
      <c r="B1" s="1" t="s">
        <v>10</v>
      </c>
      <c r="C1" s="1" t="s">
        <v>11</v>
      </c>
    </row>
    <row r="2" spans="1:3" x14ac:dyDescent="0.25">
      <c r="A2" s="2" t="s">
        <v>4</v>
      </c>
      <c r="B2" s="2">
        <v>177924</v>
      </c>
      <c r="C2" s="2" t="s">
        <v>12</v>
      </c>
    </row>
    <row r="3" spans="1:3" x14ac:dyDescent="0.25">
      <c r="A3" s="2" t="s">
        <v>5</v>
      </c>
      <c r="B3" s="2">
        <v>36472</v>
      </c>
      <c r="C3" s="2" t="s">
        <v>13</v>
      </c>
    </row>
    <row r="4" spans="1:3" x14ac:dyDescent="0.25">
      <c r="A4" s="2" t="s">
        <v>6</v>
      </c>
      <c r="B4" s="6" t="s">
        <v>14</v>
      </c>
      <c r="C4" s="2" t="s">
        <v>15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Pesquisa de Preços</vt:lpstr>
      <vt:lpstr>Referências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Jeferson Soares Oliveira</dc:creator>
  <cp:lastModifiedBy>Jeferson Soares Oliveira</cp:lastModifiedBy>
  <dcterms:created xsi:type="dcterms:W3CDTF">2024-05-23T14:39:27Z</dcterms:created>
  <dcterms:modified xsi:type="dcterms:W3CDTF">2024-06-06T18:57:11Z</dcterms:modified>
</cp:coreProperties>
</file>