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4\PREGÕES PRESENCIAIS\034 - MATERIAL ELETRICO\"/>
    </mc:Choice>
  </mc:AlternateContent>
  <bookViews>
    <workbookView xWindow="0" yWindow="0" windowWidth="28800" windowHeight="10110"/>
  </bookViews>
  <sheets>
    <sheet name="Lote-1" sheetId="1" r:id="rId1"/>
  </sheets>
  <calcPr calcId="162913"/>
</workbook>
</file>

<file path=xl/calcChain.xml><?xml version="1.0" encoding="utf-8"?>
<calcChain xmlns="http://schemas.openxmlformats.org/spreadsheetml/2006/main">
  <c r="G39" i="1" l="1"/>
  <c r="G38" i="1"/>
  <c r="G37" i="1"/>
  <c r="G36" i="1"/>
  <c r="G35" i="1"/>
  <c r="G34" i="1"/>
  <c r="G33" i="1"/>
  <c r="G32" i="1"/>
  <c r="G31" i="1"/>
  <c r="G30" i="1"/>
  <c r="G29" i="1"/>
  <c r="G28" i="1"/>
  <c r="G27" i="1"/>
  <c r="G26" i="1"/>
  <c r="G25" i="1"/>
  <c r="G24" i="1"/>
  <c r="G40" i="1" s="1"/>
</calcChain>
</file>

<file path=xl/sharedStrings.xml><?xml version="1.0" encoding="utf-8"?>
<sst xmlns="http://schemas.openxmlformats.org/spreadsheetml/2006/main" count="111" uniqueCount="46">
  <si>
    <t>PODER EXECUTIVO - GO</t>
  </si>
  <si>
    <t>Planilha para proposta do pregão  Nº 34/2024 Lote Nº 1</t>
  </si>
  <si>
    <t>PROPOSTA DE PREÇO</t>
  </si>
  <si>
    <t>Lote 1</t>
  </si>
  <si>
    <t>Item</t>
  </si>
  <si>
    <t>Unidade</t>
  </si>
  <si>
    <t>Qtdade.</t>
  </si>
  <si>
    <t>Descrição do Produto</t>
  </si>
  <si>
    <t>Marca/Modelo da Proposta</t>
  </si>
  <si>
    <t>Valor Unitário</t>
  </si>
  <si>
    <t>Total</t>
  </si>
  <si>
    <t>UN</t>
  </si>
  <si>
    <t>ABRACADEIRA PARA POSTE EM ACO GALVANIZADO A FOGO Nº 160</t>
  </si>
  <si>
    <t/>
  </si>
  <si>
    <t>ABRACADEIRA PARA POSTE EM AÇO GALVANIZADO A FOGO Nº 210</t>
  </si>
  <si>
    <t>ABRACADEIRA PARA POSTE EM AÇO GALVANIZADO A FOGO Nº 220</t>
  </si>
  <si>
    <t>BASE (TOMADA) PARA FIXACAO E INSTALACAO DE RELES FOTOELETRICOS OU FOTOELETRONICOS DE CONECTOR, SUPORTE METALICO, CONECTOR PADRAO ABNT NBR-5123, PERMITINDO INSTALACAO EM POSTES E PAREDES, PERMITINDO GIRO DE 360°. MARCA DE REFERENCIA: EXATRON, SIMILAR OU DE QUALIDADE SUPERIOR.</t>
  </si>
  <si>
    <t>MT</t>
  </si>
  <si>
    <t>CABO FLEXIVEL 1 X 4.0 MM</t>
  </si>
  <si>
    <t>CABO FLEXIVEL 1 X 6.0 MM</t>
  </si>
  <si>
    <t xml:space="preserve">M </t>
  </si>
  <si>
    <t>CABO FLEXIVEL 1 X 2.5 MM</t>
  </si>
  <si>
    <t>FIO PARALELO 2 X 2,5 MM FLEXIVEL.</t>
  </si>
  <si>
    <t>CONECTOR BIMETALICO PARA CONEXAO ENTRE CABOS COBRE/ALUMINIO MULTIFASICO.</t>
  </si>
  <si>
    <t>FITA EM PVC ISOLANTE ANTICHAMA, LARGURA 19MM, COMPRIMENTO 20MT, ESPESSURA 0,18MM</t>
  </si>
  <si>
    <t>Braço ornamental para luminária (3 mt) - braço ornamental, fabricação nacional, para aplicação em avenidas e ruas de tráfego intenso, podendo ser usado uni e bilateralmente, conformado em aço carbono SAE 1010/1020 NBR 8261, galvanizado a fogo, composto por 02 tubos paralelos de 3000mm com diâmetro de 44,45mm espessura 3mm, separados, sendo um tubo na parte superior e outro na parte inferior, ambos partindo da base a um ângulo de 45º e curvatura longa, terminando no ponto da extremidade do braço com inclinação de 5° para melhor posicionamento da luminária, com adorno entre os tubos composto por chapa fina de 1,2mm de espessura, interligando os tubos por toda a extensão do braço. Na extremidade do braço deverá ter uma flange junto ao tubo superior, para fixação da luminária, de 60,3mm de diâmetro por 100mm de comprimento, fixado com solda transversal. A base do braço em perfil "u" 38x38x76x550mm, espessura de 3, 75mm, e demais especificações do termo de referencia</t>
  </si>
  <si>
    <t>Braço para luminária (3mt) - fabricação nacional, para aplicação em avenidas e ruas de tráfego intenso, conformado em aço carbono SAE 1010/1020 NBR 8261, galvanizado a fogo, composto por 01 tubos paralelos de 3000mm com diâmetro de 44,45mm espessura 3mm, partindo da base a um ângulo de 45º e curvatura longa, terminando no ponto da extremidade do braço com inclinação de 5° para melhor posicionamento da luminária, para fixação da luminária a base do braço em perfil "u" 38x38x76x550mm, espessura de 3, 75mm, e demais especificações do termo de referencia</t>
  </si>
  <si>
    <t>GLOBO ESFERICO PVC 15X28 LEITOSO</t>
  </si>
  <si>
    <t>RELE FOTOELETRICO ELETROMAGNETICO DE CORRENTE ALTERNADA, CORPO EM POLIPROPILENO ESTABILIZADO CONTRA RAIOS ULTRAVIOLETA PARA SUPORTAR INTEMPÉRIES, FABRICADOS NA COR CINZA, COM PINOS DE CONTATO EM LATÃO ESTANHADO PRESO AO CORPO POR SISTEMA DE REBITAGEM, CONTATO DE CARGA NF ACIONAM A CARGA DURANTE O DIA. CÉLULA FOTOELÉTRICA TIPO CDS, COM ENCAPSULAMENTO BLINDADO DE RESPOSTA NSTANTÂNEA. POTÊNCIA: 1000W (CARGA RESISTIVA) - 1200VA 127V; 1800VA 220V(CARGA INDUTIVA). FREQÜÊNCIA: 50/60HZ. PONTO DE CARGA 10 LUX (FAIXA DE 03 A 20 LUX). DESLIGAMENTO: RELAÇÃO DE 1,2 A 4 VEZES AO LIGAMENTO. FAIXA DE TEMPERATURA: OPERA NORMALMENTE ENTRE -5ºC E +50ºC. ESTAR DEVIDAMENTE DE ACORDO COM AS NORMAS TÉCNICAS ABNT 5123:98 UL-773:1992 ANSI-C136.10:1988 PELO INMETRO.</t>
  </si>
  <si>
    <t>Luminária de led para iluminacã0 publica de até 150 w, involucr0 em alumínio ou aço inox, com as seguintes características: confeccionada em liga de alumínio injetado a alta pressão sae-305/306 ou extrusão, acabamento com pintura eletrostática, identificação feita através de placa de alumínio ou material indelével, grau de proteção mínimo do conjunto ip-66, construção robusta resistente a vibrações severas e ação do vento, resistente a impacto mecânico ik-08. Sistema de fixação ao braço com entrada para tubo 48,3 à 0 60,3mmm, temperatura de cor entre 5000 a 5500k, potência máxima de 150w, fluxo luminoso efetivo mínimo da luminária de 21.000 lumens; índice de reprodução de cor 70 ou maior· alimentação 127 -277v ou faixa de variação superior. Frequência 50 / 60hz, fator de potência mínimo (0,92), possuir DPS de no mínimo 10ka. A luminária deverá ter vida útil mínima de 54.000 horas, e demais especificações do termo de referencia</t>
  </si>
  <si>
    <t>LAMPADA LED ENCE T120 60W E27 6500K AUTOVOLT Material Policarbonato (PC), Alumínio Formato BULBO Tipo de fonte de energia Energia elétrica Voltagem 110 Volts, 220 Volts Potência em watts 60 watts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</si>
  <si>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</si>
  <si>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</si>
  <si>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</si>
  <si>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</si>
  <si>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</si>
  <si>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</si>
  <si>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</si>
  <si>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</si>
  <si>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</si>
  <si>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09:00 HORAS DO DIA 02/10/2024</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</si>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</sst>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19">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2"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8"/>
  <sheetViews>
    <sheetView tabSelected="1" workbookViewId="0">
      <selection activeCell="A39" sqref="A39"/>
    </sheetView>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31</v>
      </c>
      <c r="B10" s="11"/>
      <c r="C10" s="12" t="s">
        <v>13</v>
      </c>
      <c r="D10" s="12" t="s">
        <v>13</v>
      </c>
      <c r="E10" s="12" t="s">
        <v>13</v>
      </c>
    </row>
    <row r="11" spans="1:7" x14ac:dyDescent="0.25">
      <c r="A11" s="11" t="s">
        <v>32</v>
      </c>
      <c r="B11" s="11"/>
      <c r="C11" s="12" t="s">
        <v>13</v>
      </c>
      <c r="D11" s="12" t="s">
        <v>13</v>
      </c>
      <c r="E11" s="12" t="s">
        <v>13</v>
      </c>
    </row>
    <row r="12" spans="1:7" x14ac:dyDescent="0.25">
      <c r="A12" s="11" t="s">
        <v>33</v>
      </c>
      <c r="B12" s="11"/>
      <c r="C12" s="12" t="s">
        <v>13</v>
      </c>
      <c r="D12" s="12" t="s">
        <v>13</v>
      </c>
      <c r="E12" s="12" t="s">
        <v>13</v>
      </c>
    </row>
    <row r="13" spans="1:7" x14ac:dyDescent="0.25">
      <c r="A13" s="11" t="s">
        <v>34</v>
      </c>
      <c r="B13" s="11"/>
      <c r="C13" s="12" t="s">
        <v>13</v>
      </c>
      <c r="D13" s="12" t="s">
        <v>13</v>
      </c>
      <c r="E13" s="12" t="s">
        <v>13</v>
      </c>
    </row>
    <row r="14" spans="1:7" x14ac:dyDescent="0.25">
      <c r="A14" s="11" t="s">
        <v>35</v>
      </c>
      <c r="B14" s="11"/>
      <c r="C14" s="12" t="s">
        <v>13</v>
      </c>
      <c r="D14" s="12" t="s">
        <v>13</v>
      </c>
      <c r="E14" s="12" t="s">
        <v>13</v>
      </c>
    </row>
    <row r="15" spans="1:7" x14ac:dyDescent="0.25">
      <c r="A15" s="11" t="s">
        <v>36</v>
      </c>
      <c r="B15" s="11"/>
      <c r="C15" s="13" t="s">
        <v>13</v>
      </c>
      <c r="D15" s="13" t="s">
        <v>13</v>
      </c>
      <c r="E15" s="13" t="s">
        <v>13</v>
      </c>
    </row>
    <row r="16" spans="1:7" x14ac:dyDescent="0.25">
      <c r="A16" s="11" t="s">
        <v>37</v>
      </c>
      <c r="B16" s="11"/>
      <c r="C16" s="14" t="s">
        <v>13</v>
      </c>
      <c r="D16" s="14" t="s">
        <v>13</v>
      </c>
      <c r="E16" s="14" t="s">
        <v>13</v>
      </c>
      <c r="F16" s="15" t="s">
        <v>38</v>
      </c>
      <c r="G16" s="9"/>
    </row>
    <row r="18" spans="1:7" x14ac:dyDescent="0.25">
      <c r="A18" s="16" t="s">
        <v>39</v>
      </c>
      <c r="B18" s="9"/>
      <c r="C18" s="9"/>
      <c r="D18" s="9"/>
      <c r="E18" s="9"/>
      <c r="F18" s="9"/>
      <c r="G18" s="9"/>
    </row>
    <row r="19" spans="1:7" x14ac:dyDescent="0.25">
      <c r="A19" s="9"/>
      <c r="B19" s="9"/>
      <c r="C19" s="9"/>
      <c r="D19" s="9"/>
      <c r="E19" s="9"/>
      <c r="F19" s="9"/>
      <c r="G19" s="9"/>
    </row>
    <row r="21" spans="1:7" x14ac:dyDescent="0.25">
      <c r="A21" s="17" t="s">
        <v>40</v>
      </c>
      <c r="B21" s="9"/>
      <c r="C21" s="9"/>
      <c r="D21" s="9"/>
      <c r="E21" s="9"/>
      <c r="F21" s="9"/>
      <c r="G21" s="9"/>
    </row>
    <row r="23" spans="1:7" x14ac:dyDescent="0.25">
      <c r="A23" s="1" t="s">
        <v>4</v>
      </c>
      <c r="B23" s="1" t="s">
        <v>5</v>
      </c>
      <c r="C23" s="1" t="s">
        <v>6</v>
      </c>
      <c r="D23" s="1" t="s">
        <v>7</v>
      </c>
      <c r="E23" s="1" t="s">
        <v>8</v>
      </c>
      <c r="F23" s="1" t="s">
        <v>9</v>
      </c>
      <c r="G23" s="1" t="s">
        <v>10</v>
      </c>
    </row>
    <row r="24" spans="1:7" ht="30" x14ac:dyDescent="0.25">
      <c r="A24" s="2">
        <v>1</v>
      </c>
      <c r="B24" s="2" t="s">
        <v>11</v>
      </c>
      <c r="C24" s="4">
        <v>300</v>
      </c>
      <c r="D24" s="5" t="s">
        <v>12</v>
      </c>
      <c r="E24" s="6" t="s">
        <v>13</v>
      </c>
      <c r="F24" s="7" t="s">
        <v>13</v>
      </c>
      <c r="G24" s="3">
        <f t="shared" ref="G24:G39" si="0">IFERROR(C24 *F24,0)</f>
        <v>0</v>
      </c>
    </row>
    <row r="25" spans="1:7" ht="30" x14ac:dyDescent="0.25">
      <c r="A25" s="2">
        <v>2</v>
      </c>
      <c r="B25" s="2" t="s">
        <v>11</v>
      </c>
      <c r="C25" s="4">
        <v>300</v>
      </c>
      <c r="D25" s="5" t="s">
        <v>14</v>
      </c>
      <c r="E25" s="6" t="s">
        <v>13</v>
      </c>
      <c r="F25" s="7" t="s">
        <v>13</v>
      </c>
      <c r="G25" s="3">
        <f t="shared" si="0"/>
        <v>0</v>
      </c>
    </row>
    <row r="26" spans="1:7" ht="30" x14ac:dyDescent="0.25">
      <c r="A26" s="2">
        <v>3</v>
      </c>
      <c r="B26" s="2" t="s">
        <v>11</v>
      </c>
      <c r="C26" s="4">
        <v>300</v>
      </c>
      <c r="D26" s="5" t="s">
        <v>15</v>
      </c>
      <c r="E26" s="6" t="s">
        <v>13</v>
      </c>
      <c r="F26" s="7" t="s">
        <v>13</v>
      </c>
      <c r="G26" s="3">
        <f t="shared" si="0"/>
        <v>0</v>
      </c>
    </row>
    <row r="27" spans="1:7" ht="105" x14ac:dyDescent="0.25">
      <c r="A27" s="2">
        <v>4</v>
      </c>
      <c r="B27" s="2" t="s">
        <v>11</v>
      </c>
      <c r="C27" s="4">
        <v>500</v>
      </c>
      <c r="D27" s="5" t="s">
        <v>16</v>
      </c>
      <c r="E27" s="6" t="s">
        <v>13</v>
      </c>
      <c r="F27" s="7" t="s">
        <v>13</v>
      </c>
      <c r="G27" s="3">
        <f t="shared" si="0"/>
        <v>0</v>
      </c>
    </row>
    <row r="28" spans="1:7" x14ac:dyDescent="0.25">
      <c r="A28" s="2">
        <v>5</v>
      </c>
      <c r="B28" s="2" t="s">
        <v>17</v>
      </c>
      <c r="C28" s="4">
        <v>3000</v>
      </c>
      <c r="D28" s="5" t="s">
        <v>18</v>
      </c>
      <c r="E28" s="6" t="s">
        <v>13</v>
      </c>
      <c r="F28" s="7" t="s">
        <v>13</v>
      </c>
      <c r="G28" s="3">
        <f t="shared" si="0"/>
        <v>0</v>
      </c>
    </row>
    <row r="29" spans="1:7" x14ac:dyDescent="0.25">
      <c r="A29" s="2">
        <v>6</v>
      </c>
      <c r="B29" s="2" t="s">
        <v>17</v>
      </c>
      <c r="C29" s="4">
        <v>3000</v>
      </c>
      <c r="D29" s="5" t="s">
        <v>19</v>
      </c>
      <c r="E29" s="6" t="s">
        <v>13</v>
      </c>
      <c r="F29" s="7" t="s">
        <v>13</v>
      </c>
      <c r="G29" s="3">
        <f t="shared" si="0"/>
        <v>0</v>
      </c>
    </row>
    <row r="30" spans="1:7" x14ac:dyDescent="0.25">
      <c r="A30" s="2">
        <v>7</v>
      </c>
      <c r="B30" s="2" t="s">
        <v>20</v>
      </c>
      <c r="C30" s="4">
        <v>3000</v>
      </c>
      <c r="D30" s="5" t="s">
        <v>21</v>
      </c>
      <c r="E30" s="6" t="s">
        <v>13</v>
      </c>
      <c r="F30" s="7" t="s">
        <v>13</v>
      </c>
      <c r="G30" s="3">
        <f t="shared" si="0"/>
        <v>0</v>
      </c>
    </row>
    <row r="31" spans="1:7" x14ac:dyDescent="0.25">
      <c r="A31" s="2">
        <v>8</v>
      </c>
      <c r="B31" s="2" t="s">
        <v>17</v>
      </c>
      <c r="C31" s="4">
        <v>3000</v>
      </c>
      <c r="D31" s="5" t="s">
        <v>22</v>
      </c>
      <c r="E31" s="6" t="s">
        <v>13</v>
      </c>
      <c r="F31" s="7" t="s">
        <v>13</v>
      </c>
      <c r="G31" s="3">
        <f t="shared" si="0"/>
        <v>0</v>
      </c>
    </row>
    <row r="32" spans="1:7" ht="30" x14ac:dyDescent="0.25">
      <c r="A32" s="2">
        <v>9</v>
      </c>
      <c r="B32" s="2" t="s">
        <v>11</v>
      </c>
      <c r="C32" s="4">
        <v>800</v>
      </c>
      <c r="D32" s="5" t="s">
        <v>23</v>
      </c>
      <c r="E32" s="6" t="s">
        <v>13</v>
      </c>
      <c r="F32" s="7" t="s">
        <v>13</v>
      </c>
      <c r="G32" s="3">
        <f t="shared" si="0"/>
        <v>0</v>
      </c>
    </row>
    <row r="33" spans="1:7" ht="30" x14ac:dyDescent="0.25">
      <c r="A33" s="2">
        <v>10</v>
      </c>
      <c r="B33" s="2" t="s">
        <v>11</v>
      </c>
      <c r="C33" s="4">
        <v>300</v>
      </c>
      <c r="D33" s="5" t="s">
        <v>24</v>
      </c>
      <c r="E33" s="6" t="s">
        <v>13</v>
      </c>
      <c r="F33" s="7" t="s">
        <v>13</v>
      </c>
      <c r="G33" s="3">
        <f t="shared" si="0"/>
        <v>0</v>
      </c>
    </row>
    <row r="34" spans="1:7" ht="315" x14ac:dyDescent="0.25">
      <c r="A34" s="2">
        <v>11</v>
      </c>
      <c r="B34" s="2" t="s">
        <v>11</v>
      </c>
      <c r="C34" s="4">
        <v>200</v>
      </c>
      <c r="D34" s="5" t="s">
        <v>25</v>
      </c>
      <c r="E34" s="6" t="s">
        <v>13</v>
      </c>
      <c r="F34" s="7" t="s">
        <v>13</v>
      </c>
      <c r="G34" s="3">
        <f t="shared" si="0"/>
        <v>0</v>
      </c>
    </row>
    <row r="35" spans="1:7" ht="180" x14ac:dyDescent="0.25">
      <c r="A35" s="2">
        <v>12</v>
      </c>
      <c r="B35" s="2" t="s">
        <v>11</v>
      </c>
      <c r="C35" s="4">
        <v>300</v>
      </c>
      <c r="D35" s="5" t="s">
        <v>26</v>
      </c>
      <c r="E35" s="6" t="s">
        <v>13</v>
      </c>
      <c r="F35" s="7" t="s">
        <v>13</v>
      </c>
      <c r="G35" s="3">
        <f t="shared" si="0"/>
        <v>0</v>
      </c>
    </row>
    <row r="36" spans="1:7" x14ac:dyDescent="0.25">
      <c r="A36" s="2">
        <v>13</v>
      </c>
      <c r="B36" s="2" t="s">
        <v>11</v>
      </c>
      <c r="C36" s="4">
        <v>1000</v>
      </c>
      <c r="D36" s="5" t="s">
        <v>27</v>
      </c>
      <c r="E36" s="6" t="s">
        <v>13</v>
      </c>
      <c r="F36" s="7" t="s">
        <v>13</v>
      </c>
      <c r="G36" s="3">
        <f t="shared" si="0"/>
        <v>0</v>
      </c>
    </row>
    <row r="37" spans="1:7" ht="270" x14ac:dyDescent="0.25">
      <c r="A37" s="2">
        <v>14</v>
      </c>
      <c r="B37" s="2" t="s">
        <v>11</v>
      </c>
      <c r="C37" s="4">
        <v>2000</v>
      </c>
      <c r="D37" s="5" t="s">
        <v>28</v>
      </c>
      <c r="E37" s="6" t="s">
        <v>13</v>
      </c>
      <c r="F37" s="7" t="s">
        <v>13</v>
      </c>
      <c r="G37" s="3">
        <f t="shared" si="0"/>
        <v>0</v>
      </c>
    </row>
    <row r="38" spans="1:7" ht="300" x14ac:dyDescent="0.25">
      <c r="A38" s="2">
        <v>15</v>
      </c>
      <c r="B38" s="2" t="s">
        <v>11</v>
      </c>
      <c r="C38" s="4">
        <v>600</v>
      </c>
      <c r="D38" s="5" t="s">
        <v>29</v>
      </c>
      <c r="E38" s="6" t="s">
        <v>13</v>
      </c>
      <c r="F38" s="7" t="s">
        <v>13</v>
      </c>
      <c r="G38" s="3">
        <f t="shared" si="0"/>
        <v>0</v>
      </c>
    </row>
    <row r="39" spans="1:7" ht="60" x14ac:dyDescent="0.25">
      <c r="A39" s="2">
        <v>16</v>
      </c>
      <c r="B39" s="2" t="s">
        <v>11</v>
      </c>
      <c r="C39" s="4">
        <v>2000</v>
      </c>
      <c r="D39" s="5" t="s">
        <v>30</v>
      </c>
      <c r="E39" s="6" t="s">
        <v>13</v>
      </c>
      <c r="F39" s="7" t="s">
        <v>13</v>
      </c>
      <c r="G39" s="3">
        <f t="shared" si="0"/>
        <v>0</v>
      </c>
    </row>
    <row r="40" spans="1:7" x14ac:dyDescent="0.25">
      <c r="G40" s="3">
        <f>SUM(G22:G39)</f>
        <v>0</v>
      </c>
    </row>
    <row r="42" spans="1:7" x14ac:dyDescent="0.25">
      <c r="A42" s="9" t="s">
        <v>41</v>
      </c>
      <c r="B42" s="9"/>
      <c r="C42" s="9"/>
      <c r="D42" s="9"/>
      <c r="E42" s="9" t="s">
        <v>42</v>
      </c>
      <c r="F42" s="9"/>
      <c r="G42" s="9"/>
    </row>
    <row r="44" spans="1:7" x14ac:dyDescent="0.25">
      <c r="A44" s="9" t="s">
        <v>43</v>
      </c>
      <c r="B44" s="9"/>
      <c r="C44" s="9"/>
      <c r="D44" s="9"/>
      <c r="E44" s="9" t="s">
        <v>44</v>
      </c>
      <c r="F44" s="9"/>
      <c r="G44" s="9"/>
    </row>
    <row r="48" spans="1:7" x14ac:dyDescent="0.25">
      <c r="C48" s="18" t="s">
        <v>45</v>
      </c>
      <c r="D48" s="18"/>
      <c r="E48" s="18"/>
      <c r="F48" s="18"/>
    </row>
  </sheetData>
  <sheetProtection password="9936" sheet="1" formatCells="0" formatColumns="0" formatRows="0" insertColumns="0" insertRows="0" insertHyperlinks="0" deleteColumns="0" deleteRows="0" sort="0" autoFilter="0" pivotTables="0"/>
  <mergeCells count="26">
    <mergeCell ref="A44:D44"/>
    <mergeCell ref="E44:G44"/>
    <mergeCell ref="C48:F48"/>
    <mergeCell ref="F16:G16"/>
    <mergeCell ref="A18:G19"/>
    <mergeCell ref="A21:G21"/>
    <mergeCell ref="A42:D42"/>
    <mergeCell ref="E42:G42"/>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2024-09-18T11:16:04Z</dcterms:created>
  <dcterms:modified xsi:type="dcterms:W3CDTF">2024-09-18T11:16:33Z</dcterms:modified>
</cp:coreProperties>
</file>