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3 - MATERIAL DEPARTAMENTO DE AGUA\"/>
    </mc:Choice>
  </mc:AlternateContent>
  <bookViews>
    <workbookView xWindow="0" yWindow="0" windowWidth="28800" windowHeight="1131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2" i="1" s="1"/>
</calcChain>
</file>

<file path=xl/sharedStrings.xml><?xml version="1.0" encoding="utf-8"?>
<sst xmlns="http://schemas.openxmlformats.org/spreadsheetml/2006/main" count="121" uniqueCount="49">
  <si>
    <t>PODER EXECUTIVO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</si>
  <si>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</si>
  <si>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</si>
  <si>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</si>
  <si>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</si>
  <si>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</si>
  <si>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</si>
  <si>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</si>
  <si>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</si>
  <si>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</si>
  <si>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</si>
  <si>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MT</t>
  </si>
  <si>
    <t>BARRA DE TUBO SOLDÁVEL 25MM 
Dimensões do produto
Altura: 2,5cm | Largura: 2,5cm | Comprimento: 600cm Espessura 1,7mm
Tipo de Tubo para água fria
Certificação/Normas NBR 5648
NBR 5648 - Sistemas prediais de água fria Tubos e Conexões de PVC 6,3, PN 750 kPa com junta soldável - Requisitos NBR 5626 - Instalação Predial de Água Fria.</t>
  </si>
  <si>
    <t/>
  </si>
  <si>
    <t>UN</t>
  </si>
  <si>
    <t>TEE SOL 25MM</t>
  </si>
  <si>
    <t>JOELHO  SOL. 25 MM</t>
  </si>
  <si>
    <t>LUVA SOLDAVEL 25MM</t>
  </si>
  <si>
    <t>LUVA LR 25x3/4</t>
  </si>
  <si>
    <t>BARRA TUBO SOLDÁVEL P/ ESGOTO DIAMETRO 50MM 
Dimensões do produto
Altura: 5cm | Largura: 5cm | Comprimento: 600cm Espessura 3,0mm
Tipo de Tubo Para água fria
Certificação/Normas NBR 5648
NBR 5648 - Sistemas prediais de água fria Tubos e Conexões de PVC 6,3, PN 750 kPa com junta soldável - Requisitos NBR 5626 - Instalação Predial de Água Fria.</t>
  </si>
  <si>
    <t>BARRA TUBO SOLDÁVEL 60MM 
Dimensões do produto: Altura: 6cm | Largura: 6cm | Comprimento: 600cm
Peso líquido aproximado do produto 5,4kg
Espessura 3,2mm
Tipo de Tubo Para água fria
Certificação/Normas NBR 5648
NBR 5648 - Sistemas prediais de água fria Tubos e Conexões de PVC 6,3, PN 750 kPa com junta soldável - Requisitos NBR 5626 - Instalação Predial de Água Fria.</t>
  </si>
  <si>
    <t>BARRA TUBO SOLDÁVEL ESGOTO 75MM 
Dimensões do produto
Altura: 7,5cm | Largura: 7,5cm | Comprimento: 600cm
Peso líquido aproximado do produto 4kg
Espessura 4,2mm
Tipo de Tubo Para água fria
Certificação/Normas NBR 5648
NBR 5648 - Sistemas prediais de água fria Tubos e Conexões de PVC 6,3, PN 750 kPa com junta soldável - Requisitos NBR 5626 - Instalação Predial de Água Fria.</t>
  </si>
  <si>
    <t>ADESIVO PVC 175G</t>
  </si>
  <si>
    <t>FITA VEDA ROSCA 12 MM 50 MTS</t>
  </si>
  <si>
    <t>BARRA DE TUBO SOLDÁVEL 110MM 
RAPIDEZ NA EXECUÇÃO DAS JUNTAS SOLDÁVEIS POSSUI BOLSAS DE DUPLA ATUAÇÃO (OPÇÃO SOLDÁVEL OU COM JUNTA ELÁSTICA). COMPRIMENTO DO TUBO: 6 M BITOLA: 110 MM ESPESSURA DE PAREDE: 6,10 MM PRESSÃO DE SERVIÇO: 10,00 KGF/CM² TEMPERATURA MÁXIMA: 20 °C VEDAÇÃO DO PRODUTO: ADESIVO PLÁSTICO PARA PVC NORMA: NBR 5648</t>
  </si>
  <si>
    <t>TEE SOLDÁVEL 110MM
Material: PVC
Bitola: 110mm</t>
  </si>
  <si>
    <t>LUVA DE CORRER LONGA COM ANÉIS PBA/SOLDÁVEL 110MM
 Fabricada em PVC, um material resistente, leve e durável;
- Diâmetro nominal de 100 mm (DN100), permitindo a união de dois tubos de PVC com esse diâmetro;
- Modelo de correr, que permite a instalação sem a necessidade de desmontar a tubulação;
- Junta elástica, que garante a vedação da conexão e reduz o risco de vazamentos;
- Resistência a produtos químicos, corrosão e desgaste;</t>
  </si>
  <si>
    <t>JOELHO 90º SOLDÁVEL 110MM
Joelho De 90° Graus Soldável PVC Marrom Para Canos Tubos De Água Fria De 4" Polegadas 110mm</t>
  </si>
  <si>
    <t>LUVA DE CORRER PBA DN 50 DE 60MM LONGA COM ANEIS</t>
  </si>
  <si>
    <t>PASTA LUBRIFICANTE PARA TUBOS E CONEXOES COM JUNTA ELASTICA 400GR</t>
  </si>
  <si>
    <t>REGISTRO ESFERA ALAVANCA DE METAL 3/4
Dados técnicos
Peso Líquido: 0.262
Peso Bruto: 0.27
Composição Básica: Liga de Cobre (bronze e latão),Plásticos de Engenharia, Elastômeros
Tipo de Normatização: Voluntária
Número Norma / Decreto: NBR14788
Bitola de entrada de água: 3/4"
Pressão mín funcionamento mca: 2
Pressão max funcionamento mca: 140</t>
  </si>
  <si>
    <t>REGISTRO ESFERA ALAVANCA DE METAL 1/2
Bitola 1/2"
Composição Liga de Cobre (bronze e latão),Plásticos de Engenharia,Elastômeros
Tipo de Normatização Voluntária
Norma NBR 14788
Comprimento 28 mm
Altura 63 mm
Largura 108 mm
Peso 0.143 kg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</si>
  <si>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</si>
  <si>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</si>
  <si>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</si>
  <si>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</si>
  <si>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</si>
  <si>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</si>
  <si>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</si>
  <si>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</si>
  <si>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</si>
  <si>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08:00 HORAS DO DIA 16/07/2026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</si>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</sst>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2"/>
  <sheetViews>
    <sheetView tabSelected="1" topLeftCell="A4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32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33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34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35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36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37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38</v>
      </c>
      <c r="B16" s="11"/>
      <c r="C16" s="14" t="s">
        <v>13</v>
      </c>
      <c r="D16" s="14" t="s">
        <v>13</v>
      </c>
      <c r="E16" s="14" t="s">
        <v>13</v>
      </c>
      <c r="F16" s="15" t="s">
        <v>39</v>
      </c>
      <c r="G16" s="9"/>
    </row>
    <row r="18" spans="1:7" x14ac:dyDescent="0.25">
      <c r="A18" s="16" t="s">
        <v>40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41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35" x14ac:dyDescent="0.25">
      <c r="A24" s="2">
        <v>1</v>
      </c>
      <c r="B24" s="2" t="s">
        <v>11</v>
      </c>
      <c r="C24" s="4">
        <v>9000</v>
      </c>
      <c r="D24" s="5" t="s">
        <v>12</v>
      </c>
      <c r="E24" s="6" t="s">
        <v>13</v>
      </c>
      <c r="F24" s="7" t="s">
        <v>13</v>
      </c>
      <c r="G24" s="3">
        <f t="shared" ref="G24:G41" si="0">IFERROR(C24 *F24,0)</f>
        <v>0</v>
      </c>
    </row>
    <row r="25" spans="1:7" x14ac:dyDescent="0.25">
      <c r="A25" s="2">
        <v>2</v>
      </c>
      <c r="B25" s="2" t="s">
        <v>14</v>
      </c>
      <c r="C25" s="4">
        <v>6000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14</v>
      </c>
      <c r="C26" s="4">
        <v>6000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14</v>
      </c>
      <c r="C27" s="4">
        <v>6000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14</v>
      </c>
      <c r="C28" s="4">
        <v>3000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135" x14ac:dyDescent="0.25">
      <c r="A29" s="2">
        <v>6</v>
      </c>
      <c r="B29" s="2" t="s">
        <v>11</v>
      </c>
      <c r="C29" s="4">
        <v>600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ht="150" x14ac:dyDescent="0.25">
      <c r="A30" s="2">
        <v>7</v>
      </c>
      <c r="B30" s="2" t="s">
        <v>11</v>
      </c>
      <c r="C30" s="4">
        <v>3000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150" x14ac:dyDescent="0.25">
      <c r="A31" s="2">
        <v>8</v>
      </c>
      <c r="B31" s="2" t="s">
        <v>11</v>
      </c>
      <c r="C31" s="4">
        <v>400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14</v>
      </c>
      <c r="C32" s="4">
        <v>500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14</v>
      </c>
      <c r="C33" s="4">
        <v>100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ht="135" x14ac:dyDescent="0.25">
      <c r="A34" s="2">
        <v>11</v>
      </c>
      <c r="B34" s="2" t="s">
        <v>11</v>
      </c>
      <c r="C34" s="4">
        <v>3000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45" x14ac:dyDescent="0.25">
      <c r="A35" s="2">
        <v>12</v>
      </c>
      <c r="B35" s="2" t="s">
        <v>14</v>
      </c>
      <c r="C35" s="4">
        <v>150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ht="180" x14ac:dyDescent="0.25">
      <c r="A36" s="2">
        <v>13</v>
      </c>
      <c r="B36" s="2" t="s">
        <v>14</v>
      </c>
      <c r="C36" s="4">
        <v>150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45" x14ac:dyDescent="0.25">
      <c r="A37" s="2">
        <v>14</v>
      </c>
      <c r="B37" s="2" t="s">
        <v>14</v>
      </c>
      <c r="C37" s="4">
        <v>150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14</v>
      </c>
      <c r="C38" s="4">
        <v>200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14</v>
      </c>
      <c r="C39" s="4">
        <v>100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ht="165" x14ac:dyDescent="0.25">
      <c r="A40" s="2">
        <v>17</v>
      </c>
      <c r="B40" s="2" t="s">
        <v>14</v>
      </c>
      <c r="C40" s="4">
        <v>600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ht="150" x14ac:dyDescent="0.25">
      <c r="A41" s="2">
        <v>18</v>
      </c>
      <c r="B41" s="2" t="s">
        <v>14</v>
      </c>
      <c r="C41" s="4">
        <v>400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G42" s="3">
        <f>SUM(G22:G41)</f>
        <v>0</v>
      </c>
    </row>
    <row r="44" spans="1:7" x14ac:dyDescent="0.25">
      <c r="A44" s="18" t="s">
        <v>42</v>
      </c>
      <c r="B44" s="9"/>
      <c r="C44" s="9"/>
      <c r="D44" s="9"/>
      <c r="E44" s="18" t="s">
        <v>43</v>
      </c>
      <c r="F44" s="9"/>
      <c r="G44" s="9"/>
    </row>
    <row r="46" spans="1:7" x14ac:dyDescent="0.25">
      <c r="A46" s="18" t="s">
        <v>44</v>
      </c>
      <c r="B46" s="9"/>
      <c r="C46" s="9"/>
      <c r="D46" s="9"/>
      <c r="E46" s="18" t="s">
        <v>45</v>
      </c>
      <c r="F46" s="9"/>
      <c r="G46" s="9"/>
    </row>
    <row r="48" spans="1:7" x14ac:dyDescent="0.25">
      <c r="C48" s="18" t="s">
        <v>46</v>
      </c>
      <c r="D48" s="9"/>
      <c r="E48" s="18" t="s">
        <v>47</v>
      </c>
      <c r="F48" s="9"/>
      <c r="G48" s="9"/>
    </row>
    <row r="52" spans="3:6" x14ac:dyDescent="0.25">
      <c r="C52" s="19" t="s">
        <v>48</v>
      </c>
      <c r="D52" s="19"/>
      <c r="E52" s="19"/>
      <c r="F52" s="19"/>
    </row>
  </sheetData>
  <sheetProtection password="9936" sheet="1" formatCells="0" formatColumns="0" formatRows="0" insertColumns="0" insertRows="0" insertHyperlinks="0" deleteColumns="0" deleteRows="0" sort="0" autoFilter="0" pivotTables="0"/>
  <mergeCells count="28">
    <mergeCell ref="A46:D46"/>
    <mergeCell ref="E46:G46"/>
    <mergeCell ref="C48:D48"/>
    <mergeCell ref="E48:G48"/>
    <mergeCell ref="C52:F52"/>
    <mergeCell ref="F16:G16"/>
    <mergeCell ref="A18:G19"/>
    <mergeCell ref="A21:G21"/>
    <mergeCell ref="A44:D44"/>
    <mergeCell ref="E44:G44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2026-07-01T17:51:42Z</dcterms:created>
  <dcterms:modified xsi:type="dcterms:W3CDTF">2026-07-01T17:51:57Z</dcterms:modified>
</cp:coreProperties>
</file>