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9"/>
  <workbookPr/>
  <mc:AlternateContent xmlns:mc="http://schemas.openxmlformats.org/markup-compatibility/2006">
    <mc:Choice Requires="x15">
      <x15ac:absPath xmlns:x15ac="http://schemas.microsoft.com/office/spreadsheetml/2010/11/ac" url="https://agromapa-my.sharepoint.com/personal/eduardo_esteves_agricultura_gov_br/Documents/AAB - CONTRATAÇÃO SUSTENTÁVEL/"/>
    </mc:Choice>
  </mc:AlternateContent>
  <xr:revisionPtr revIDLastSave="0" documentId="8_{CE9359B7-BAD5-4904-BC20-89B2046D91FF}" xr6:coauthVersionLast="47" xr6:coauthVersionMax="47" xr10:uidLastSave="{00000000-0000-0000-0000-000000000000}"/>
  <bookViews>
    <workbookView xWindow="-120" yWindow="-120" windowWidth="29040" windowHeight="15840" firstSheet="4" activeTab="4" xr2:uid="{A94DB829-0DEE-4387-AE2C-0D1A24E2C310}"/>
  </bookViews>
  <sheets>
    <sheet name="1-ITENS" sheetId="5" r:id="rId1"/>
    <sheet name="2-CTF-IBAMA" sheetId="1" r:id="rId2"/>
    <sheet name="3-INMETRO" sheetId="3" r:id="rId3"/>
    <sheet name="Lista" sheetId="2" state="hidden" r:id="rId4"/>
    <sheet name="4-MAPA-ANVISA-ABNT-EST-MUN" sheetId="4" r:id="rId5"/>
    <sheet name="5-JUST-VAL-ATIV" sheetId="7" r:id="rId6"/>
  </sheets>
  <definedNames>
    <definedName name="_xlnm._FilterDatabase" localSheetId="0" hidden="1">'1-ITENS'!$C$6:$K$200</definedName>
    <definedName name="_xlnm._FilterDatabase" localSheetId="1" hidden="1">'2-CTF-IBAMA'!$C$6:$J$200</definedName>
    <definedName name="_xlnm._FilterDatabase" localSheetId="2" hidden="1">'3-INMETRO'!$B$6:$H$6</definedName>
    <definedName name="_xlnm._FilterDatabase" localSheetId="4" hidden="1">'4-MAPA-ANVISA-ABNT-EST-MUN'!$C$6:$G$200</definedName>
    <definedName name="_xlnm._FilterDatabase" localSheetId="5" hidden="1">'5-JUST-VAL-ATIV'!$B$2:$L$4851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06" i="5" l="1"/>
  <c r="L305" i="5"/>
  <c r="L304" i="5"/>
  <c r="L303" i="5"/>
  <c r="L302" i="5"/>
  <c r="L301" i="5"/>
  <c r="L300" i="5"/>
  <c r="L299" i="5"/>
  <c r="L298" i="5"/>
  <c r="L297" i="5"/>
  <c r="L296" i="5"/>
  <c r="L295" i="5"/>
  <c r="L294" i="5"/>
  <c r="L293" i="5"/>
  <c r="L292" i="5"/>
  <c r="L291" i="5"/>
  <c r="L290" i="5"/>
  <c r="L289" i="5"/>
  <c r="L288" i="5"/>
  <c r="L287" i="5"/>
  <c r="L286" i="5"/>
  <c r="L285" i="5"/>
  <c r="L284" i="5"/>
  <c r="L283" i="5"/>
  <c r="L282" i="5"/>
  <c r="L281" i="5"/>
  <c r="L280" i="5"/>
  <c r="L279" i="5"/>
  <c r="L278" i="5"/>
  <c r="L277" i="5"/>
  <c r="L276" i="5"/>
  <c r="L275" i="5"/>
  <c r="L274" i="5"/>
  <c r="L273" i="5"/>
  <c r="L272" i="5"/>
  <c r="L271" i="5"/>
  <c r="L270" i="5"/>
  <c r="L269" i="5"/>
  <c r="L268" i="5"/>
  <c r="L267" i="5"/>
  <c r="L266" i="5"/>
  <c r="L265" i="5"/>
  <c r="L264" i="5"/>
  <c r="L263" i="5"/>
  <c r="L262" i="5"/>
  <c r="L261" i="5"/>
  <c r="L260" i="5"/>
  <c r="L259" i="5"/>
  <c r="L258" i="5"/>
  <c r="L257" i="5"/>
  <c r="L256" i="5"/>
  <c r="L255" i="5"/>
  <c r="L254" i="5"/>
  <c r="L253" i="5"/>
  <c r="L252" i="5"/>
  <c r="L251" i="5"/>
  <c r="L250" i="5"/>
  <c r="L249" i="5"/>
  <c r="L248" i="5"/>
  <c r="L247" i="5"/>
  <c r="L246" i="5"/>
  <c r="L245" i="5"/>
  <c r="L244" i="5"/>
  <c r="L243" i="5"/>
  <c r="L242" i="5"/>
  <c r="L241" i="5"/>
  <c r="L240" i="5"/>
  <c r="L239" i="5"/>
  <c r="L238" i="5"/>
  <c r="L237" i="5"/>
  <c r="L236" i="5"/>
  <c r="L235" i="5"/>
  <c r="L234" i="5"/>
  <c r="L233" i="5"/>
  <c r="L232" i="5"/>
  <c r="L231" i="5"/>
  <c r="L230" i="5"/>
  <c r="L229" i="5"/>
  <c r="L228" i="5"/>
  <c r="L227" i="5"/>
  <c r="L226" i="5"/>
  <c r="L225" i="5"/>
  <c r="L224" i="5"/>
  <c r="L223" i="5"/>
  <c r="L222" i="5"/>
  <c r="L221" i="5"/>
  <c r="L220" i="5"/>
  <c r="L219" i="5"/>
  <c r="L218" i="5"/>
  <c r="L217" i="5"/>
  <c r="L216" i="5"/>
  <c r="L215" i="5"/>
  <c r="L214" i="5"/>
  <c r="L213" i="5"/>
  <c r="L212" i="5"/>
  <c r="L211" i="5"/>
  <c r="L210" i="5"/>
  <c r="L209" i="5"/>
  <c r="L208" i="5"/>
  <c r="L207" i="5"/>
  <c r="L206" i="5"/>
  <c r="L205" i="5"/>
  <c r="L204" i="5"/>
  <c r="L203" i="5"/>
  <c r="L202" i="5"/>
  <c r="L201" i="5"/>
  <c r="L200" i="5"/>
  <c r="L199" i="5"/>
  <c r="L198" i="5"/>
  <c r="L197" i="5"/>
  <c r="L196" i="5"/>
  <c r="L195" i="5"/>
  <c r="L194" i="5"/>
  <c r="L193" i="5"/>
  <c r="L192" i="5"/>
  <c r="L191" i="5"/>
  <c r="L190" i="5"/>
  <c r="L189" i="5"/>
  <c r="L188" i="5"/>
  <c r="L187" i="5"/>
  <c r="L186" i="5"/>
  <c r="L185" i="5"/>
  <c r="L184" i="5"/>
  <c r="L183" i="5"/>
  <c r="L182" i="5"/>
  <c r="L181" i="5"/>
  <c r="L180" i="5"/>
  <c r="L179" i="5"/>
  <c r="L178" i="5"/>
  <c r="L177" i="5"/>
  <c r="L176" i="5"/>
  <c r="L175" i="5"/>
  <c r="L174" i="5"/>
  <c r="L173" i="5"/>
  <c r="L172" i="5"/>
  <c r="L171" i="5"/>
  <c r="L170" i="5"/>
  <c r="L169" i="5"/>
  <c r="L168" i="5"/>
  <c r="L167" i="5"/>
  <c r="L166" i="5"/>
  <c r="L165" i="5"/>
  <c r="L164" i="5"/>
  <c r="L163" i="5"/>
  <c r="L162" i="5"/>
  <c r="L161" i="5"/>
  <c r="L160" i="5"/>
  <c r="L159" i="5"/>
  <c r="L158" i="5"/>
  <c r="L157" i="5"/>
  <c r="L156" i="5"/>
  <c r="L155" i="5"/>
  <c r="L154" i="5"/>
  <c r="L153" i="5"/>
  <c r="L152" i="5"/>
  <c r="L151" i="5"/>
  <c r="L150" i="5"/>
  <c r="L149" i="5"/>
  <c r="L148" i="5"/>
  <c r="L147" i="5"/>
  <c r="L146" i="5"/>
  <c r="L145" i="5"/>
  <c r="L144" i="5"/>
  <c r="L143" i="5"/>
  <c r="L142" i="5"/>
  <c r="L141" i="5"/>
  <c r="L140" i="5"/>
  <c r="L139" i="5"/>
  <c r="L138" i="5"/>
  <c r="L137" i="5"/>
  <c r="L136" i="5"/>
  <c r="L135" i="5"/>
  <c r="L134" i="5"/>
  <c r="L133" i="5"/>
  <c r="L132" i="5"/>
  <c r="L131" i="5"/>
  <c r="L130" i="5"/>
  <c r="L129" i="5"/>
  <c r="L128" i="5"/>
  <c r="L127" i="5"/>
  <c r="L126" i="5"/>
  <c r="L125" i="5"/>
  <c r="L124" i="5"/>
  <c r="L123" i="5"/>
  <c r="L122" i="5"/>
  <c r="L121" i="5"/>
  <c r="L120" i="5"/>
  <c r="L119" i="5"/>
  <c r="L118" i="5"/>
  <c r="L117" i="5"/>
  <c r="L116" i="5"/>
  <c r="L115" i="5"/>
  <c r="L114" i="5"/>
  <c r="L113" i="5"/>
  <c r="L112" i="5"/>
  <c r="L111" i="5"/>
  <c r="L110" i="5"/>
  <c r="L109" i="5"/>
  <c r="L108" i="5"/>
  <c r="L107" i="5"/>
  <c r="L106" i="5"/>
  <c r="L105" i="5"/>
  <c r="L104" i="5"/>
  <c r="L103" i="5"/>
  <c r="L102" i="5"/>
  <c r="L101" i="5"/>
  <c r="L100" i="5"/>
  <c r="L99" i="5"/>
  <c r="L98" i="5"/>
  <c r="L97" i="5"/>
  <c r="L96" i="5"/>
  <c r="L95" i="5"/>
  <c r="L94" i="5"/>
  <c r="L93" i="5"/>
  <c r="L92" i="5"/>
  <c r="L91" i="5"/>
  <c r="L90" i="5"/>
  <c r="L89" i="5"/>
  <c r="L88" i="5"/>
  <c r="L87" i="5"/>
  <c r="L86" i="5"/>
  <c r="L85" i="5"/>
  <c r="L84" i="5"/>
  <c r="L83" i="5"/>
  <c r="L82" i="5"/>
  <c r="L81" i="5"/>
  <c r="L80" i="5"/>
  <c r="L79" i="5"/>
  <c r="L78" i="5"/>
  <c r="L77" i="5"/>
  <c r="L76" i="5"/>
  <c r="L75" i="5"/>
  <c r="L74" i="5"/>
  <c r="L73" i="5"/>
  <c r="L72" i="5"/>
  <c r="L71" i="5"/>
  <c r="L70" i="5"/>
  <c r="L69" i="5"/>
  <c r="L68" i="5"/>
  <c r="L67" i="5"/>
  <c r="L66" i="5"/>
  <c r="L65" i="5"/>
  <c r="L64" i="5"/>
  <c r="L63" i="5"/>
  <c r="L62" i="5"/>
  <c r="L61" i="5"/>
  <c r="L60" i="5"/>
  <c r="L59" i="5"/>
  <c r="L58" i="5"/>
  <c r="L57" i="5"/>
  <c r="L56" i="5"/>
  <c r="L55" i="5"/>
  <c r="L54" i="5"/>
  <c r="L53" i="5"/>
  <c r="L52" i="5"/>
  <c r="L51" i="5"/>
  <c r="L50" i="5"/>
  <c r="L49" i="5"/>
  <c r="L48" i="5"/>
  <c r="L47" i="5"/>
  <c r="L46" i="5"/>
  <c r="L45" i="5"/>
  <c r="L44" i="5"/>
  <c r="L43" i="5"/>
  <c r="L42" i="5"/>
  <c r="L41" i="5"/>
  <c r="L40" i="5"/>
  <c r="L39" i="5"/>
  <c r="L38" i="5"/>
  <c r="L37" i="5"/>
  <c r="L36" i="5"/>
  <c r="L35" i="5"/>
  <c r="L34" i="5"/>
  <c r="L33" i="5"/>
  <c r="L32" i="5"/>
  <c r="L31" i="5"/>
  <c r="L30" i="5"/>
  <c r="L29" i="5"/>
  <c r="L28" i="5"/>
  <c r="L27" i="5"/>
  <c r="L26" i="5"/>
  <c r="L25" i="5"/>
  <c r="L24" i="5"/>
  <c r="L23" i="5"/>
  <c r="L22" i="5"/>
  <c r="L21" i="5"/>
  <c r="L20" i="5"/>
  <c r="L19" i="5"/>
  <c r="L18" i="5"/>
  <c r="L17" i="5"/>
  <c r="L16" i="5"/>
  <c r="L15" i="5"/>
  <c r="L14" i="5"/>
  <c r="L13" i="5"/>
  <c r="L12" i="5"/>
  <c r="L11" i="5"/>
  <c r="L10" i="5"/>
  <c r="L9" i="5"/>
  <c r="L8" i="5"/>
  <c r="L7" i="5"/>
  <c r="F22" i="7"/>
  <c r="F37" i="7"/>
  <c r="F52" i="7"/>
  <c r="F67" i="7"/>
  <c r="F82" i="7"/>
  <c r="F97" i="7"/>
  <c r="F112" i="7"/>
  <c r="F127" i="7"/>
  <c r="F142" i="7"/>
  <c r="F157" i="7"/>
  <c r="F172" i="7"/>
  <c r="F187" i="7"/>
  <c r="F202" i="7"/>
  <c r="F217" i="7"/>
  <c r="F232" i="7"/>
  <c r="F247" i="7"/>
  <c r="F262" i="7"/>
  <c r="F277" i="7"/>
  <c r="F292" i="7"/>
  <c r="F307" i="7"/>
  <c r="F322" i="7"/>
  <c r="F337" i="7"/>
  <c r="F352" i="7"/>
  <c r="F367" i="7"/>
  <c r="F382" i="7"/>
  <c r="F397" i="7"/>
  <c r="F412" i="7"/>
  <c r="F427" i="7"/>
  <c r="F442" i="7"/>
  <c r="F457" i="7"/>
  <c r="F472" i="7"/>
  <c r="F487" i="7"/>
  <c r="F502" i="7"/>
  <c r="F517" i="7"/>
  <c r="F532" i="7"/>
  <c r="F547" i="7"/>
  <c r="F562" i="7"/>
  <c r="F577" i="7"/>
  <c r="F592" i="7"/>
  <c r="F607" i="7"/>
  <c r="F622" i="7"/>
  <c r="F637" i="7"/>
  <c r="F652" i="7"/>
  <c r="F667" i="7"/>
  <c r="F682" i="7"/>
  <c r="F697" i="7"/>
  <c r="F712" i="7"/>
  <c r="F727" i="7"/>
  <c r="F742" i="7"/>
  <c r="F757" i="7"/>
  <c r="F772" i="7"/>
  <c r="F787" i="7"/>
  <c r="F802" i="7"/>
  <c r="F817" i="7"/>
  <c r="F832" i="7"/>
  <c r="F847" i="7"/>
  <c r="F862" i="7"/>
  <c r="F877" i="7"/>
  <c r="F892" i="7"/>
  <c r="F907" i="7"/>
  <c r="F922" i="7"/>
  <c r="F937" i="7"/>
  <c r="F952" i="7"/>
  <c r="F967" i="7"/>
  <c r="F982" i="7"/>
  <c r="F997" i="7"/>
  <c r="F1012" i="7"/>
  <c r="F1027" i="7"/>
  <c r="F1042" i="7"/>
  <c r="F1057" i="7"/>
  <c r="F1072" i="7"/>
  <c r="F1087" i="7"/>
  <c r="F1102" i="7"/>
  <c r="F1117" i="7"/>
  <c r="F1132" i="7"/>
  <c r="F1147" i="7"/>
  <c r="F1162" i="7"/>
  <c r="F1177" i="7"/>
  <c r="F1192" i="7"/>
  <c r="F1207" i="7"/>
  <c r="F1222" i="7"/>
  <c r="F1237" i="7"/>
  <c r="F1252" i="7"/>
  <c r="F1267" i="7"/>
  <c r="F1282" i="7"/>
  <c r="F1297" i="7"/>
  <c r="F1312" i="7"/>
  <c r="F1327" i="7"/>
  <c r="F1342" i="7"/>
  <c r="F1357" i="7"/>
  <c r="F1372" i="7"/>
  <c r="F1387" i="7"/>
  <c r="F1402" i="7"/>
  <c r="F1417" i="7"/>
  <c r="F1432" i="7"/>
  <c r="F1447" i="7"/>
  <c r="F1462" i="7"/>
  <c r="F1477" i="7"/>
  <c r="F1492" i="7"/>
  <c r="F1507" i="7"/>
  <c r="F1522" i="7"/>
  <c r="F1537" i="7"/>
  <c r="F1552" i="7"/>
  <c r="F1567" i="7"/>
  <c r="F1582" i="7"/>
  <c r="F1597" i="7"/>
  <c r="F1612" i="7"/>
  <c r="F1627" i="7"/>
  <c r="F1642" i="7"/>
  <c r="F1657" i="7"/>
  <c r="F1672" i="7"/>
  <c r="F1687" i="7"/>
  <c r="F1702" i="7"/>
  <c r="F1717" i="7"/>
  <c r="F1732" i="7"/>
  <c r="F1747" i="7"/>
  <c r="F1762" i="7"/>
  <c r="F1777" i="7"/>
  <c r="F1792" i="7"/>
  <c r="F1807" i="7"/>
  <c r="F1822" i="7"/>
  <c r="F1837" i="7"/>
  <c r="F1852" i="7"/>
  <c r="F1867" i="7"/>
  <c r="F1882" i="7"/>
  <c r="F1897" i="7"/>
  <c r="F1912" i="7"/>
  <c r="F1927" i="7"/>
  <c r="F1942" i="7"/>
  <c r="F1957" i="7"/>
  <c r="F1972" i="7"/>
  <c r="F1987" i="7"/>
  <c r="F2002" i="7"/>
  <c r="F2017" i="7"/>
  <c r="F2032" i="7"/>
  <c r="F2047" i="7"/>
  <c r="F2062" i="7"/>
  <c r="F2077" i="7"/>
  <c r="F2092" i="7"/>
  <c r="F2107" i="7"/>
  <c r="F2122" i="7"/>
  <c r="F2137" i="7"/>
  <c r="F2152" i="7"/>
  <c r="F2167" i="7"/>
  <c r="F2182" i="7"/>
  <c r="F2197" i="7"/>
  <c r="F2212" i="7"/>
  <c r="F2227" i="7"/>
  <c r="F2242" i="7"/>
  <c r="F2257" i="7"/>
  <c r="F2272" i="7"/>
  <c r="F2287" i="7"/>
  <c r="F2302" i="7"/>
  <c r="F2317" i="7"/>
  <c r="F2332" i="7"/>
  <c r="F2347" i="7"/>
  <c r="F2362" i="7"/>
  <c r="F2377" i="7"/>
  <c r="F2392" i="7"/>
  <c r="F2407" i="7"/>
  <c r="F2422" i="7"/>
  <c r="F2437" i="7"/>
  <c r="F2452" i="7"/>
  <c r="F2467" i="7"/>
  <c r="F2482" i="7"/>
  <c r="F2497" i="7"/>
  <c r="F2512" i="7"/>
  <c r="F2527" i="7"/>
  <c r="F2542" i="7"/>
  <c r="F2557" i="7"/>
  <c r="F2572" i="7"/>
  <c r="F2587" i="7"/>
  <c r="F2602" i="7"/>
  <c r="F2617" i="7"/>
  <c r="F2632" i="7"/>
  <c r="F2647" i="7"/>
  <c r="F2662" i="7"/>
  <c r="F2677" i="7"/>
  <c r="F2692" i="7"/>
  <c r="F2707" i="7"/>
  <c r="F2722" i="7"/>
  <c r="F2737" i="7"/>
  <c r="F2752" i="7"/>
  <c r="F2767" i="7"/>
  <c r="F2782" i="7"/>
  <c r="F2797" i="7"/>
  <c r="F2812" i="7"/>
  <c r="F2827" i="7"/>
  <c r="F2842" i="7"/>
  <c r="F2857" i="7"/>
  <c r="F2872" i="7"/>
  <c r="F2887" i="7"/>
  <c r="F2902" i="7"/>
  <c r="F2917" i="7"/>
  <c r="F2932" i="7"/>
  <c r="F2947" i="7"/>
  <c r="F2962" i="7"/>
  <c r="F2977" i="7"/>
  <c r="F2992" i="7"/>
  <c r="F3007" i="7"/>
  <c r="F3022" i="7"/>
  <c r="F3037" i="7"/>
  <c r="F3052" i="7"/>
  <c r="F3067" i="7"/>
  <c r="F3082" i="7"/>
  <c r="F3097" i="7"/>
  <c r="F3112" i="7"/>
  <c r="F3127" i="7"/>
  <c r="F3142" i="7"/>
  <c r="F3157" i="7"/>
  <c r="F3172" i="7"/>
  <c r="F3187" i="7"/>
  <c r="F3202" i="7"/>
  <c r="F3217" i="7"/>
  <c r="F3232" i="7"/>
  <c r="F3247" i="7"/>
  <c r="F3262" i="7"/>
  <c r="F3277" i="7"/>
  <c r="F3292" i="7"/>
  <c r="F3307" i="7"/>
  <c r="F3322" i="7"/>
  <c r="F3337" i="7"/>
  <c r="F3352" i="7"/>
  <c r="F3367" i="7"/>
  <c r="F3382" i="7"/>
  <c r="F3397" i="7"/>
  <c r="F3412" i="7"/>
  <c r="F3427" i="7"/>
  <c r="F3442" i="7"/>
  <c r="F3457" i="7"/>
  <c r="F3472" i="7"/>
  <c r="F3487" i="7"/>
  <c r="F3502" i="7"/>
  <c r="F3517" i="7"/>
  <c r="F3532" i="7"/>
  <c r="F3547" i="7"/>
  <c r="F3562" i="7"/>
  <c r="F3577" i="7"/>
  <c r="F3592" i="7"/>
  <c r="F3607" i="7"/>
  <c r="F3622" i="7"/>
  <c r="F3637" i="7"/>
  <c r="F3652" i="7"/>
  <c r="F3667" i="7"/>
  <c r="F3682" i="7"/>
  <c r="F3697" i="7"/>
  <c r="F3712" i="7"/>
  <c r="F3727" i="7"/>
  <c r="F3742" i="7"/>
  <c r="F3757" i="7"/>
  <c r="F3772" i="7"/>
  <c r="F3787" i="7"/>
  <c r="F3802" i="7"/>
  <c r="F3817" i="7"/>
  <c r="F3832" i="7"/>
  <c r="F3847" i="7"/>
  <c r="F3862" i="7"/>
  <c r="F3877" i="7"/>
  <c r="F3892" i="7"/>
  <c r="F3907" i="7"/>
  <c r="F3922" i="7"/>
  <c r="F3937" i="7"/>
  <c r="F3952" i="7"/>
  <c r="F3967" i="7"/>
  <c r="F3982" i="7"/>
  <c r="F3997" i="7"/>
  <c r="F4012" i="7"/>
  <c r="F4027" i="7"/>
  <c r="F4042" i="7"/>
  <c r="F4057" i="7"/>
  <c r="F4072" i="7"/>
  <c r="F4087" i="7"/>
  <c r="F4102" i="7"/>
  <c r="F4117" i="7"/>
  <c r="F4132" i="7"/>
  <c r="F4147" i="7"/>
  <c r="F4162" i="7"/>
  <c r="F4177" i="7"/>
  <c r="F4192" i="7"/>
  <c r="F4207" i="7"/>
  <c r="F4222" i="7"/>
  <c r="F4237" i="7"/>
  <c r="F4252" i="7"/>
  <c r="F4267" i="7"/>
  <c r="F4282" i="7"/>
  <c r="F4297" i="7"/>
  <c r="F4312" i="7"/>
  <c r="F4327" i="7"/>
  <c r="F4342" i="7"/>
  <c r="F4357" i="7"/>
  <c r="F4372" i="7"/>
  <c r="F4387" i="7"/>
  <c r="F4402" i="7"/>
  <c r="F4417" i="7"/>
  <c r="F4432" i="7"/>
  <c r="F4447" i="7"/>
  <c r="F4462" i="7"/>
  <c r="F4477" i="7"/>
  <c r="F4492" i="7"/>
  <c r="F7" i="7"/>
  <c r="L4506" i="7"/>
  <c r="L4505" i="7"/>
  <c r="L4504" i="7"/>
  <c r="L4503" i="7"/>
  <c r="L4502" i="7"/>
  <c r="L4501" i="7"/>
  <c r="L4500" i="7"/>
  <c r="L4499" i="7"/>
  <c r="L4498" i="7"/>
  <c r="L4497" i="7"/>
  <c r="L4496" i="7"/>
  <c r="L4495" i="7"/>
  <c r="L4494" i="7"/>
  <c r="L4493" i="7"/>
  <c r="L4492" i="7"/>
  <c r="L4491" i="7"/>
  <c r="L4490" i="7"/>
  <c r="L4489" i="7"/>
  <c r="L4488" i="7"/>
  <c r="L4487" i="7"/>
  <c r="L4486" i="7"/>
  <c r="L4485" i="7"/>
  <c r="L4484" i="7"/>
  <c r="L4483" i="7"/>
  <c r="L4482" i="7"/>
  <c r="L4481" i="7"/>
  <c r="L4480" i="7"/>
  <c r="L4479" i="7"/>
  <c r="L4478" i="7"/>
  <c r="L4477" i="7"/>
  <c r="L4476" i="7"/>
  <c r="L4475" i="7"/>
  <c r="L4474" i="7"/>
  <c r="L4473" i="7"/>
  <c r="L4472" i="7"/>
  <c r="L4471" i="7"/>
  <c r="L4470" i="7"/>
  <c r="L4469" i="7"/>
  <c r="L4468" i="7"/>
  <c r="L4467" i="7"/>
  <c r="L4466" i="7"/>
  <c r="L4465" i="7"/>
  <c r="L4464" i="7"/>
  <c r="L4463" i="7"/>
  <c r="L4462" i="7"/>
  <c r="L4461" i="7"/>
  <c r="L4460" i="7"/>
  <c r="L4459" i="7"/>
  <c r="L4458" i="7"/>
  <c r="L4457" i="7"/>
  <c r="L4456" i="7"/>
  <c r="L4455" i="7"/>
  <c r="L4454" i="7"/>
  <c r="L4453" i="7"/>
  <c r="L4452" i="7"/>
  <c r="L4451" i="7"/>
  <c r="L4450" i="7"/>
  <c r="L4449" i="7"/>
  <c r="L4448" i="7"/>
  <c r="L4447" i="7"/>
  <c r="L4446" i="7"/>
  <c r="L4445" i="7"/>
  <c r="L4444" i="7"/>
  <c r="L4443" i="7"/>
  <c r="L4442" i="7"/>
  <c r="L4441" i="7"/>
  <c r="L4440" i="7"/>
  <c r="L4439" i="7"/>
  <c r="L4438" i="7"/>
  <c r="L4437" i="7"/>
  <c r="L4436" i="7"/>
  <c r="L4435" i="7"/>
  <c r="L4434" i="7"/>
  <c r="L4433" i="7"/>
  <c r="L4432" i="7"/>
  <c r="L4431" i="7"/>
  <c r="L4430" i="7"/>
  <c r="L4429" i="7"/>
  <c r="L4428" i="7"/>
  <c r="L4427" i="7"/>
  <c r="L4426" i="7"/>
  <c r="L4425" i="7"/>
  <c r="L4424" i="7"/>
  <c r="L4423" i="7"/>
  <c r="L4422" i="7"/>
  <c r="L4421" i="7"/>
  <c r="L4420" i="7"/>
  <c r="L4419" i="7"/>
  <c r="L4418" i="7"/>
  <c r="L4417" i="7"/>
  <c r="L4416" i="7"/>
  <c r="L4415" i="7"/>
  <c r="L4414" i="7"/>
  <c r="L4413" i="7"/>
  <c r="L4412" i="7"/>
  <c r="L4411" i="7"/>
  <c r="L4410" i="7"/>
  <c r="L4409" i="7"/>
  <c r="L4408" i="7"/>
  <c r="L4407" i="7"/>
  <c r="L4406" i="7"/>
  <c r="L4405" i="7"/>
  <c r="L4404" i="7"/>
  <c r="L4403" i="7"/>
  <c r="L4402" i="7"/>
  <c r="L4401" i="7"/>
  <c r="L4400" i="7"/>
  <c r="L4399" i="7"/>
  <c r="L4398" i="7"/>
  <c r="L4397" i="7"/>
  <c r="L4396" i="7"/>
  <c r="L4395" i="7"/>
  <c r="L4394" i="7"/>
  <c r="L4393" i="7"/>
  <c r="L4392" i="7"/>
  <c r="L4391" i="7"/>
  <c r="L4390" i="7"/>
  <c r="L4389" i="7"/>
  <c r="L4388" i="7"/>
  <c r="L4387" i="7"/>
  <c r="L4386" i="7"/>
  <c r="L4385" i="7"/>
  <c r="L4384" i="7"/>
  <c r="L4383" i="7"/>
  <c r="L4382" i="7"/>
  <c r="L4381" i="7"/>
  <c r="L4380" i="7"/>
  <c r="L4379" i="7"/>
  <c r="L4378" i="7"/>
  <c r="L4377" i="7"/>
  <c r="L4376" i="7"/>
  <c r="L4375" i="7"/>
  <c r="L4374" i="7"/>
  <c r="L4373" i="7"/>
  <c r="L4372" i="7"/>
  <c r="L4371" i="7"/>
  <c r="L4370" i="7"/>
  <c r="L4369" i="7"/>
  <c r="L4368" i="7"/>
  <c r="L4367" i="7"/>
  <c r="L4366" i="7"/>
  <c r="L4365" i="7"/>
  <c r="L4364" i="7"/>
  <c r="L4363" i="7"/>
  <c r="L4362" i="7"/>
  <c r="L4361" i="7"/>
  <c r="L4360" i="7"/>
  <c r="L4359" i="7"/>
  <c r="L4358" i="7"/>
  <c r="L4357" i="7"/>
  <c r="L4356" i="7"/>
  <c r="L4355" i="7"/>
  <c r="L4354" i="7"/>
  <c r="L4353" i="7"/>
  <c r="L4352" i="7"/>
  <c r="L4351" i="7"/>
  <c r="L4350" i="7"/>
  <c r="L4349" i="7"/>
  <c r="L4348" i="7"/>
  <c r="L4347" i="7"/>
  <c r="L4346" i="7"/>
  <c r="L4345" i="7"/>
  <c r="L4344" i="7"/>
  <c r="L4343" i="7"/>
  <c r="L4342" i="7"/>
  <c r="L4341" i="7"/>
  <c r="L4340" i="7"/>
  <c r="L4339" i="7"/>
  <c r="L4338" i="7"/>
  <c r="L4337" i="7"/>
  <c r="L4336" i="7"/>
  <c r="L4335" i="7"/>
  <c r="L4334" i="7"/>
  <c r="L4333" i="7"/>
  <c r="L4332" i="7"/>
  <c r="L4331" i="7"/>
  <c r="L4330" i="7"/>
  <c r="L4329" i="7"/>
  <c r="L4328" i="7"/>
  <c r="L4327" i="7"/>
  <c r="L4326" i="7"/>
  <c r="L4325" i="7"/>
  <c r="L4324" i="7"/>
  <c r="L4323" i="7"/>
  <c r="L4322" i="7"/>
  <c r="L4321" i="7"/>
  <c r="L4320" i="7"/>
  <c r="L4319" i="7"/>
  <c r="L4318" i="7"/>
  <c r="L4317" i="7"/>
  <c r="L4316" i="7"/>
  <c r="L4315" i="7"/>
  <c r="L4314" i="7"/>
  <c r="L4313" i="7"/>
  <c r="L4312" i="7"/>
  <c r="L4311" i="7"/>
  <c r="L4310" i="7"/>
  <c r="L4309" i="7"/>
  <c r="L4308" i="7"/>
  <c r="L4307" i="7"/>
  <c r="L4306" i="7"/>
  <c r="L4305" i="7"/>
  <c r="L4304" i="7"/>
  <c r="L4303" i="7"/>
  <c r="L4302" i="7"/>
  <c r="L4301" i="7"/>
  <c r="L4300" i="7"/>
  <c r="L4299" i="7"/>
  <c r="L4298" i="7"/>
  <c r="L4297" i="7"/>
  <c r="L4296" i="7"/>
  <c r="L4295" i="7"/>
  <c r="L4294" i="7"/>
  <c r="L4293" i="7"/>
  <c r="L4292" i="7"/>
  <c r="L4291" i="7"/>
  <c r="L4290" i="7"/>
  <c r="L4289" i="7"/>
  <c r="L4288" i="7"/>
  <c r="L4287" i="7"/>
  <c r="L4286" i="7"/>
  <c r="L4285" i="7"/>
  <c r="L4284" i="7"/>
  <c r="L4283" i="7"/>
  <c r="L4282" i="7"/>
  <c r="L4281" i="7"/>
  <c r="L4280" i="7"/>
  <c r="L4279" i="7"/>
  <c r="L4278" i="7"/>
  <c r="L4277" i="7"/>
  <c r="L4276" i="7"/>
  <c r="L4275" i="7"/>
  <c r="L4274" i="7"/>
  <c r="L4273" i="7"/>
  <c r="L4272" i="7"/>
  <c r="L4271" i="7"/>
  <c r="L4270" i="7"/>
  <c r="L4269" i="7"/>
  <c r="L4268" i="7"/>
  <c r="L4267" i="7"/>
  <c r="L4266" i="7"/>
  <c r="L4265" i="7"/>
  <c r="L4264" i="7"/>
  <c r="L4263" i="7"/>
  <c r="L4262" i="7"/>
  <c r="L4261" i="7"/>
  <c r="L4260" i="7"/>
  <c r="L4259" i="7"/>
  <c r="L4258" i="7"/>
  <c r="L4257" i="7"/>
  <c r="L4256" i="7"/>
  <c r="L4255" i="7"/>
  <c r="L4254" i="7"/>
  <c r="L4253" i="7"/>
  <c r="L4252" i="7"/>
  <c r="L4251" i="7"/>
  <c r="L4250" i="7"/>
  <c r="L4249" i="7"/>
  <c r="L4248" i="7"/>
  <c r="L4247" i="7"/>
  <c r="L4246" i="7"/>
  <c r="L4245" i="7"/>
  <c r="L4244" i="7"/>
  <c r="L4243" i="7"/>
  <c r="L4242" i="7"/>
  <c r="L4241" i="7"/>
  <c r="L4240" i="7"/>
  <c r="L4239" i="7"/>
  <c r="L4238" i="7"/>
  <c r="L4237" i="7"/>
  <c r="L4236" i="7"/>
  <c r="L4235" i="7"/>
  <c r="L4234" i="7"/>
  <c r="L4233" i="7"/>
  <c r="L4232" i="7"/>
  <c r="L4231" i="7"/>
  <c r="L4230" i="7"/>
  <c r="L4229" i="7"/>
  <c r="L4228" i="7"/>
  <c r="L4227" i="7"/>
  <c r="L4226" i="7"/>
  <c r="L4225" i="7"/>
  <c r="L4224" i="7"/>
  <c r="L4223" i="7"/>
  <c r="L4222" i="7"/>
  <c r="L4221" i="7"/>
  <c r="L4220" i="7"/>
  <c r="L4219" i="7"/>
  <c r="L4218" i="7"/>
  <c r="L4217" i="7"/>
  <c r="L4216" i="7"/>
  <c r="L4215" i="7"/>
  <c r="L4214" i="7"/>
  <c r="L4213" i="7"/>
  <c r="L4212" i="7"/>
  <c r="L4211" i="7"/>
  <c r="L4210" i="7"/>
  <c r="L4209" i="7"/>
  <c r="L4208" i="7"/>
  <c r="L4207" i="7"/>
  <c r="L4206" i="7"/>
  <c r="L4205" i="7"/>
  <c r="L4204" i="7"/>
  <c r="L4203" i="7"/>
  <c r="L4202" i="7"/>
  <c r="L4201" i="7"/>
  <c r="L4200" i="7"/>
  <c r="L4199" i="7"/>
  <c r="L4198" i="7"/>
  <c r="L4197" i="7"/>
  <c r="L4196" i="7"/>
  <c r="L4195" i="7"/>
  <c r="L4194" i="7"/>
  <c r="L4193" i="7"/>
  <c r="L4192" i="7"/>
  <c r="L4191" i="7"/>
  <c r="L4190" i="7"/>
  <c r="L4189" i="7"/>
  <c r="L4188" i="7"/>
  <c r="L4187" i="7"/>
  <c r="L4186" i="7"/>
  <c r="L4185" i="7"/>
  <c r="L4184" i="7"/>
  <c r="L4183" i="7"/>
  <c r="L4182" i="7"/>
  <c r="L4181" i="7"/>
  <c r="L4180" i="7"/>
  <c r="L4179" i="7"/>
  <c r="L4178" i="7"/>
  <c r="L4177" i="7"/>
  <c r="L4176" i="7"/>
  <c r="L4175" i="7"/>
  <c r="L4174" i="7"/>
  <c r="L4173" i="7"/>
  <c r="L4172" i="7"/>
  <c r="L4171" i="7"/>
  <c r="L4170" i="7"/>
  <c r="L4169" i="7"/>
  <c r="L4168" i="7"/>
  <c r="L4167" i="7"/>
  <c r="L4166" i="7"/>
  <c r="L4165" i="7"/>
  <c r="L4164" i="7"/>
  <c r="L4163" i="7"/>
  <c r="L4162" i="7"/>
  <c r="L4161" i="7"/>
  <c r="L4160" i="7"/>
  <c r="L4159" i="7"/>
  <c r="L4158" i="7"/>
  <c r="L4157" i="7"/>
  <c r="L4156" i="7"/>
  <c r="L4155" i="7"/>
  <c r="L4154" i="7"/>
  <c r="L4153" i="7"/>
  <c r="L4152" i="7"/>
  <c r="L4151" i="7"/>
  <c r="L4150" i="7"/>
  <c r="L4149" i="7"/>
  <c r="L4148" i="7"/>
  <c r="L4147" i="7"/>
  <c r="L4146" i="7"/>
  <c r="L4145" i="7"/>
  <c r="L4144" i="7"/>
  <c r="L4143" i="7"/>
  <c r="L4142" i="7"/>
  <c r="L4141" i="7"/>
  <c r="L4140" i="7"/>
  <c r="L4139" i="7"/>
  <c r="L4138" i="7"/>
  <c r="L4137" i="7"/>
  <c r="L4136" i="7"/>
  <c r="L4135" i="7"/>
  <c r="L4134" i="7"/>
  <c r="L4133" i="7"/>
  <c r="L4132" i="7"/>
  <c r="L4131" i="7"/>
  <c r="L4130" i="7"/>
  <c r="L4129" i="7"/>
  <c r="L4128" i="7"/>
  <c r="L4127" i="7"/>
  <c r="L4126" i="7"/>
  <c r="L4125" i="7"/>
  <c r="L4124" i="7"/>
  <c r="L4123" i="7"/>
  <c r="L4122" i="7"/>
  <c r="L4121" i="7"/>
  <c r="L4120" i="7"/>
  <c r="L4119" i="7"/>
  <c r="L4118" i="7"/>
  <c r="L4117" i="7"/>
  <c r="L4116" i="7"/>
  <c r="L4115" i="7"/>
  <c r="L4114" i="7"/>
  <c r="L4113" i="7"/>
  <c r="L4112" i="7"/>
  <c r="L4111" i="7"/>
  <c r="L4110" i="7"/>
  <c r="L4109" i="7"/>
  <c r="L4108" i="7"/>
  <c r="L4107" i="7"/>
  <c r="L4106" i="7"/>
  <c r="L4105" i="7"/>
  <c r="L4104" i="7"/>
  <c r="L4103" i="7"/>
  <c r="L4102" i="7"/>
  <c r="L4101" i="7"/>
  <c r="L4100" i="7"/>
  <c r="L4099" i="7"/>
  <c r="L4098" i="7"/>
  <c r="L4097" i="7"/>
  <c r="L4096" i="7"/>
  <c r="L4095" i="7"/>
  <c r="L4094" i="7"/>
  <c r="L4093" i="7"/>
  <c r="L4092" i="7"/>
  <c r="L4091" i="7"/>
  <c r="L4090" i="7"/>
  <c r="L4089" i="7"/>
  <c r="L4088" i="7"/>
  <c r="L4087" i="7"/>
  <c r="L4086" i="7"/>
  <c r="L4085" i="7"/>
  <c r="L4084" i="7"/>
  <c r="L4083" i="7"/>
  <c r="L4082" i="7"/>
  <c r="L4081" i="7"/>
  <c r="L4080" i="7"/>
  <c r="L4079" i="7"/>
  <c r="L4078" i="7"/>
  <c r="L4077" i="7"/>
  <c r="L4076" i="7"/>
  <c r="L4075" i="7"/>
  <c r="L4074" i="7"/>
  <c r="L4073" i="7"/>
  <c r="L4072" i="7"/>
  <c r="L4071" i="7"/>
  <c r="L4070" i="7"/>
  <c r="L4069" i="7"/>
  <c r="L4068" i="7"/>
  <c r="L4067" i="7"/>
  <c r="L4066" i="7"/>
  <c r="L4065" i="7"/>
  <c r="L4064" i="7"/>
  <c r="L4063" i="7"/>
  <c r="L4062" i="7"/>
  <c r="L4061" i="7"/>
  <c r="L4060" i="7"/>
  <c r="L4059" i="7"/>
  <c r="L4058" i="7"/>
  <c r="L4057" i="7"/>
  <c r="L4056" i="7"/>
  <c r="L4055" i="7"/>
  <c r="L4054" i="7"/>
  <c r="L4053" i="7"/>
  <c r="L4052" i="7"/>
  <c r="L4051" i="7"/>
  <c r="L4050" i="7"/>
  <c r="L4049" i="7"/>
  <c r="L4048" i="7"/>
  <c r="L4047" i="7"/>
  <c r="L4046" i="7"/>
  <c r="L4045" i="7"/>
  <c r="L4044" i="7"/>
  <c r="L4043" i="7"/>
  <c r="L4042" i="7"/>
  <c r="L4041" i="7"/>
  <c r="L4040" i="7"/>
  <c r="L4039" i="7"/>
  <c r="L4038" i="7"/>
  <c r="L4037" i="7"/>
  <c r="L4036" i="7"/>
  <c r="L4035" i="7"/>
  <c r="L4034" i="7"/>
  <c r="L4033" i="7"/>
  <c r="L4032" i="7"/>
  <c r="L4031" i="7"/>
  <c r="L4030" i="7"/>
  <c r="L4029" i="7"/>
  <c r="L4028" i="7"/>
  <c r="L4027" i="7"/>
  <c r="L4026" i="7"/>
  <c r="L4025" i="7"/>
  <c r="L4024" i="7"/>
  <c r="L4023" i="7"/>
  <c r="L4022" i="7"/>
  <c r="L4021" i="7"/>
  <c r="L4020" i="7"/>
  <c r="L4019" i="7"/>
  <c r="L4018" i="7"/>
  <c r="L4017" i="7"/>
  <c r="L4016" i="7"/>
  <c r="L4015" i="7"/>
  <c r="L4014" i="7"/>
  <c r="L4013" i="7"/>
  <c r="L4012" i="7"/>
  <c r="L4011" i="7"/>
  <c r="L4010" i="7"/>
  <c r="L4009" i="7"/>
  <c r="L4008" i="7"/>
  <c r="L4007" i="7"/>
  <c r="L4006" i="7"/>
  <c r="L4005" i="7"/>
  <c r="L4004" i="7"/>
  <c r="L4003" i="7"/>
  <c r="L4002" i="7"/>
  <c r="L4001" i="7"/>
  <c r="L4000" i="7"/>
  <c r="L3999" i="7"/>
  <c r="L3998" i="7"/>
  <c r="L3997" i="7"/>
  <c r="L3996" i="7"/>
  <c r="L3995" i="7"/>
  <c r="L3994" i="7"/>
  <c r="L3993" i="7"/>
  <c r="L3992" i="7"/>
  <c r="L3991" i="7"/>
  <c r="L3990" i="7"/>
  <c r="L3989" i="7"/>
  <c r="L3988" i="7"/>
  <c r="L3987" i="7"/>
  <c r="L3986" i="7"/>
  <c r="L3985" i="7"/>
  <c r="L3984" i="7"/>
  <c r="L3983" i="7"/>
  <c r="L3982" i="7"/>
  <c r="L3981" i="7"/>
  <c r="L3980" i="7"/>
  <c r="L3979" i="7"/>
  <c r="L3978" i="7"/>
  <c r="L3977" i="7"/>
  <c r="L3976" i="7"/>
  <c r="L3975" i="7"/>
  <c r="L3974" i="7"/>
  <c r="L3973" i="7"/>
  <c r="L3972" i="7"/>
  <c r="L3971" i="7"/>
  <c r="L3970" i="7"/>
  <c r="L3969" i="7"/>
  <c r="L3968" i="7"/>
  <c r="L3967" i="7"/>
  <c r="L3966" i="7"/>
  <c r="L3965" i="7"/>
  <c r="L3964" i="7"/>
  <c r="L3963" i="7"/>
  <c r="L3962" i="7"/>
  <c r="L3961" i="7"/>
  <c r="L3960" i="7"/>
  <c r="L3959" i="7"/>
  <c r="L3958" i="7"/>
  <c r="L3957" i="7"/>
  <c r="L3956" i="7"/>
  <c r="L3955" i="7"/>
  <c r="L3954" i="7"/>
  <c r="L3953" i="7"/>
  <c r="L3952" i="7"/>
  <c r="L3951" i="7"/>
  <c r="L3950" i="7"/>
  <c r="L3949" i="7"/>
  <c r="L3948" i="7"/>
  <c r="L3947" i="7"/>
  <c r="L3946" i="7"/>
  <c r="L3945" i="7"/>
  <c r="L3944" i="7"/>
  <c r="L3943" i="7"/>
  <c r="L3942" i="7"/>
  <c r="L3941" i="7"/>
  <c r="L3940" i="7"/>
  <c r="L3939" i="7"/>
  <c r="L3938" i="7"/>
  <c r="L3937" i="7"/>
  <c r="L3936" i="7"/>
  <c r="L3935" i="7"/>
  <c r="L3934" i="7"/>
  <c r="L3933" i="7"/>
  <c r="L3932" i="7"/>
  <c r="L3931" i="7"/>
  <c r="L3930" i="7"/>
  <c r="L3929" i="7"/>
  <c r="L3928" i="7"/>
  <c r="L3927" i="7"/>
  <c r="L3926" i="7"/>
  <c r="L3925" i="7"/>
  <c r="L3924" i="7"/>
  <c r="L3923" i="7"/>
  <c r="L3922" i="7"/>
  <c r="L3921" i="7"/>
  <c r="L3920" i="7"/>
  <c r="L3919" i="7"/>
  <c r="L3918" i="7"/>
  <c r="L3917" i="7"/>
  <c r="L3916" i="7"/>
  <c r="L3915" i="7"/>
  <c r="L3914" i="7"/>
  <c r="L3913" i="7"/>
  <c r="L3912" i="7"/>
  <c r="L3911" i="7"/>
  <c r="L3910" i="7"/>
  <c r="L3909" i="7"/>
  <c r="L3908" i="7"/>
  <c r="L3907" i="7"/>
  <c r="L3906" i="7"/>
  <c r="L3905" i="7"/>
  <c r="L3904" i="7"/>
  <c r="L3903" i="7"/>
  <c r="L3902" i="7"/>
  <c r="L3901" i="7"/>
  <c r="L3900" i="7"/>
  <c r="L3899" i="7"/>
  <c r="L3898" i="7"/>
  <c r="L3897" i="7"/>
  <c r="L3896" i="7"/>
  <c r="L3895" i="7"/>
  <c r="L3894" i="7"/>
  <c r="L3893" i="7"/>
  <c r="L3892" i="7"/>
  <c r="L3891" i="7"/>
  <c r="L3890" i="7"/>
  <c r="L3889" i="7"/>
  <c r="L3888" i="7"/>
  <c r="L3887" i="7"/>
  <c r="L3886" i="7"/>
  <c r="L3885" i="7"/>
  <c r="L3884" i="7"/>
  <c r="L3883" i="7"/>
  <c r="L3882" i="7"/>
  <c r="L3881" i="7"/>
  <c r="L3880" i="7"/>
  <c r="L3879" i="7"/>
  <c r="L3878" i="7"/>
  <c r="L3877" i="7"/>
  <c r="L3876" i="7"/>
  <c r="L3875" i="7"/>
  <c r="L3874" i="7"/>
  <c r="L3873" i="7"/>
  <c r="L3872" i="7"/>
  <c r="L3871" i="7"/>
  <c r="L3870" i="7"/>
  <c r="L3869" i="7"/>
  <c r="L3868" i="7"/>
  <c r="L3867" i="7"/>
  <c r="L3866" i="7"/>
  <c r="L3865" i="7"/>
  <c r="L3864" i="7"/>
  <c r="L3863" i="7"/>
  <c r="L3862" i="7"/>
  <c r="L3861" i="7"/>
  <c r="L3860" i="7"/>
  <c r="L3859" i="7"/>
  <c r="L3858" i="7"/>
  <c r="L3857" i="7"/>
  <c r="L3856" i="7"/>
  <c r="L3855" i="7"/>
  <c r="L3854" i="7"/>
  <c r="L3853" i="7"/>
  <c r="L3852" i="7"/>
  <c r="L3851" i="7"/>
  <c r="L3850" i="7"/>
  <c r="L3849" i="7"/>
  <c r="L3848" i="7"/>
  <c r="L3847" i="7"/>
  <c r="L3846" i="7"/>
  <c r="L3845" i="7"/>
  <c r="L3844" i="7"/>
  <c r="L3843" i="7"/>
  <c r="L3842" i="7"/>
  <c r="L3841" i="7"/>
  <c r="L3840" i="7"/>
  <c r="L3839" i="7"/>
  <c r="L3838" i="7"/>
  <c r="L3837" i="7"/>
  <c r="L3836" i="7"/>
  <c r="L3835" i="7"/>
  <c r="L3834" i="7"/>
  <c r="L3833" i="7"/>
  <c r="L3832" i="7"/>
  <c r="L3831" i="7"/>
  <c r="L3830" i="7"/>
  <c r="L3829" i="7"/>
  <c r="L3828" i="7"/>
  <c r="L3827" i="7"/>
  <c r="L3826" i="7"/>
  <c r="L3825" i="7"/>
  <c r="L3824" i="7"/>
  <c r="L3823" i="7"/>
  <c r="L3822" i="7"/>
  <c r="L3821" i="7"/>
  <c r="L3820" i="7"/>
  <c r="L3819" i="7"/>
  <c r="L3818" i="7"/>
  <c r="L3817" i="7"/>
  <c r="L3816" i="7"/>
  <c r="L3815" i="7"/>
  <c r="L3814" i="7"/>
  <c r="L3813" i="7"/>
  <c r="L3812" i="7"/>
  <c r="L3811" i="7"/>
  <c r="L3810" i="7"/>
  <c r="L3809" i="7"/>
  <c r="L3808" i="7"/>
  <c r="L3807" i="7"/>
  <c r="L3806" i="7"/>
  <c r="L3805" i="7"/>
  <c r="L3804" i="7"/>
  <c r="L3803" i="7"/>
  <c r="L3802" i="7"/>
  <c r="L3801" i="7"/>
  <c r="L3800" i="7"/>
  <c r="L3799" i="7"/>
  <c r="L3798" i="7"/>
  <c r="L3797" i="7"/>
  <c r="L3796" i="7"/>
  <c r="L3795" i="7"/>
  <c r="L3794" i="7"/>
  <c r="L3793" i="7"/>
  <c r="L3792" i="7"/>
  <c r="L3791" i="7"/>
  <c r="L3790" i="7"/>
  <c r="L3789" i="7"/>
  <c r="L3788" i="7"/>
  <c r="L3787" i="7"/>
  <c r="L3786" i="7"/>
  <c r="L3785" i="7"/>
  <c r="L3784" i="7"/>
  <c r="L3783" i="7"/>
  <c r="L3782" i="7"/>
  <c r="L3781" i="7"/>
  <c r="L3780" i="7"/>
  <c r="L3779" i="7"/>
  <c r="L3778" i="7"/>
  <c r="L3777" i="7"/>
  <c r="L3776" i="7"/>
  <c r="L3775" i="7"/>
  <c r="L3774" i="7"/>
  <c r="L3773" i="7"/>
  <c r="L3772" i="7"/>
  <c r="L3771" i="7"/>
  <c r="L3770" i="7"/>
  <c r="L3769" i="7"/>
  <c r="L3768" i="7"/>
  <c r="L3767" i="7"/>
  <c r="L3766" i="7"/>
  <c r="L3765" i="7"/>
  <c r="L3764" i="7"/>
  <c r="L3763" i="7"/>
  <c r="L3762" i="7"/>
  <c r="L3761" i="7"/>
  <c r="L3760" i="7"/>
  <c r="L3759" i="7"/>
  <c r="L3758" i="7"/>
  <c r="L3757" i="7"/>
  <c r="L3756" i="7"/>
  <c r="L3755" i="7"/>
  <c r="L3754" i="7"/>
  <c r="L3753" i="7"/>
  <c r="L3752" i="7"/>
  <c r="L3751" i="7"/>
  <c r="L3750" i="7"/>
  <c r="L3749" i="7"/>
  <c r="L3748" i="7"/>
  <c r="L3747" i="7"/>
  <c r="L3746" i="7"/>
  <c r="L3745" i="7"/>
  <c r="L3744" i="7"/>
  <c r="L3743" i="7"/>
  <c r="L3742" i="7"/>
  <c r="L3741" i="7"/>
  <c r="L3740" i="7"/>
  <c r="L3739" i="7"/>
  <c r="L3738" i="7"/>
  <c r="L3737" i="7"/>
  <c r="L3736" i="7"/>
  <c r="L3735" i="7"/>
  <c r="L3734" i="7"/>
  <c r="L3733" i="7"/>
  <c r="L3732" i="7"/>
  <c r="L3731" i="7"/>
  <c r="L3730" i="7"/>
  <c r="L3729" i="7"/>
  <c r="L3728" i="7"/>
  <c r="L3727" i="7"/>
  <c r="L3726" i="7"/>
  <c r="L3725" i="7"/>
  <c r="L3724" i="7"/>
  <c r="L3723" i="7"/>
  <c r="L3722" i="7"/>
  <c r="L3721" i="7"/>
  <c r="L3720" i="7"/>
  <c r="L3719" i="7"/>
  <c r="L3718" i="7"/>
  <c r="L3717" i="7"/>
  <c r="L3716" i="7"/>
  <c r="L3715" i="7"/>
  <c r="L3714" i="7"/>
  <c r="L3713" i="7"/>
  <c r="L3712" i="7"/>
  <c r="L3711" i="7"/>
  <c r="L3710" i="7"/>
  <c r="L3709" i="7"/>
  <c r="L3708" i="7"/>
  <c r="L3707" i="7"/>
  <c r="L3706" i="7"/>
  <c r="L3705" i="7"/>
  <c r="L3704" i="7"/>
  <c r="L3703" i="7"/>
  <c r="L3702" i="7"/>
  <c r="L3701" i="7"/>
  <c r="L3700" i="7"/>
  <c r="L3699" i="7"/>
  <c r="L3698" i="7"/>
  <c r="L3697" i="7"/>
  <c r="L3696" i="7"/>
  <c r="L3695" i="7"/>
  <c r="L3694" i="7"/>
  <c r="L3693" i="7"/>
  <c r="L3692" i="7"/>
  <c r="L3691" i="7"/>
  <c r="L3690" i="7"/>
  <c r="L3689" i="7"/>
  <c r="L3688" i="7"/>
  <c r="L3687" i="7"/>
  <c r="L3686" i="7"/>
  <c r="L3685" i="7"/>
  <c r="L3684" i="7"/>
  <c r="L3683" i="7"/>
  <c r="L3682" i="7"/>
  <c r="L3681" i="7"/>
  <c r="L3680" i="7"/>
  <c r="L3679" i="7"/>
  <c r="L3678" i="7"/>
  <c r="L3677" i="7"/>
  <c r="L3676" i="7"/>
  <c r="L3675" i="7"/>
  <c r="L3674" i="7"/>
  <c r="L3673" i="7"/>
  <c r="L3672" i="7"/>
  <c r="L3671" i="7"/>
  <c r="L3670" i="7"/>
  <c r="L3669" i="7"/>
  <c r="L3668" i="7"/>
  <c r="L3667" i="7"/>
  <c r="L3666" i="7"/>
  <c r="L3665" i="7"/>
  <c r="L3664" i="7"/>
  <c r="L3663" i="7"/>
  <c r="L3662" i="7"/>
  <c r="L3661" i="7"/>
  <c r="L3660" i="7"/>
  <c r="L3659" i="7"/>
  <c r="L3658" i="7"/>
  <c r="L3657" i="7"/>
  <c r="L3656" i="7"/>
  <c r="L3655" i="7"/>
  <c r="L3654" i="7"/>
  <c r="L3653" i="7"/>
  <c r="L3652" i="7"/>
  <c r="L3651" i="7"/>
  <c r="L3650" i="7"/>
  <c r="L3649" i="7"/>
  <c r="L3648" i="7"/>
  <c r="L3647" i="7"/>
  <c r="L3646" i="7"/>
  <c r="L3645" i="7"/>
  <c r="L3644" i="7"/>
  <c r="L3643" i="7"/>
  <c r="L3642" i="7"/>
  <c r="L3641" i="7"/>
  <c r="L3640" i="7"/>
  <c r="L3639" i="7"/>
  <c r="L3638" i="7"/>
  <c r="L3637" i="7"/>
  <c r="L3636" i="7"/>
  <c r="L3635" i="7"/>
  <c r="L3634" i="7"/>
  <c r="L3633" i="7"/>
  <c r="L3632" i="7"/>
  <c r="L3631" i="7"/>
  <c r="L3630" i="7"/>
  <c r="L3629" i="7"/>
  <c r="L3628" i="7"/>
  <c r="L3627" i="7"/>
  <c r="L3626" i="7"/>
  <c r="L3625" i="7"/>
  <c r="L3624" i="7"/>
  <c r="L3623" i="7"/>
  <c r="L3622" i="7"/>
  <c r="L3621" i="7"/>
  <c r="L3620" i="7"/>
  <c r="L3619" i="7"/>
  <c r="L3618" i="7"/>
  <c r="L3617" i="7"/>
  <c r="L3616" i="7"/>
  <c r="L3615" i="7"/>
  <c r="L3614" i="7"/>
  <c r="L3613" i="7"/>
  <c r="L3612" i="7"/>
  <c r="L3611" i="7"/>
  <c r="L3610" i="7"/>
  <c r="L3609" i="7"/>
  <c r="L3608" i="7"/>
  <c r="L3607" i="7"/>
  <c r="L3606" i="7"/>
  <c r="L3605" i="7"/>
  <c r="L3604" i="7"/>
  <c r="L3603" i="7"/>
  <c r="L3602" i="7"/>
  <c r="L3601" i="7"/>
  <c r="L3600" i="7"/>
  <c r="L3599" i="7"/>
  <c r="L3598" i="7"/>
  <c r="L3597" i="7"/>
  <c r="L3596" i="7"/>
  <c r="L3595" i="7"/>
  <c r="L3594" i="7"/>
  <c r="L3593" i="7"/>
  <c r="L3592" i="7"/>
  <c r="L3591" i="7"/>
  <c r="L3590" i="7"/>
  <c r="L3589" i="7"/>
  <c r="L3588" i="7"/>
  <c r="L3587" i="7"/>
  <c r="L3586" i="7"/>
  <c r="L3585" i="7"/>
  <c r="L3584" i="7"/>
  <c r="L3583" i="7"/>
  <c r="L3582" i="7"/>
  <c r="L3581" i="7"/>
  <c r="L3580" i="7"/>
  <c r="L3579" i="7"/>
  <c r="L3578" i="7"/>
  <c r="L3577" i="7"/>
  <c r="L3576" i="7"/>
  <c r="L3575" i="7"/>
  <c r="L3574" i="7"/>
  <c r="L3573" i="7"/>
  <c r="L3572" i="7"/>
  <c r="L3571" i="7"/>
  <c r="L3570" i="7"/>
  <c r="L3569" i="7"/>
  <c r="L3568" i="7"/>
  <c r="L3567" i="7"/>
  <c r="L3566" i="7"/>
  <c r="L3565" i="7"/>
  <c r="L3564" i="7"/>
  <c r="L3563" i="7"/>
  <c r="L3562" i="7"/>
  <c r="L3561" i="7"/>
  <c r="L3560" i="7"/>
  <c r="L3559" i="7"/>
  <c r="L3558" i="7"/>
  <c r="L3557" i="7"/>
  <c r="L3556" i="7"/>
  <c r="L3555" i="7"/>
  <c r="L3554" i="7"/>
  <c r="L3553" i="7"/>
  <c r="L3552" i="7"/>
  <c r="L3551" i="7"/>
  <c r="L3550" i="7"/>
  <c r="L3549" i="7"/>
  <c r="L3548" i="7"/>
  <c r="L3547" i="7"/>
  <c r="L3546" i="7"/>
  <c r="L3545" i="7"/>
  <c r="L3544" i="7"/>
  <c r="L3543" i="7"/>
  <c r="L3542" i="7"/>
  <c r="L3541" i="7"/>
  <c r="L3540" i="7"/>
  <c r="L3539" i="7"/>
  <c r="L3538" i="7"/>
  <c r="L3537" i="7"/>
  <c r="L3536" i="7"/>
  <c r="L3535" i="7"/>
  <c r="L3534" i="7"/>
  <c r="L3533" i="7"/>
  <c r="L3532" i="7"/>
  <c r="L3531" i="7"/>
  <c r="L3530" i="7"/>
  <c r="L3529" i="7"/>
  <c r="L3528" i="7"/>
  <c r="L3527" i="7"/>
  <c r="L3526" i="7"/>
  <c r="L3525" i="7"/>
  <c r="L3524" i="7"/>
  <c r="L3523" i="7"/>
  <c r="L3522" i="7"/>
  <c r="L3521" i="7"/>
  <c r="L3520" i="7"/>
  <c r="L3519" i="7"/>
  <c r="L3518" i="7"/>
  <c r="L3517" i="7"/>
  <c r="L3516" i="7"/>
  <c r="L3515" i="7"/>
  <c r="L3514" i="7"/>
  <c r="L3513" i="7"/>
  <c r="L3512" i="7"/>
  <c r="L3511" i="7"/>
  <c r="L3510" i="7"/>
  <c r="L3509" i="7"/>
  <c r="L3508" i="7"/>
  <c r="L3507" i="7"/>
  <c r="L3506" i="7"/>
  <c r="L3505" i="7"/>
  <c r="L3504" i="7"/>
  <c r="L3503" i="7"/>
  <c r="L3502" i="7"/>
  <c r="L3501" i="7"/>
  <c r="L3500" i="7"/>
  <c r="L3499" i="7"/>
  <c r="L3498" i="7"/>
  <c r="L3497" i="7"/>
  <c r="L3496" i="7"/>
  <c r="L3495" i="7"/>
  <c r="L3494" i="7"/>
  <c r="L3493" i="7"/>
  <c r="L3492" i="7"/>
  <c r="L3491" i="7"/>
  <c r="L3490" i="7"/>
  <c r="L3489" i="7"/>
  <c r="L3488" i="7"/>
  <c r="L3487" i="7"/>
  <c r="L3486" i="7"/>
  <c r="L3485" i="7"/>
  <c r="L3484" i="7"/>
  <c r="L3483" i="7"/>
  <c r="L3482" i="7"/>
  <c r="L3481" i="7"/>
  <c r="L3480" i="7"/>
  <c r="L3479" i="7"/>
  <c r="L3478" i="7"/>
  <c r="L3477" i="7"/>
  <c r="L3476" i="7"/>
  <c r="L3475" i="7"/>
  <c r="L3474" i="7"/>
  <c r="L3473" i="7"/>
  <c r="L3472" i="7"/>
  <c r="L3471" i="7"/>
  <c r="L3470" i="7"/>
  <c r="L3469" i="7"/>
  <c r="L3468" i="7"/>
  <c r="L3467" i="7"/>
  <c r="L3466" i="7"/>
  <c r="L3465" i="7"/>
  <c r="L3464" i="7"/>
  <c r="L3463" i="7"/>
  <c r="L3462" i="7"/>
  <c r="L3461" i="7"/>
  <c r="L3460" i="7"/>
  <c r="L3459" i="7"/>
  <c r="L3458" i="7"/>
  <c r="L3457" i="7"/>
  <c r="L3456" i="7"/>
  <c r="L3455" i="7"/>
  <c r="L3454" i="7"/>
  <c r="L3453" i="7"/>
  <c r="L3452" i="7"/>
  <c r="L3451" i="7"/>
  <c r="L3450" i="7"/>
  <c r="L3449" i="7"/>
  <c r="L3448" i="7"/>
  <c r="L3447" i="7"/>
  <c r="L3446" i="7"/>
  <c r="L3445" i="7"/>
  <c r="L3444" i="7"/>
  <c r="L3443" i="7"/>
  <c r="L3442" i="7"/>
  <c r="L3441" i="7"/>
  <c r="L3440" i="7"/>
  <c r="L3439" i="7"/>
  <c r="L3438" i="7"/>
  <c r="L3437" i="7"/>
  <c r="L3436" i="7"/>
  <c r="L3435" i="7"/>
  <c r="L3434" i="7"/>
  <c r="L3433" i="7"/>
  <c r="L3432" i="7"/>
  <c r="L3431" i="7"/>
  <c r="L3430" i="7"/>
  <c r="L3429" i="7"/>
  <c r="L3428" i="7"/>
  <c r="L3427" i="7"/>
  <c r="L3426" i="7"/>
  <c r="L3425" i="7"/>
  <c r="L3424" i="7"/>
  <c r="L3423" i="7"/>
  <c r="L3422" i="7"/>
  <c r="L3421" i="7"/>
  <c r="L3420" i="7"/>
  <c r="L3419" i="7"/>
  <c r="L3418" i="7"/>
  <c r="L3417" i="7"/>
  <c r="L3416" i="7"/>
  <c r="L3415" i="7"/>
  <c r="L3414" i="7"/>
  <c r="L3413" i="7"/>
  <c r="L3412" i="7"/>
  <c r="L3411" i="7"/>
  <c r="L3410" i="7"/>
  <c r="L3409" i="7"/>
  <c r="L3408" i="7"/>
  <c r="L3407" i="7"/>
  <c r="L3406" i="7"/>
  <c r="L3405" i="7"/>
  <c r="L3404" i="7"/>
  <c r="L3403" i="7"/>
  <c r="L3402" i="7"/>
  <c r="L3401" i="7"/>
  <c r="L3400" i="7"/>
  <c r="L3399" i="7"/>
  <c r="L3398" i="7"/>
  <c r="L3397" i="7"/>
  <c r="L3396" i="7"/>
  <c r="L3395" i="7"/>
  <c r="L3394" i="7"/>
  <c r="L3393" i="7"/>
  <c r="L3392" i="7"/>
  <c r="L3391" i="7"/>
  <c r="L3390" i="7"/>
  <c r="L3389" i="7"/>
  <c r="L3388" i="7"/>
  <c r="L3387" i="7"/>
  <c r="L3386" i="7"/>
  <c r="L3385" i="7"/>
  <c r="L3384" i="7"/>
  <c r="L3383" i="7"/>
  <c r="L3382" i="7"/>
  <c r="L3381" i="7"/>
  <c r="L3380" i="7"/>
  <c r="L3379" i="7"/>
  <c r="L3378" i="7"/>
  <c r="L3377" i="7"/>
  <c r="L3376" i="7"/>
  <c r="L3375" i="7"/>
  <c r="L3374" i="7"/>
  <c r="L3373" i="7"/>
  <c r="L3372" i="7"/>
  <c r="L3371" i="7"/>
  <c r="L3370" i="7"/>
  <c r="L3369" i="7"/>
  <c r="L3368" i="7"/>
  <c r="L3367" i="7"/>
  <c r="L3366" i="7"/>
  <c r="L3365" i="7"/>
  <c r="L3364" i="7"/>
  <c r="L3363" i="7"/>
  <c r="L3362" i="7"/>
  <c r="L3361" i="7"/>
  <c r="L3360" i="7"/>
  <c r="L3359" i="7"/>
  <c r="L3358" i="7"/>
  <c r="L3357" i="7"/>
  <c r="L3356" i="7"/>
  <c r="L3355" i="7"/>
  <c r="L3354" i="7"/>
  <c r="L3353" i="7"/>
  <c r="L3352" i="7"/>
  <c r="L3351" i="7"/>
  <c r="L3350" i="7"/>
  <c r="L3349" i="7"/>
  <c r="L3348" i="7"/>
  <c r="L3347" i="7"/>
  <c r="L3346" i="7"/>
  <c r="L3345" i="7"/>
  <c r="L3344" i="7"/>
  <c r="L3343" i="7"/>
  <c r="L3342" i="7"/>
  <c r="L3341" i="7"/>
  <c r="L3340" i="7"/>
  <c r="L3339" i="7"/>
  <c r="L3338" i="7"/>
  <c r="L3337" i="7"/>
  <c r="L3336" i="7"/>
  <c r="L3335" i="7"/>
  <c r="L3334" i="7"/>
  <c r="L3333" i="7"/>
  <c r="L3332" i="7"/>
  <c r="L3331" i="7"/>
  <c r="L3330" i="7"/>
  <c r="L3329" i="7"/>
  <c r="L3328" i="7"/>
  <c r="L3327" i="7"/>
  <c r="L3326" i="7"/>
  <c r="L3325" i="7"/>
  <c r="L3324" i="7"/>
  <c r="L3323" i="7"/>
  <c r="L3322" i="7"/>
  <c r="L3321" i="7"/>
  <c r="L3320" i="7"/>
  <c r="L3319" i="7"/>
  <c r="L3318" i="7"/>
  <c r="L3317" i="7"/>
  <c r="L3316" i="7"/>
  <c r="L3315" i="7"/>
  <c r="L3314" i="7"/>
  <c r="L3313" i="7"/>
  <c r="L3312" i="7"/>
  <c r="L3311" i="7"/>
  <c r="L3310" i="7"/>
  <c r="L3309" i="7"/>
  <c r="L3308" i="7"/>
  <c r="L3307" i="7"/>
  <c r="L3306" i="7"/>
  <c r="L3305" i="7"/>
  <c r="L3304" i="7"/>
  <c r="L3303" i="7"/>
  <c r="L3302" i="7"/>
  <c r="L3301" i="7"/>
  <c r="L3300" i="7"/>
  <c r="L3299" i="7"/>
  <c r="L3298" i="7"/>
  <c r="L3297" i="7"/>
  <c r="L3296" i="7"/>
  <c r="L3295" i="7"/>
  <c r="L3294" i="7"/>
  <c r="L3293" i="7"/>
  <c r="L3292" i="7"/>
  <c r="L3291" i="7"/>
  <c r="L3290" i="7"/>
  <c r="L3289" i="7"/>
  <c r="L3288" i="7"/>
  <c r="L3287" i="7"/>
  <c r="L3286" i="7"/>
  <c r="L3285" i="7"/>
  <c r="L3284" i="7"/>
  <c r="L3283" i="7"/>
  <c r="L3282" i="7"/>
  <c r="L3281" i="7"/>
  <c r="L3280" i="7"/>
  <c r="L3279" i="7"/>
  <c r="L3278" i="7"/>
  <c r="L3277" i="7"/>
  <c r="L3276" i="7"/>
  <c r="L3275" i="7"/>
  <c r="L3274" i="7"/>
  <c r="L3273" i="7"/>
  <c r="L3272" i="7"/>
  <c r="L3271" i="7"/>
  <c r="L3270" i="7"/>
  <c r="L3269" i="7"/>
  <c r="L3268" i="7"/>
  <c r="L3267" i="7"/>
  <c r="L3266" i="7"/>
  <c r="L3265" i="7"/>
  <c r="L3264" i="7"/>
  <c r="L3263" i="7"/>
  <c r="L3262" i="7"/>
  <c r="L3261" i="7"/>
  <c r="L3260" i="7"/>
  <c r="L3259" i="7"/>
  <c r="L3258" i="7"/>
  <c r="L3257" i="7"/>
  <c r="L3256" i="7"/>
  <c r="L3255" i="7"/>
  <c r="L3254" i="7"/>
  <c r="L3253" i="7"/>
  <c r="L3252" i="7"/>
  <c r="L3251" i="7"/>
  <c r="L3250" i="7"/>
  <c r="L3249" i="7"/>
  <c r="L3248" i="7"/>
  <c r="L3247" i="7"/>
  <c r="L3246" i="7"/>
  <c r="L3245" i="7"/>
  <c r="L3244" i="7"/>
  <c r="L3243" i="7"/>
  <c r="L3242" i="7"/>
  <c r="L3241" i="7"/>
  <c r="L3240" i="7"/>
  <c r="L3239" i="7"/>
  <c r="L3238" i="7"/>
  <c r="L3237" i="7"/>
  <c r="L3236" i="7"/>
  <c r="L3235" i="7"/>
  <c r="L3234" i="7"/>
  <c r="L3233" i="7"/>
  <c r="L3232" i="7"/>
  <c r="L3231" i="7"/>
  <c r="L3230" i="7"/>
  <c r="L3229" i="7"/>
  <c r="L3228" i="7"/>
  <c r="L3227" i="7"/>
  <c r="L3226" i="7"/>
  <c r="L3225" i="7"/>
  <c r="L3224" i="7"/>
  <c r="L3223" i="7"/>
  <c r="L3222" i="7"/>
  <c r="L3221" i="7"/>
  <c r="L3220" i="7"/>
  <c r="L3219" i="7"/>
  <c r="L3218" i="7"/>
  <c r="L3217" i="7"/>
  <c r="L3216" i="7"/>
  <c r="L3215" i="7"/>
  <c r="L3214" i="7"/>
  <c r="L3213" i="7"/>
  <c r="L3212" i="7"/>
  <c r="L3211" i="7"/>
  <c r="L3210" i="7"/>
  <c r="L3209" i="7"/>
  <c r="L3208" i="7"/>
  <c r="L3207" i="7"/>
  <c r="L3206" i="7"/>
  <c r="L3205" i="7"/>
  <c r="L3204" i="7"/>
  <c r="L3203" i="7"/>
  <c r="L3202" i="7"/>
  <c r="L3201" i="7"/>
  <c r="L3200" i="7"/>
  <c r="L3199" i="7"/>
  <c r="L3198" i="7"/>
  <c r="L3197" i="7"/>
  <c r="L3196" i="7"/>
  <c r="L3195" i="7"/>
  <c r="L3194" i="7"/>
  <c r="L3193" i="7"/>
  <c r="L3192" i="7"/>
  <c r="L3191" i="7"/>
  <c r="L3190" i="7"/>
  <c r="L3189" i="7"/>
  <c r="L3188" i="7"/>
  <c r="L3187" i="7"/>
  <c r="L3186" i="7"/>
  <c r="L3185" i="7"/>
  <c r="L3184" i="7"/>
  <c r="L3183" i="7"/>
  <c r="L3182" i="7"/>
  <c r="L3181" i="7"/>
  <c r="L3180" i="7"/>
  <c r="L3179" i="7"/>
  <c r="L3178" i="7"/>
  <c r="L3177" i="7"/>
  <c r="L3176" i="7"/>
  <c r="L3175" i="7"/>
  <c r="L3174" i="7"/>
  <c r="L3173" i="7"/>
  <c r="L3172" i="7"/>
  <c r="L3171" i="7"/>
  <c r="L3170" i="7"/>
  <c r="L3169" i="7"/>
  <c r="L3168" i="7"/>
  <c r="L3167" i="7"/>
  <c r="L3166" i="7"/>
  <c r="L3165" i="7"/>
  <c r="L3164" i="7"/>
  <c r="L3163" i="7"/>
  <c r="L3162" i="7"/>
  <c r="L3161" i="7"/>
  <c r="L3160" i="7"/>
  <c r="L3159" i="7"/>
  <c r="L3158" i="7"/>
  <c r="L3157" i="7"/>
  <c r="L3156" i="7"/>
  <c r="L3155" i="7"/>
  <c r="L3154" i="7"/>
  <c r="L3153" i="7"/>
  <c r="L3152" i="7"/>
  <c r="L3151" i="7"/>
  <c r="L3150" i="7"/>
  <c r="L3149" i="7"/>
  <c r="L3148" i="7"/>
  <c r="L3147" i="7"/>
  <c r="L3146" i="7"/>
  <c r="L3145" i="7"/>
  <c r="L3144" i="7"/>
  <c r="L3143" i="7"/>
  <c r="L3142" i="7"/>
  <c r="L3141" i="7"/>
  <c r="L3140" i="7"/>
  <c r="L3139" i="7"/>
  <c r="L3138" i="7"/>
  <c r="L3137" i="7"/>
  <c r="L3136" i="7"/>
  <c r="L3135" i="7"/>
  <c r="L3134" i="7"/>
  <c r="L3133" i="7"/>
  <c r="L3132" i="7"/>
  <c r="L3131" i="7"/>
  <c r="L3130" i="7"/>
  <c r="L3129" i="7"/>
  <c r="L3128" i="7"/>
  <c r="L3127" i="7"/>
  <c r="L3126" i="7"/>
  <c r="L3125" i="7"/>
  <c r="L3124" i="7"/>
  <c r="L3123" i="7"/>
  <c r="L3122" i="7"/>
  <c r="L3121" i="7"/>
  <c r="L3120" i="7"/>
  <c r="L3119" i="7"/>
  <c r="L3118" i="7"/>
  <c r="L3117" i="7"/>
  <c r="L3116" i="7"/>
  <c r="L3115" i="7"/>
  <c r="L3114" i="7"/>
  <c r="L3113" i="7"/>
  <c r="L3112" i="7"/>
  <c r="L3111" i="7"/>
  <c r="L3110" i="7"/>
  <c r="L3109" i="7"/>
  <c r="L3108" i="7"/>
  <c r="L3107" i="7"/>
  <c r="L3106" i="7"/>
  <c r="L3105" i="7"/>
  <c r="L3104" i="7"/>
  <c r="L3103" i="7"/>
  <c r="L3102" i="7"/>
  <c r="L3101" i="7"/>
  <c r="L3100" i="7"/>
  <c r="L3099" i="7"/>
  <c r="L3098" i="7"/>
  <c r="L3097" i="7"/>
  <c r="L3096" i="7"/>
  <c r="L3095" i="7"/>
  <c r="L3094" i="7"/>
  <c r="L3093" i="7"/>
  <c r="L3092" i="7"/>
  <c r="L3091" i="7"/>
  <c r="L3090" i="7"/>
  <c r="L3089" i="7"/>
  <c r="L3088" i="7"/>
  <c r="L3087" i="7"/>
  <c r="L3086" i="7"/>
  <c r="L3085" i="7"/>
  <c r="L3084" i="7"/>
  <c r="L3083" i="7"/>
  <c r="L3082" i="7"/>
  <c r="L3081" i="7"/>
  <c r="L3080" i="7"/>
  <c r="L3079" i="7"/>
  <c r="L3078" i="7"/>
  <c r="L3077" i="7"/>
  <c r="L3076" i="7"/>
  <c r="L3075" i="7"/>
  <c r="L3074" i="7"/>
  <c r="L3073" i="7"/>
  <c r="L3072" i="7"/>
  <c r="L3071" i="7"/>
  <c r="L3070" i="7"/>
  <c r="L3069" i="7"/>
  <c r="L3068" i="7"/>
  <c r="L3067" i="7"/>
  <c r="L3066" i="7"/>
  <c r="L3065" i="7"/>
  <c r="L3064" i="7"/>
  <c r="L3063" i="7"/>
  <c r="L3062" i="7"/>
  <c r="L3061" i="7"/>
  <c r="L3060" i="7"/>
  <c r="L3059" i="7"/>
  <c r="L3058" i="7"/>
  <c r="L3057" i="7"/>
  <c r="L3056" i="7"/>
  <c r="L3055" i="7"/>
  <c r="L3054" i="7"/>
  <c r="L3053" i="7"/>
  <c r="L3052" i="7"/>
  <c r="L3051" i="7"/>
  <c r="L3050" i="7"/>
  <c r="L3049" i="7"/>
  <c r="L3048" i="7"/>
  <c r="L3047" i="7"/>
  <c r="L3046" i="7"/>
  <c r="L3045" i="7"/>
  <c r="L3044" i="7"/>
  <c r="L3043" i="7"/>
  <c r="L3042" i="7"/>
  <c r="L3041" i="7"/>
  <c r="L3040" i="7"/>
  <c r="L3039" i="7"/>
  <c r="L3038" i="7"/>
  <c r="L3037" i="7"/>
  <c r="L3036" i="7"/>
  <c r="L3035" i="7"/>
  <c r="L3034" i="7"/>
  <c r="L3033" i="7"/>
  <c r="L3032" i="7"/>
  <c r="L3031" i="7"/>
  <c r="L3030" i="7"/>
  <c r="L3029" i="7"/>
  <c r="L3028" i="7"/>
  <c r="L3027" i="7"/>
  <c r="L3026" i="7"/>
  <c r="L3025" i="7"/>
  <c r="L3024" i="7"/>
  <c r="L3023" i="7"/>
  <c r="L3022" i="7"/>
  <c r="L3021" i="7"/>
  <c r="L3020" i="7"/>
  <c r="L3019" i="7"/>
  <c r="L3018" i="7"/>
  <c r="L3017" i="7"/>
  <c r="L3016" i="7"/>
  <c r="L3015" i="7"/>
  <c r="L3014" i="7"/>
  <c r="L3013" i="7"/>
  <c r="L3012" i="7"/>
  <c r="L3011" i="7"/>
  <c r="L3010" i="7"/>
  <c r="L3009" i="7"/>
  <c r="L3008" i="7"/>
  <c r="L3007" i="7"/>
  <c r="L3006" i="7"/>
  <c r="L3005" i="7"/>
  <c r="L3004" i="7"/>
  <c r="L3003" i="7"/>
  <c r="L3002" i="7"/>
  <c r="L3001" i="7"/>
  <c r="L3000" i="7"/>
  <c r="L2999" i="7"/>
  <c r="L2998" i="7"/>
  <c r="L2997" i="7"/>
  <c r="L2996" i="7"/>
  <c r="L2995" i="7"/>
  <c r="L2994" i="7"/>
  <c r="L2993" i="7"/>
  <c r="L2992" i="7"/>
  <c r="L2991" i="7"/>
  <c r="L2990" i="7"/>
  <c r="L2989" i="7"/>
  <c r="L2988" i="7"/>
  <c r="L2987" i="7"/>
  <c r="L2986" i="7"/>
  <c r="L2985" i="7"/>
  <c r="L2984" i="7"/>
  <c r="L2983" i="7"/>
  <c r="L2982" i="7"/>
  <c r="L2981" i="7"/>
  <c r="L2980" i="7"/>
  <c r="L2979" i="7"/>
  <c r="L2978" i="7"/>
  <c r="L2977" i="7"/>
  <c r="L2976" i="7"/>
  <c r="L2975" i="7"/>
  <c r="L2974" i="7"/>
  <c r="L2973" i="7"/>
  <c r="L2972" i="7"/>
  <c r="L2971" i="7"/>
  <c r="L2970" i="7"/>
  <c r="L2969" i="7"/>
  <c r="L2968" i="7"/>
  <c r="L2967" i="7"/>
  <c r="L2966" i="7"/>
  <c r="L2965" i="7"/>
  <c r="L2964" i="7"/>
  <c r="L2963" i="7"/>
  <c r="L2962" i="7"/>
  <c r="L2961" i="7"/>
  <c r="L2960" i="7"/>
  <c r="L2959" i="7"/>
  <c r="L2958" i="7"/>
  <c r="L2957" i="7"/>
  <c r="L2956" i="7"/>
  <c r="L2955" i="7"/>
  <c r="L2954" i="7"/>
  <c r="L2953" i="7"/>
  <c r="L2952" i="7"/>
  <c r="L2951" i="7"/>
  <c r="L2950" i="7"/>
  <c r="L2949" i="7"/>
  <c r="L2948" i="7"/>
  <c r="L2947" i="7"/>
  <c r="L2946" i="7"/>
  <c r="L2945" i="7"/>
  <c r="L2944" i="7"/>
  <c r="L2943" i="7"/>
  <c r="L2942" i="7"/>
  <c r="L2941" i="7"/>
  <c r="L2940" i="7"/>
  <c r="L2939" i="7"/>
  <c r="L2938" i="7"/>
  <c r="L2937" i="7"/>
  <c r="L2936" i="7"/>
  <c r="L2935" i="7"/>
  <c r="L2934" i="7"/>
  <c r="L2933" i="7"/>
  <c r="L2932" i="7"/>
  <c r="L2931" i="7"/>
  <c r="L2930" i="7"/>
  <c r="L2929" i="7"/>
  <c r="L2928" i="7"/>
  <c r="L2927" i="7"/>
  <c r="L2926" i="7"/>
  <c r="L2925" i="7"/>
  <c r="L2924" i="7"/>
  <c r="L2923" i="7"/>
  <c r="L2922" i="7"/>
  <c r="L2921" i="7"/>
  <c r="L2920" i="7"/>
  <c r="L2919" i="7"/>
  <c r="L2917" i="7"/>
  <c r="L2918" i="7" s="1"/>
  <c r="L2916" i="7"/>
  <c r="L2915" i="7"/>
  <c r="L2914" i="7"/>
  <c r="L2913" i="7"/>
  <c r="L2912" i="7"/>
  <c r="L2911" i="7"/>
  <c r="L2910" i="7"/>
  <c r="L2909" i="7"/>
  <c r="L2908" i="7"/>
  <c r="L2907" i="7"/>
  <c r="L2906" i="7"/>
  <c r="L2905" i="7"/>
  <c r="L2904" i="7"/>
  <c r="L2902" i="7"/>
  <c r="L2903" i="7" s="1"/>
  <c r="L2901" i="7"/>
  <c r="L2900" i="7"/>
  <c r="L2899" i="7"/>
  <c r="L2898" i="7"/>
  <c r="L2897" i="7"/>
  <c r="L2896" i="7"/>
  <c r="L2895" i="7"/>
  <c r="L2894" i="7"/>
  <c r="L2893" i="7"/>
  <c r="L2892" i="7"/>
  <c r="L2891" i="7"/>
  <c r="L2890" i="7"/>
  <c r="L2889" i="7"/>
  <c r="L2888" i="7"/>
  <c r="L2887" i="7"/>
  <c r="L2886" i="7"/>
  <c r="L2885" i="7"/>
  <c r="L2884" i="7"/>
  <c r="L2883" i="7"/>
  <c r="L2882" i="7"/>
  <c r="L2881" i="7"/>
  <c r="L2880" i="7"/>
  <c r="L2879" i="7"/>
  <c r="L2878" i="7"/>
  <c r="L2877" i="7"/>
  <c r="L2876" i="7"/>
  <c r="L2875" i="7"/>
  <c r="L2874" i="7"/>
  <c r="L2872" i="7"/>
  <c r="L2873" i="7" s="1"/>
  <c r="L2871" i="7"/>
  <c r="L2870" i="7"/>
  <c r="L2869" i="7"/>
  <c r="L2868" i="7"/>
  <c r="L2867" i="7"/>
  <c r="L2866" i="7"/>
  <c r="L2865" i="7"/>
  <c r="L2864" i="7"/>
  <c r="L2863" i="7"/>
  <c r="L2862" i="7"/>
  <c r="L2861" i="7"/>
  <c r="L2860" i="7"/>
  <c r="L2859" i="7"/>
  <c r="L2857" i="7"/>
  <c r="L2858" i="7" s="1"/>
  <c r="L2856" i="7"/>
  <c r="L2855" i="7"/>
  <c r="L2854" i="7"/>
  <c r="L2853" i="7"/>
  <c r="L2852" i="7"/>
  <c r="L2851" i="7"/>
  <c r="L2850" i="7"/>
  <c r="L2849" i="7"/>
  <c r="L2848" i="7"/>
  <c r="L2847" i="7"/>
  <c r="L2846" i="7"/>
  <c r="L2845" i="7"/>
  <c r="L2844" i="7"/>
  <c r="L2843" i="7"/>
  <c r="L2842" i="7"/>
  <c r="L2841" i="7"/>
  <c r="L2840" i="7"/>
  <c r="L2839" i="7"/>
  <c r="L2838" i="7"/>
  <c r="L2837" i="7"/>
  <c r="L2836" i="7"/>
  <c r="L2835" i="7"/>
  <c r="L2834" i="7"/>
  <c r="L2833" i="7"/>
  <c r="L2832" i="7"/>
  <c r="L2831" i="7"/>
  <c r="L2827" i="7"/>
  <c r="L2826" i="7"/>
  <c r="L2825" i="7"/>
  <c r="L2824" i="7"/>
  <c r="L2823" i="7"/>
  <c r="L2822" i="7"/>
  <c r="L2821" i="7"/>
  <c r="L2820" i="7"/>
  <c r="L2819" i="7"/>
  <c r="L2818" i="7"/>
  <c r="L2817" i="7"/>
  <c r="L2816" i="7"/>
  <c r="L2815" i="7"/>
  <c r="L2814" i="7"/>
  <c r="L2812" i="7"/>
  <c r="L2813" i="7" s="1"/>
  <c r="L2811" i="7"/>
  <c r="L2810" i="7"/>
  <c r="L2809" i="7"/>
  <c r="L2808" i="7"/>
  <c r="L2807" i="7"/>
  <c r="L2806" i="7"/>
  <c r="L2805" i="7"/>
  <c r="L2804" i="7"/>
  <c r="L2803" i="7"/>
  <c r="L2802" i="7"/>
  <c r="L2801" i="7"/>
  <c r="L2800" i="7"/>
  <c r="L2797" i="7"/>
  <c r="L2796" i="7"/>
  <c r="L2795" i="7"/>
  <c r="L2794" i="7"/>
  <c r="L2793" i="7"/>
  <c r="L2792" i="7"/>
  <c r="L2791" i="7"/>
  <c r="L2790" i="7"/>
  <c r="L2789" i="7"/>
  <c r="L2788" i="7"/>
  <c r="L2787" i="7"/>
  <c r="L2786" i="7"/>
  <c r="L2785" i="7"/>
  <c r="L2784" i="7"/>
  <c r="L2782" i="7"/>
  <c r="L2783" i="7" s="1"/>
  <c r="L2781" i="7"/>
  <c r="L2780" i="7"/>
  <c r="L2779" i="7"/>
  <c r="L2778" i="7"/>
  <c r="L2777" i="7"/>
  <c r="L2776" i="7"/>
  <c r="L2775" i="7"/>
  <c r="L2774" i="7"/>
  <c r="L2773" i="7"/>
  <c r="L2772" i="7"/>
  <c r="L2771" i="7"/>
  <c r="L2770" i="7"/>
  <c r="L2769" i="7"/>
  <c r="L2767" i="7"/>
  <c r="L2768" i="7" s="1"/>
  <c r="L2766" i="7"/>
  <c r="L2765" i="7"/>
  <c r="L2764" i="7"/>
  <c r="L2763" i="7"/>
  <c r="L2762" i="7"/>
  <c r="L2761" i="7"/>
  <c r="L2760" i="7"/>
  <c r="L2759" i="7"/>
  <c r="L2758" i="7"/>
  <c r="L2757" i="7"/>
  <c r="L2756" i="7"/>
  <c r="L2755" i="7"/>
  <c r="L2754" i="7"/>
  <c r="L2753" i="7"/>
  <c r="L2752" i="7"/>
  <c r="L2751" i="7"/>
  <c r="L2750" i="7"/>
  <c r="L2749" i="7"/>
  <c r="L2748" i="7"/>
  <c r="L2747" i="7"/>
  <c r="L2746" i="7"/>
  <c r="L2745" i="7"/>
  <c r="L2744" i="7"/>
  <c r="L2743" i="7"/>
  <c r="L2742" i="7"/>
  <c r="L2741" i="7"/>
  <c r="L2740" i="7"/>
  <c r="L2739" i="7"/>
  <c r="L2738" i="7"/>
  <c r="L2737" i="7"/>
  <c r="L2736" i="7"/>
  <c r="L2735" i="7"/>
  <c r="L2734" i="7"/>
  <c r="L2733" i="7"/>
  <c r="L2732" i="7"/>
  <c r="L2731" i="7"/>
  <c r="L2730" i="7"/>
  <c r="L2729" i="7"/>
  <c r="L2728" i="7"/>
  <c r="L2727" i="7"/>
  <c r="L2726" i="7"/>
  <c r="L2725" i="7"/>
  <c r="L2724" i="7"/>
  <c r="L2722" i="7"/>
  <c r="L2723" i="7" s="1"/>
  <c r="L2721" i="7"/>
  <c r="L2720" i="7"/>
  <c r="L2719" i="7"/>
  <c r="L2718" i="7"/>
  <c r="L2717" i="7"/>
  <c r="L2716" i="7"/>
  <c r="L2715" i="7"/>
  <c r="L2714" i="7"/>
  <c r="L2713" i="7"/>
  <c r="L2712" i="7"/>
  <c r="L2711" i="7"/>
  <c r="L2710" i="7"/>
  <c r="L2709" i="7"/>
  <c r="L2707" i="7"/>
  <c r="L2708" i="7" s="1"/>
  <c r="L2706" i="7"/>
  <c r="L2705" i="7"/>
  <c r="L2704" i="7"/>
  <c r="L2703" i="7"/>
  <c r="L2702" i="7"/>
  <c r="L2701" i="7"/>
  <c r="L2700" i="7"/>
  <c r="L2699" i="7"/>
  <c r="L2698" i="7"/>
  <c r="L2697" i="7"/>
  <c r="L2696" i="7"/>
  <c r="L2695" i="7"/>
  <c r="L2694" i="7"/>
  <c r="L2693" i="7"/>
  <c r="L2692" i="7"/>
  <c r="L2691" i="7"/>
  <c r="L2690" i="7"/>
  <c r="L2689" i="7"/>
  <c r="L2688" i="7"/>
  <c r="L2687" i="7"/>
  <c r="L2686" i="7"/>
  <c r="L2685" i="7"/>
  <c r="L2684" i="7"/>
  <c r="L2683" i="7"/>
  <c r="L2682" i="7"/>
  <c r="L2681" i="7"/>
  <c r="L2680" i="7"/>
  <c r="L2679" i="7"/>
  <c r="L2677" i="7"/>
  <c r="L2678" i="7" s="1"/>
  <c r="L2676" i="7"/>
  <c r="L2675" i="7"/>
  <c r="L2674" i="7"/>
  <c r="L2673" i="7"/>
  <c r="L2672" i="7"/>
  <c r="L2671" i="7"/>
  <c r="L2670" i="7"/>
  <c r="L2669" i="7"/>
  <c r="L2668" i="7"/>
  <c r="L2667" i="7"/>
  <c r="L2666" i="7"/>
  <c r="L2665" i="7"/>
  <c r="L2664" i="7"/>
  <c r="L2663" i="7"/>
  <c r="L2662" i="7"/>
  <c r="L2661" i="7"/>
  <c r="L2660" i="7"/>
  <c r="L2659" i="7"/>
  <c r="L2658" i="7"/>
  <c r="L2657" i="7"/>
  <c r="L2656" i="7"/>
  <c r="L2655" i="7"/>
  <c r="L2654" i="7"/>
  <c r="L2653" i="7"/>
  <c r="L2652" i="7"/>
  <c r="L2651" i="7"/>
  <c r="L2650" i="7"/>
  <c r="L2649" i="7"/>
  <c r="L2648" i="7"/>
  <c r="L2647" i="7"/>
  <c r="L2646" i="7"/>
  <c r="L2645" i="7"/>
  <c r="L2644" i="7"/>
  <c r="L2643" i="7"/>
  <c r="L2642" i="7"/>
  <c r="L2641" i="7"/>
  <c r="L2640" i="7"/>
  <c r="L2639" i="7"/>
  <c r="L2638" i="7"/>
  <c r="L2637" i="7"/>
  <c r="L2636" i="7"/>
  <c r="L2635" i="7"/>
  <c r="L2632" i="7"/>
  <c r="L2631" i="7"/>
  <c r="L2630" i="7"/>
  <c r="L2629" i="7"/>
  <c r="L2628" i="7"/>
  <c r="L2627" i="7"/>
  <c r="L2626" i="7"/>
  <c r="L2625" i="7"/>
  <c r="L2624" i="7"/>
  <c r="L2623" i="7"/>
  <c r="L2622" i="7"/>
  <c r="L2621" i="7"/>
  <c r="L2620" i="7"/>
  <c r="L2619" i="7"/>
  <c r="L2617" i="7"/>
  <c r="L2618" i="7" s="1"/>
  <c r="L2616" i="7"/>
  <c r="L2615" i="7"/>
  <c r="L2614" i="7"/>
  <c r="L2613" i="7"/>
  <c r="L2612" i="7"/>
  <c r="L2611" i="7"/>
  <c r="L2610" i="7"/>
  <c r="L2609" i="7"/>
  <c r="L2608" i="7"/>
  <c r="L2607" i="7"/>
  <c r="L2606" i="7"/>
  <c r="L2605" i="7"/>
  <c r="L2604" i="7"/>
  <c r="L2603" i="7"/>
  <c r="L2602" i="7"/>
  <c r="L2601" i="7"/>
  <c r="L2600" i="7"/>
  <c r="L2599" i="7"/>
  <c r="L2598" i="7"/>
  <c r="L2597" i="7"/>
  <c r="L2596" i="7"/>
  <c r="L2595" i="7"/>
  <c r="L2594" i="7"/>
  <c r="L2593" i="7"/>
  <c r="L2592" i="7"/>
  <c r="L2587" i="7"/>
  <c r="L2586" i="7"/>
  <c r="L2585" i="7"/>
  <c r="L2584" i="7"/>
  <c r="L2583" i="7"/>
  <c r="L2582" i="7"/>
  <c r="L2581" i="7"/>
  <c r="L2580" i="7"/>
  <c r="L2579" i="7"/>
  <c r="L2578" i="7"/>
  <c r="L2577" i="7"/>
  <c r="L2572" i="7"/>
  <c r="L2571" i="7"/>
  <c r="L2570" i="7"/>
  <c r="L2569" i="7"/>
  <c r="L2568" i="7"/>
  <c r="L2567" i="7"/>
  <c r="L2566" i="7"/>
  <c r="L2565" i="7"/>
  <c r="L2564" i="7"/>
  <c r="L2563" i="7"/>
  <c r="L2562" i="7"/>
  <c r="L2561" i="7"/>
  <c r="L2560" i="7"/>
  <c r="L2559" i="7"/>
  <c r="L2557" i="7"/>
  <c r="L2558" i="7" s="1"/>
  <c r="L2556" i="7"/>
  <c r="L2555" i="7"/>
  <c r="L2554" i="7"/>
  <c r="L2553" i="7"/>
  <c r="L2552" i="7"/>
  <c r="L2551" i="7"/>
  <c r="L2550" i="7"/>
  <c r="L2549" i="7"/>
  <c r="L2548" i="7"/>
  <c r="L2547" i="7"/>
  <c r="L2546" i="7"/>
  <c r="L2545" i="7"/>
  <c r="L2544" i="7"/>
  <c r="L2543" i="7"/>
  <c r="L2542" i="7"/>
  <c r="L2541" i="7"/>
  <c r="L2540" i="7"/>
  <c r="L2539" i="7"/>
  <c r="L2538" i="7"/>
  <c r="L2537" i="7"/>
  <c r="L2536" i="7"/>
  <c r="L2535" i="7"/>
  <c r="L2534" i="7"/>
  <c r="L2533" i="7"/>
  <c r="L2532" i="7"/>
  <c r="L2531" i="7"/>
  <c r="L2530" i="7"/>
  <c r="L2529" i="7"/>
  <c r="L2528" i="7"/>
  <c r="L2527" i="7"/>
  <c r="L2526" i="7"/>
  <c r="L2525" i="7"/>
  <c r="L2524" i="7"/>
  <c r="L2523" i="7"/>
  <c r="L2522" i="7"/>
  <c r="L2521" i="7"/>
  <c r="L2520" i="7"/>
  <c r="L2519" i="7"/>
  <c r="L2518" i="7"/>
  <c r="L2517" i="7"/>
  <c r="L2516" i="7"/>
  <c r="L2515" i="7"/>
  <c r="L2514" i="7"/>
  <c r="L2513" i="7"/>
  <c r="L2512" i="7"/>
  <c r="L2511" i="7"/>
  <c r="L2510" i="7"/>
  <c r="L2509" i="7"/>
  <c r="L2508" i="7"/>
  <c r="L2507" i="7"/>
  <c r="L2506" i="7"/>
  <c r="L2505" i="7"/>
  <c r="L2504" i="7"/>
  <c r="L2503" i="7"/>
  <c r="L2502" i="7"/>
  <c r="L2501" i="7"/>
  <c r="L2497" i="7"/>
  <c r="L2496" i="7"/>
  <c r="L2495" i="7"/>
  <c r="L2494" i="7"/>
  <c r="L2493" i="7"/>
  <c r="L2492" i="7"/>
  <c r="L2491" i="7"/>
  <c r="L2490" i="7"/>
  <c r="L2489" i="7"/>
  <c r="L2488" i="7"/>
  <c r="L2487" i="7"/>
  <c r="L2486" i="7"/>
  <c r="L2485" i="7"/>
  <c r="L2484" i="7"/>
  <c r="L2482" i="7"/>
  <c r="L2483" i="7" s="1"/>
  <c r="L2481" i="7"/>
  <c r="L2480" i="7"/>
  <c r="L2479" i="7"/>
  <c r="L2478" i="7"/>
  <c r="L2477" i="7"/>
  <c r="L2476" i="7"/>
  <c r="L2475" i="7"/>
  <c r="L2474" i="7"/>
  <c r="L2473" i="7"/>
  <c r="L2472" i="7"/>
  <c r="L2471" i="7"/>
  <c r="L2470" i="7"/>
  <c r="L2469" i="7"/>
  <c r="L2468" i="7"/>
  <c r="L2467" i="7"/>
  <c r="L2466" i="7"/>
  <c r="L2465" i="7"/>
  <c r="L2464" i="7"/>
  <c r="L2463" i="7"/>
  <c r="L2462" i="7"/>
  <c r="L2461" i="7"/>
  <c r="L2460" i="7"/>
  <c r="L2459" i="7"/>
  <c r="L2458" i="7"/>
  <c r="L2457" i="7"/>
  <c r="L2456" i="7"/>
  <c r="L2455" i="7"/>
  <c r="L2454" i="7"/>
  <c r="L2452" i="7"/>
  <c r="L2453" i="7" s="1"/>
  <c r="L2451" i="7"/>
  <c r="L2450" i="7"/>
  <c r="L2449" i="7"/>
  <c r="L2448" i="7"/>
  <c r="L2447" i="7"/>
  <c r="L2446" i="7"/>
  <c r="L2445" i="7"/>
  <c r="L2444" i="7"/>
  <c r="L2443" i="7"/>
  <c r="L2442" i="7"/>
  <c r="L2441" i="7"/>
  <c r="L2440" i="7"/>
  <c r="L2439" i="7"/>
  <c r="L2438" i="7"/>
  <c r="L2437" i="7"/>
  <c r="L2436" i="7"/>
  <c r="L2435" i="7"/>
  <c r="L2434" i="7"/>
  <c r="L2433" i="7"/>
  <c r="L2432" i="7"/>
  <c r="L2431" i="7"/>
  <c r="L2430" i="7"/>
  <c r="L2429" i="7"/>
  <c r="L2428" i="7"/>
  <c r="L2427" i="7"/>
  <c r="L2426" i="7"/>
  <c r="L2425" i="7"/>
  <c r="L2422" i="7"/>
  <c r="L2421" i="7"/>
  <c r="L2420" i="7"/>
  <c r="L2419" i="7"/>
  <c r="L2418" i="7"/>
  <c r="L2417" i="7"/>
  <c r="L2416" i="7"/>
  <c r="L2415" i="7"/>
  <c r="L2414" i="7"/>
  <c r="L2413" i="7"/>
  <c r="L2412" i="7"/>
  <c r="L2411" i="7"/>
  <c r="L2410" i="7"/>
  <c r="L2409" i="7"/>
  <c r="L2408" i="7"/>
  <c r="L2407" i="7"/>
  <c r="L2406" i="7"/>
  <c r="L2405" i="7"/>
  <c r="L2404" i="7"/>
  <c r="L2403" i="7"/>
  <c r="L2402" i="7"/>
  <c r="L2401" i="7"/>
  <c r="L2400" i="7"/>
  <c r="L2399" i="7"/>
  <c r="L2398" i="7"/>
  <c r="L2397" i="7"/>
  <c r="L2396" i="7"/>
  <c r="L2395" i="7"/>
  <c r="L2394" i="7"/>
  <c r="L2393" i="7"/>
  <c r="L2392" i="7"/>
  <c r="L2391" i="7"/>
  <c r="L2390" i="7"/>
  <c r="L2389" i="7"/>
  <c r="L2388" i="7"/>
  <c r="L2387" i="7"/>
  <c r="L2386" i="7"/>
  <c r="L2385" i="7"/>
  <c r="L2384" i="7"/>
  <c r="L2383" i="7"/>
  <c r="L2382" i="7"/>
  <c r="L2381" i="7"/>
  <c r="L2380" i="7"/>
  <c r="L2379" i="7"/>
  <c r="L2377" i="7"/>
  <c r="L2378" i="7" s="1"/>
  <c r="L2376" i="7"/>
  <c r="L2375" i="7"/>
  <c r="L2374" i="7"/>
  <c r="L2373" i="7"/>
  <c r="L2372" i="7"/>
  <c r="L2371" i="7"/>
  <c r="L2370" i="7"/>
  <c r="L2369" i="7"/>
  <c r="L2368" i="7"/>
  <c r="L2367" i="7"/>
  <c r="L2366" i="7"/>
  <c r="L2362" i="7"/>
  <c r="L2361" i="7"/>
  <c r="L2360" i="7"/>
  <c r="L2359" i="7"/>
  <c r="L2358" i="7"/>
  <c r="L2357" i="7"/>
  <c r="L2356" i="7"/>
  <c r="L2355" i="7"/>
  <c r="L2354" i="7"/>
  <c r="L2353" i="7"/>
  <c r="L2352" i="7"/>
  <c r="L2351" i="7"/>
  <c r="L2347" i="7"/>
  <c r="L2346" i="7"/>
  <c r="L2345" i="7"/>
  <c r="L2344" i="7"/>
  <c r="L2343" i="7"/>
  <c r="L2342" i="7"/>
  <c r="L2341" i="7"/>
  <c r="L2340" i="7"/>
  <c r="L2339" i="7"/>
  <c r="L2338" i="7"/>
  <c r="L2337" i="7"/>
  <c r="L2336" i="7"/>
  <c r="L2335" i="7"/>
  <c r="L2334" i="7"/>
  <c r="L2333" i="7"/>
  <c r="L2332" i="7"/>
  <c r="L2331" i="7"/>
  <c r="L2330" i="7"/>
  <c r="L2329" i="7"/>
  <c r="L2328" i="7"/>
  <c r="L2327" i="7"/>
  <c r="L2326" i="7"/>
  <c r="L2325" i="7"/>
  <c r="L2324" i="7"/>
  <c r="L2323" i="7"/>
  <c r="L2317" i="7"/>
  <c r="L2316" i="7"/>
  <c r="L2315" i="7"/>
  <c r="L2314" i="7"/>
  <c r="L2313" i="7"/>
  <c r="L2312" i="7"/>
  <c r="L2311" i="7"/>
  <c r="L2310" i="7"/>
  <c r="L2309" i="7"/>
  <c r="L2308" i="7"/>
  <c r="L2307" i="7"/>
  <c r="L2306" i="7"/>
  <c r="L2305" i="7"/>
  <c r="L2304" i="7"/>
  <c r="L2302" i="7"/>
  <c r="L2303" i="7" s="1"/>
  <c r="L2301" i="7"/>
  <c r="L2300" i="7"/>
  <c r="L2299" i="7"/>
  <c r="L2298" i="7"/>
  <c r="L2297" i="7"/>
  <c r="L2296" i="7"/>
  <c r="L2295" i="7"/>
  <c r="L2294" i="7"/>
  <c r="L2293" i="7"/>
  <c r="L2292" i="7"/>
  <c r="L2291" i="7"/>
  <c r="L2287" i="7"/>
  <c r="L2286" i="7"/>
  <c r="L2285" i="7"/>
  <c r="L2284" i="7"/>
  <c r="L2283" i="7"/>
  <c r="L2282" i="7"/>
  <c r="L2281" i="7"/>
  <c r="L2280" i="7"/>
  <c r="L2279" i="7"/>
  <c r="L2278" i="7"/>
  <c r="L2277" i="7"/>
  <c r="L2272" i="7"/>
  <c r="L2271" i="7"/>
  <c r="L2270" i="7"/>
  <c r="L2269" i="7"/>
  <c r="L2268" i="7"/>
  <c r="L2267" i="7"/>
  <c r="L2266" i="7"/>
  <c r="L2265" i="7"/>
  <c r="L2264" i="7"/>
  <c r="L2263" i="7"/>
  <c r="L2257" i="7"/>
  <c r="L2256" i="7"/>
  <c r="L2255" i="7"/>
  <c r="L2254" i="7"/>
  <c r="L2253" i="7"/>
  <c r="L2252" i="7"/>
  <c r="L2251" i="7"/>
  <c r="L2250" i="7"/>
  <c r="L2249" i="7"/>
  <c r="L2242" i="7"/>
  <c r="L2241" i="7"/>
  <c r="L2240" i="7"/>
  <c r="L2239" i="7"/>
  <c r="L2238" i="7"/>
  <c r="L2237" i="7"/>
  <c r="L2236" i="7"/>
  <c r="L2235" i="7"/>
  <c r="L2234" i="7"/>
  <c r="L2233" i="7"/>
  <c r="L2232" i="7"/>
  <c r="L2231" i="7"/>
  <c r="L2230" i="7"/>
  <c r="L2229" i="7"/>
  <c r="L2227" i="7"/>
  <c r="L2228" i="7" s="1"/>
  <c r="L2226" i="7"/>
  <c r="L2225" i="7"/>
  <c r="L2224" i="7"/>
  <c r="L2223" i="7"/>
  <c r="L2222" i="7"/>
  <c r="L2221" i="7"/>
  <c r="L2220" i="7"/>
  <c r="L2219" i="7"/>
  <c r="L2218" i="7"/>
  <c r="L2217" i="7"/>
  <c r="L2216" i="7"/>
  <c r="L2215" i="7"/>
  <c r="L2214" i="7"/>
  <c r="L2213" i="7"/>
  <c r="L2212" i="7"/>
  <c r="L2211" i="7"/>
  <c r="L2210" i="7"/>
  <c r="L2209" i="7"/>
  <c r="L2208" i="7"/>
  <c r="L2207" i="7"/>
  <c r="L2206" i="7"/>
  <c r="L2205" i="7"/>
  <c r="L2204" i="7"/>
  <c r="L2203" i="7"/>
  <c r="L2202" i="7"/>
  <c r="L2201" i="7"/>
  <c r="L2200" i="7"/>
  <c r="L2199" i="7"/>
  <c r="L2198" i="7"/>
  <c r="L2197" i="7"/>
  <c r="L2196" i="7"/>
  <c r="L2195" i="7"/>
  <c r="L2194" i="7"/>
  <c r="L2193" i="7"/>
  <c r="L2192" i="7"/>
  <c r="L2191" i="7"/>
  <c r="L2190" i="7"/>
  <c r="L2189" i="7"/>
  <c r="L2188" i="7"/>
  <c r="L2182" i="7"/>
  <c r="L2181" i="7"/>
  <c r="L2180" i="7"/>
  <c r="L2179" i="7"/>
  <c r="L2178" i="7"/>
  <c r="L2177" i="7"/>
  <c r="L2176" i="7"/>
  <c r="L2175" i="7"/>
  <c r="L2174" i="7"/>
  <c r="L2173" i="7"/>
  <c r="L2172" i="7"/>
  <c r="L2171" i="7"/>
  <c r="L2170" i="7"/>
  <c r="L2169" i="7"/>
  <c r="L2168" i="7"/>
  <c r="L2167" i="7"/>
  <c r="L2166" i="7"/>
  <c r="L2165" i="7"/>
  <c r="L2164" i="7"/>
  <c r="L2163" i="7"/>
  <c r="L2162" i="7"/>
  <c r="L2161" i="7"/>
  <c r="L2160" i="7"/>
  <c r="L2159" i="7"/>
  <c r="L2158" i="7"/>
  <c r="L2157" i="7"/>
  <c r="L2156" i="7"/>
  <c r="L2152" i="7"/>
  <c r="L2151" i="7"/>
  <c r="L2150" i="7"/>
  <c r="L2149" i="7"/>
  <c r="L2148" i="7"/>
  <c r="L2147" i="7"/>
  <c r="L2146" i="7"/>
  <c r="L2145" i="7"/>
  <c r="L2144" i="7"/>
  <c r="L2143" i="7"/>
  <c r="L2142" i="7"/>
  <c r="L2141" i="7"/>
  <c r="L2137" i="7"/>
  <c r="L2136" i="7"/>
  <c r="L2135" i="7"/>
  <c r="L2134" i="7"/>
  <c r="L2133" i="7"/>
  <c r="L2132" i="7"/>
  <c r="L2131" i="7"/>
  <c r="L2130" i="7"/>
  <c r="L2129" i="7"/>
  <c r="L2128" i="7"/>
  <c r="L2127" i="7"/>
  <c r="L2122" i="7"/>
  <c r="L2121" i="7"/>
  <c r="L2120" i="7"/>
  <c r="L2119" i="7"/>
  <c r="L2118" i="7"/>
  <c r="L2117" i="7"/>
  <c r="L2116" i="7"/>
  <c r="L2107" i="7"/>
  <c r="L2106" i="7"/>
  <c r="L2105" i="7"/>
  <c r="L2104" i="7"/>
  <c r="L2103" i="7"/>
  <c r="L2102" i="7"/>
  <c r="L2101" i="7"/>
  <c r="L2100" i="7"/>
  <c r="L2099" i="7"/>
  <c r="L2098" i="7"/>
  <c r="L2097" i="7"/>
  <c r="L2092" i="7"/>
  <c r="L2091" i="7"/>
  <c r="L2090" i="7"/>
  <c r="L2089" i="7"/>
  <c r="L2088" i="7"/>
  <c r="L2087" i="7"/>
  <c r="L2086" i="7"/>
  <c r="L2085" i="7"/>
  <c r="L2084" i="7"/>
  <c r="L2083" i="7"/>
  <c r="L2082" i="7"/>
  <c r="L2081" i="7"/>
  <c r="L2080" i="7"/>
  <c r="L2079" i="7"/>
  <c r="L2077" i="7"/>
  <c r="L2078" i="7" s="1"/>
  <c r="L2076" i="7"/>
  <c r="L2075" i="7"/>
  <c r="L2074" i="7"/>
  <c r="L2073" i="7"/>
  <c r="L2072" i="7"/>
  <c r="L2071" i="7"/>
  <c r="L2070" i="7"/>
  <c r="L2069" i="7"/>
  <c r="L2068" i="7"/>
  <c r="L2062" i="7"/>
  <c r="L2061" i="7"/>
  <c r="L2060" i="7"/>
  <c r="L2059" i="7"/>
  <c r="L2058" i="7"/>
  <c r="L2057" i="7"/>
  <c r="L2056" i="7"/>
  <c r="L2055" i="7"/>
  <c r="L2054" i="7"/>
  <c r="L2053" i="7"/>
  <c r="L2047" i="7"/>
  <c r="L2046" i="7"/>
  <c r="L2045" i="7"/>
  <c r="L2044" i="7"/>
  <c r="L2043" i="7"/>
  <c r="L2042" i="7"/>
  <c r="L2041" i="7"/>
  <c r="L2040" i="7"/>
  <c r="L2039" i="7"/>
  <c r="L2038" i="7"/>
  <c r="L2032" i="7"/>
  <c r="L2031" i="7"/>
  <c r="L2030" i="7"/>
  <c r="L2029" i="7"/>
  <c r="L2028" i="7"/>
  <c r="L2027" i="7"/>
  <c r="L2026" i="7"/>
  <c r="L2025" i="7"/>
  <c r="L2024" i="7"/>
  <c r="L2023" i="7"/>
  <c r="L2022" i="7"/>
  <c r="L2021" i="7"/>
  <c r="L2020" i="7"/>
  <c r="L2017" i="7"/>
  <c r="L2016" i="7"/>
  <c r="L2015" i="7"/>
  <c r="L2014" i="7"/>
  <c r="L2013" i="7"/>
  <c r="L2012" i="7"/>
  <c r="L2011" i="7"/>
  <c r="L2010" i="7"/>
  <c r="L2009" i="7"/>
  <c r="L2008" i="7"/>
  <c r="L2007" i="7"/>
  <c r="L2006" i="7"/>
  <c r="L2005" i="7"/>
  <c r="L2002" i="7"/>
  <c r="L2001" i="7"/>
  <c r="L2000" i="7"/>
  <c r="L1999" i="7"/>
  <c r="L1998" i="7"/>
  <c r="L1997" i="7"/>
  <c r="L1996" i="7"/>
  <c r="L1995" i="7"/>
  <c r="L1994" i="7"/>
  <c r="L1993" i="7"/>
  <c r="L1992" i="7"/>
  <c r="L1991" i="7"/>
  <c r="L1990" i="7"/>
  <c r="L1989" i="7"/>
  <c r="L1988" i="7"/>
  <c r="L1987" i="7"/>
  <c r="L1986" i="7"/>
  <c r="L1985" i="7"/>
  <c r="L1984" i="7"/>
  <c r="L1983" i="7"/>
  <c r="L1982" i="7"/>
  <c r="L1981" i="7"/>
  <c r="L1980" i="7"/>
  <c r="L1979" i="7"/>
  <c r="L1978" i="7"/>
  <c r="L1977" i="7"/>
  <c r="L1976" i="7"/>
  <c r="L1975" i="7"/>
  <c r="L1974" i="7"/>
  <c r="L1972" i="7"/>
  <c r="L1973" i="7" s="1"/>
  <c r="L1971" i="7"/>
  <c r="L1970" i="7"/>
  <c r="L1969" i="7"/>
  <c r="L1968" i="7"/>
  <c r="L1967" i="7"/>
  <c r="L1966" i="7"/>
  <c r="L1965" i="7"/>
  <c r="L1964" i="7"/>
  <c r="L1963" i="7"/>
  <c r="L1962" i="7"/>
  <c r="L1957" i="7"/>
  <c r="L1956" i="7"/>
  <c r="L1955" i="7"/>
  <c r="L1954" i="7"/>
  <c r="L1953" i="7"/>
  <c r="L1952" i="7"/>
  <c r="L1951" i="7"/>
  <c r="L1950" i="7"/>
  <c r="L1949" i="7"/>
  <c r="L1948" i="7"/>
  <c r="L1947" i="7"/>
  <c r="L1946" i="7"/>
  <c r="L1942" i="7"/>
  <c r="L1941" i="7"/>
  <c r="L1940" i="7"/>
  <c r="L1939" i="7"/>
  <c r="L1938" i="7"/>
  <c r="L1937" i="7"/>
  <c r="L1936" i="7"/>
  <c r="L1935" i="7"/>
  <c r="L1934" i="7"/>
  <c r="L1927" i="7"/>
  <c r="L1926" i="7"/>
  <c r="L1925" i="7"/>
  <c r="L1924" i="7"/>
  <c r="L1923" i="7"/>
  <c r="L1922" i="7"/>
  <c r="L1921" i="7"/>
  <c r="L1920" i="7"/>
  <c r="L1919" i="7"/>
  <c r="L1918" i="7"/>
  <c r="L1917" i="7"/>
  <c r="L1916" i="7"/>
  <c r="L1915" i="7"/>
  <c r="L1914" i="7"/>
  <c r="L1912" i="7"/>
  <c r="L1913" i="7" s="1"/>
  <c r="L1911" i="7"/>
  <c r="L1910" i="7"/>
  <c r="L1909" i="7"/>
  <c r="L1908" i="7"/>
  <c r="L1907" i="7"/>
  <c r="L1906" i="7"/>
  <c r="L1905" i="7"/>
  <c r="L1904" i="7"/>
  <c r="L1903" i="7"/>
  <c r="L1902" i="7"/>
  <c r="L1901" i="7"/>
  <c r="L1900" i="7"/>
  <c r="L1897" i="7"/>
  <c r="L1896" i="7"/>
  <c r="L1895" i="7"/>
  <c r="L1894" i="7"/>
  <c r="L1893" i="7"/>
  <c r="L1892" i="7"/>
  <c r="L1891" i="7"/>
  <c r="L1890" i="7"/>
  <c r="L1889" i="7"/>
  <c r="L1888" i="7"/>
  <c r="L1887" i="7"/>
  <c r="L1886" i="7"/>
  <c r="L1885" i="7"/>
  <c r="L1884" i="7"/>
  <c r="L1882" i="7"/>
  <c r="L1883" i="7" s="1"/>
  <c r="L1881" i="7"/>
  <c r="L1880" i="7"/>
  <c r="L1879" i="7"/>
  <c r="L1878" i="7"/>
  <c r="L1877" i="7"/>
  <c r="L1876" i="7"/>
  <c r="L1875" i="7"/>
  <c r="L1874" i="7"/>
  <c r="L1873" i="7"/>
  <c r="L1872" i="7"/>
  <c r="L1871" i="7"/>
  <c r="L1870" i="7"/>
  <c r="L1867" i="7"/>
  <c r="L1866" i="7"/>
  <c r="L1865" i="7"/>
  <c r="L1864" i="7"/>
  <c r="L1863" i="7"/>
  <c r="L1862" i="7"/>
  <c r="L1861" i="7"/>
  <c r="L1860" i="7"/>
  <c r="L1859" i="7"/>
  <c r="L1858" i="7"/>
  <c r="L1857" i="7"/>
  <c r="L1856" i="7"/>
  <c r="L1855" i="7"/>
  <c r="L1854" i="7"/>
  <c r="L1853" i="7"/>
  <c r="L1852" i="7"/>
  <c r="L1851" i="7"/>
  <c r="L1850" i="7"/>
  <c r="L1849" i="7"/>
  <c r="L1848" i="7"/>
  <c r="L1847" i="7"/>
  <c r="L1846" i="7"/>
  <c r="L1845" i="7"/>
  <c r="L1844" i="7"/>
  <c r="L1843" i="7"/>
  <c r="L1842" i="7"/>
  <c r="L1841" i="7"/>
  <c r="L1840" i="7"/>
  <c r="L1839" i="7"/>
  <c r="L1837" i="7"/>
  <c r="L1838" i="7" s="1"/>
  <c r="L1836" i="7"/>
  <c r="L1835" i="7"/>
  <c r="L1834" i="7"/>
  <c r="L1833" i="7"/>
  <c r="L1832" i="7"/>
  <c r="L1831" i="7"/>
  <c r="L1830" i="7"/>
  <c r="L1829" i="7"/>
  <c r="L1828" i="7"/>
  <c r="L1827" i="7"/>
  <c r="L1826" i="7"/>
  <c r="L1825" i="7"/>
  <c r="L1824" i="7"/>
  <c r="L1823" i="7"/>
  <c r="L1822" i="7"/>
  <c r="L1821" i="7"/>
  <c r="L1820" i="7"/>
  <c r="L1819" i="7"/>
  <c r="L1818" i="7"/>
  <c r="L1817" i="7"/>
  <c r="L1816" i="7"/>
  <c r="L1815" i="7"/>
  <c r="L1814" i="7"/>
  <c r="L1813" i="7"/>
  <c r="L1812" i="7"/>
  <c r="L1811" i="7"/>
  <c r="L1810" i="7"/>
  <c r="L1809" i="7"/>
  <c r="L1808" i="7"/>
  <c r="L1807" i="7"/>
  <c r="L1806" i="7"/>
  <c r="L1805" i="7"/>
  <c r="L1804" i="7"/>
  <c r="L1803" i="7"/>
  <c r="L1802" i="7"/>
  <c r="L1801" i="7"/>
  <c r="L1800" i="7"/>
  <c r="L1799" i="7"/>
  <c r="L1798" i="7"/>
  <c r="L1797" i="7"/>
  <c r="L1796" i="7"/>
  <c r="L1795" i="7"/>
  <c r="L1794" i="7"/>
  <c r="L1792" i="7"/>
  <c r="L1793" i="7" s="1"/>
  <c r="L1791" i="7"/>
  <c r="L1790" i="7"/>
  <c r="L1789" i="7"/>
  <c r="L1788" i="7"/>
  <c r="L1787" i="7"/>
  <c r="L1786" i="7"/>
  <c r="L1785" i="7"/>
  <c r="L1784" i="7"/>
  <c r="L1783" i="7"/>
  <c r="L1782" i="7"/>
  <c r="L1781" i="7"/>
  <c r="L1780" i="7"/>
  <c r="L1779" i="7"/>
  <c r="L1778" i="7"/>
  <c r="L1777" i="7"/>
  <c r="L1776" i="7"/>
  <c r="L1775" i="7"/>
  <c r="L1774" i="7"/>
  <c r="L1773" i="7"/>
  <c r="L1772" i="7"/>
  <c r="L1771" i="7"/>
  <c r="L1770" i="7"/>
  <c r="L1769" i="7"/>
  <c r="L1768" i="7"/>
  <c r="L1767" i="7"/>
  <c r="L1766" i="7"/>
  <c r="L1765" i="7"/>
  <c r="L1764" i="7"/>
  <c r="L1763" i="7"/>
  <c r="L1762" i="7"/>
  <c r="L1761" i="7"/>
  <c r="L1760" i="7"/>
  <c r="L1759" i="7"/>
  <c r="L1758" i="7"/>
  <c r="L1757" i="7"/>
  <c r="L1756" i="7"/>
  <c r="L1755" i="7"/>
  <c r="L1754" i="7"/>
  <c r="L1753" i="7"/>
  <c r="L1752" i="7"/>
  <c r="L1751" i="7"/>
  <c r="L1750" i="7"/>
  <c r="L1749" i="7"/>
  <c r="L1748" i="7"/>
  <c r="L1747" i="7"/>
  <c r="L1746" i="7"/>
  <c r="L1745" i="7"/>
  <c r="L1744" i="7"/>
  <c r="L1743" i="7"/>
  <c r="L1742" i="7"/>
  <c r="L1741" i="7"/>
  <c r="L1740" i="7"/>
  <c r="L1739" i="7"/>
  <c r="L1738" i="7"/>
  <c r="L1737" i="7"/>
  <c r="L1736" i="7"/>
  <c r="L1735" i="7"/>
  <c r="L1734" i="7"/>
  <c r="L1733" i="7"/>
  <c r="L1732" i="7"/>
  <c r="L1731" i="7"/>
  <c r="L1730" i="7"/>
  <c r="L1729" i="7"/>
  <c r="L1728" i="7"/>
  <c r="L1727" i="7"/>
  <c r="L1726" i="7"/>
  <c r="L1725" i="7"/>
  <c r="L1724" i="7"/>
  <c r="L1723" i="7"/>
  <c r="L1722" i="7"/>
  <c r="L1721" i="7"/>
  <c r="L1720" i="7"/>
  <c r="L1719" i="7"/>
  <c r="L1718" i="7"/>
  <c r="L1717" i="7"/>
  <c r="L1716" i="7"/>
  <c r="L1715" i="7"/>
  <c r="L1714" i="7"/>
  <c r="L1713" i="7"/>
  <c r="L1712" i="7"/>
  <c r="L1711" i="7"/>
  <c r="L1710" i="7"/>
  <c r="L1709" i="7"/>
  <c r="L1708" i="7"/>
  <c r="L1707" i="7"/>
  <c r="L1706" i="7"/>
  <c r="L1705" i="7"/>
  <c r="L1704" i="7"/>
  <c r="L1703" i="7"/>
  <c r="L1702" i="7"/>
  <c r="L1701" i="7"/>
  <c r="L1700" i="7"/>
  <c r="L1699" i="7"/>
  <c r="L1698" i="7"/>
  <c r="L1697" i="7"/>
  <c r="L1696" i="7"/>
  <c r="L1695" i="7"/>
  <c r="L1694" i="7"/>
  <c r="L1693" i="7"/>
  <c r="L1692" i="7"/>
  <c r="L1691" i="7"/>
  <c r="L1690" i="7"/>
  <c r="L1689" i="7"/>
  <c r="L1688" i="7"/>
  <c r="L1687" i="7"/>
  <c r="L1686" i="7"/>
  <c r="L1685" i="7"/>
  <c r="L1684" i="7"/>
  <c r="L1683" i="7"/>
  <c r="L1682" i="7"/>
  <c r="L1681" i="7"/>
  <c r="L1680" i="7"/>
  <c r="L1679" i="7"/>
  <c r="L1678" i="7"/>
  <c r="L1677" i="7"/>
  <c r="L1676" i="7"/>
  <c r="L1675" i="7"/>
  <c r="L1674" i="7"/>
  <c r="L1673" i="7"/>
  <c r="L1672" i="7"/>
  <c r="L1671" i="7"/>
  <c r="L1670" i="7"/>
  <c r="L1669" i="7"/>
  <c r="L1668" i="7"/>
  <c r="L1667" i="7"/>
  <c r="L1666" i="7"/>
  <c r="L1665" i="7"/>
  <c r="L1664" i="7"/>
  <c r="L1663" i="7"/>
  <c r="L1662" i="7"/>
  <c r="L1661" i="7"/>
  <c r="L1660" i="7"/>
  <c r="L1659" i="7"/>
  <c r="L1658" i="7"/>
  <c r="L1657" i="7"/>
  <c r="L1656" i="7"/>
  <c r="L1655" i="7"/>
  <c r="L1654" i="7"/>
  <c r="L1653" i="7"/>
  <c r="L1652" i="7"/>
  <c r="L1651" i="7"/>
  <c r="L1650" i="7"/>
  <c r="L1649" i="7"/>
  <c r="L1648" i="7"/>
  <c r="L1647" i="7"/>
  <c r="L1646" i="7"/>
  <c r="L1645" i="7"/>
  <c r="L1644" i="7"/>
  <c r="L1642" i="7"/>
  <c r="L1643" i="7" s="1"/>
  <c r="L1641" i="7"/>
  <c r="L1640" i="7"/>
  <c r="L1639" i="7"/>
  <c r="L1638" i="7"/>
  <c r="L1637" i="7"/>
  <c r="L1636" i="7"/>
  <c r="L1635" i="7"/>
  <c r="L1634" i="7"/>
  <c r="L1633" i="7"/>
  <c r="L1632" i="7"/>
  <c r="L1631" i="7"/>
  <c r="L1630" i="7"/>
  <c r="L1627" i="7"/>
  <c r="L1626" i="7"/>
  <c r="L1625" i="7"/>
  <c r="L1624" i="7"/>
  <c r="L1623" i="7"/>
  <c r="L1622" i="7"/>
  <c r="L1621" i="7"/>
  <c r="L1620" i="7"/>
  <c r="L1619" i="7"/>
  <c r="L1618" i="7"/>
  <c r="L1617" i="7"/>
  <c r="L1616" i="7"/>
  <c r="L1615" i="7"/>
  <c r="L1614" i="7"/>
  <c r="L1612" i="7"/>
  <c r="L1613" i="7" s="1"/>
  <c r="L1611" i="7"/>
  <c r="L1610" i="7"/>
  <c r="L1609" i="7"/>
  <c r="L1608" i="7"/>
  <c r="L1607" i="7"/>
  <c r="L1606" i="7"/>
  <c r="L1605" i="7"/>
  <c r="L1604" i="7"/>
  <c r="L1603" i="7"/>
  <c r="L1602" i="7"/>
  <c r="L1601" i="7"/>
  <c r="L1600" i="7"/>
  <c r="L1599" i="7"/>
  <c r="L1598" i="7"/>
  <c r="L1597" i="7"/>
  <c r="L1596" i="7"/>
  <c r="L1595" i="7"/>
  <c r="L1594" i="7"/>
  <c r="L1593" i="7"/>
  <c r="L1592" i="7"/>
  <c r="L1591" i="7"/>
  <c r="L1590" i="7"/>
  <c r="L1589" i="7"/>
  <c r="L1588" i="7"/>
  <c r="L1587" i="7"/>
  <c r="L1586" i="7"/>
  <c r="L1585" i="7"/>
  <c r="L1584" i="7"/>
  <c r="L1582" i="7"/>
  <c r="L1583" i="7" s="1"/>
  <c r="L1581" i="7"/>
  <c r="L1580" i="7"/>
  <c r="L1579" i="7"/>
  <c r="L1578" i="7"/>
  <c r="L1577" i="7"/>
  <c r="L1576" i="7"/>
  <c r="L1575" i="7"/>
  <c r="L1574" i="7"/>
  <c r="L1573" i="7"/>
  <c r="L1572" i="7"/>
  <c r="L1571" i="7"/>
  <c r="L1570" i="7"/>
  <c r="L1569" i="7"/>
  <c r="L1567" i="7"/>
  <c r="L1568" i="7" s="1"/>
  <c r="L1566" i="7"/>
  <c r="L1565" i="7"/>
  <c r="L1564" i="7"/>
  <c r="L1563" i="7"/>
  <c r="L1562" i="7"/>
  <c r="L1561" i="7"/>
  <c r="L1560" i="7"/>
  <c r="L1559" i="7"/>
  <c r="L1558" i="7"/>
  <c r="L1557" i="7"/>
  <c r="L1556" i="7"/>
  <c r="L1555" i="7"/>
  <c r="L1552" i="7"/>
  <c r="L1551" i="7"/>
  <c r="L1550" i="7"/>
  <c r="L1549" i="7"/>
  <c r="L1548" i="7"/>
  <c r="L1547" i="7"/>
  <c r="L1546" i="7"/>
  <c r="L1545" i="7"/>
  <c r="L1544" i="7"/>
  <c r="L1543" i="7"/>
  <c r="L1542" i="7"/>
  <c r="L1541" i="7"/>
  <c r="L1540" i="7"/>
  <c r="L1539" i="7"/>
  <c r="L1538" i="7"/>
  <c r="L1537" i="7"/>
  <c r="L1536" i="7"/>
  <c r="L1535" i="7"/>
  <c r="L1534" i="7"/>
  <c r="L1533" i="7"/>
  <c r="L1532" i="7"/>
  <c r="L1531" i="7"/>
  <c r="L1530" i="7"/>
  <c r="L1529" i="7"/>
  <c r="L1528" i="7"/>
  <c r="L1527" i="7"/>
  <c r="L1526" i="7"/>
  <c r="L1525" i="7"/>
  <c r="L1524" i="7"/>
  <c r="L1523" i="7"/>
  <c r="L1522" i="7"/>
  <c r="L1521" i="7"/>
  <c r="L1520" i="7"/>
  <c r="L1519" i="7"/>
  <c r="L1518" i="7"/>
  <c r="L1517" i="7"/>
  <c r="L1516" i="7"/>
  <c r="L1515" i="7"/>
  <c r="L1514" i="7"/>
  <c r="L1513" i="7"/>
  <c r="L1512" i="7"/>
  <c r="L1511" i="7"/>
  <c r="L1510" i="7"/>
  <c r="L1509" i="7"/>
  <c r="L1508" i="7"/>
  <c r="L1507" i="7"/>
  <c r="L1506" i="7"/>
  <c r="L1505" i="7"/>
  <c r="L1504" i="7"/>
  <c r="L1503" i="7"/>
  <c r="L1502" i="7"/>
  <c r="L1501" i="7"/>
  <c r="L1500" i="7"/>
  <c r="L1499" i="7"/>
  <c r="L1498" i="7"/>
  <c r="L1497" i="7"/>
  <c r="L1496" i="7"/>
  <c r="L1495" i="7"/>
  <c r="L1494" i="7"/>
  <c r="L1493" i="7"/>
  <c r="L1492" i="7"/>
  <c r="L1491" i="7"/>
  <c r="L1490" i="7"/>
  <c r="L1489" i="7"/>
  <c r="L1488" i="7"/>
  <c r="L1487" i="7"/>
  <c r="L1486" i="7"/>
  <c r="L1485" i="7"/>
  <c r="L1484" i="7"/>
  <c r="L1483" i="7"/>
  <c r="L1482" i="7"/>
  <c r="L1481" i="7"/>
  <c r="L1480" i="7"/>
  <c r="L1479" i="7"/>
  <c r="L1478" i="7"/>
  <c r="L1477" i="7"/>
  <c r="L1476" i="7"/>
  <c r="L1475" i="7"/>
  <c r="L1474" i="7"/>
  <c r="L1473" i="7"/>
  <c r="L1472" i="7"/>
  <c r="L1471" i="7"/>
  <c r="L1470" i="7"/>
  <c r="L1469" i="7"/>
  <c r="L1468" i="7"/>
  <c r="L1467" i="7"/>
  <c r="L1466" i="7"/>
  <c r="L1465" i="7"/>
  <c r="L1462" i="7"/>
  <c r="L1461" i="7"/>
  <c r="L1460" i="7"/>
  <c r="L1459" i="7"/>
  <c r="L1458" i="7"/>
  <c r="L1457" i="7"/>
  <c r="L1456" i="7"/>
  <c r="L1455" i="7"/>
  <c r="L1454" i="7"/>
  <c r="L1453" i="7"/>
  <c r="L1452" i="7"/>
  <c r="L1451" i="7"/>
  <c r="L1450" i="7"/>
  <c r="L1449" i="7"/>
  <c r="L1447" i="7"/>
  <c r="L1448" i="7" s="1"/>
  <c r="L1446" i="7"/>
  <c r="L1445" i="7"/>
  <c r="L1444" i="7"/>
  <c r="L1443" i="7"/>
  <c r="L1442" i="7"/>
  <c r="L1441" i="7"/>
  <c r="L1440" i="7"/>
  <c r="L1439" i="7"/>
  <c r="L1438" i="7"/>
  <c r="L1437" i="7"/>
  <c r="L1436" i="7"/>
  <c r="L1435" i="7"/>
  <c r="L1434" i="7"/>
  <c r="L1432" i="7"/>
  <c r="L1433" i="7" s="1"/>
  <c r="L1431" i="7"/>
  <c r="L1430" i="7"/>
  <c r="L1429" i="7"/>
  <c r="L1428" i="7"/>
  <c r="L1427" i="7"/>
  <c r="L1426" i="7"/>
  <c r="L1425" i="7"/>
  <c r="L1424" i="7"/>
  <c r="L1423" i="7"/>
  <c r="L1422" i="7"/>
  <c r="L1421" i="7"/>
  <c r="L1420" i="7"/>
  <c r="L1419" i="7"/>
  <c r="L1417" i="7"/>
  <c r="L1418" i="7" s="1"/>
  <c r="L1416" i="7"/>
  <c r="L1415" i="7"/>
  <c r="L1414" i="7"/>
  <c r="L1413" i="7"/>
  <c r="L1412" i="7"/>
  <c r="L1411" i="7"/>
  <c r="L1410" i="7"/>
  <c r="L1409" i="7"/>
  <c r="L1408" i="7"/>
  <c r="L1407" i="7"/>
  <c r="L1406" i="7"/>
  <c r="L1405" i="7"/>
  <c r="L1404" i="7"/>
  <c r="L1402" i="7"/>
  <c r="L1403" i="7" s="1"/>
  <c r="L1401" i="7"/>
  <c r="L1400" i="7"/>
  <c r="L1399" i="7"/>
  <c r="L1398" i="7"/>
  <c r="L1397" i="7"/>
  <c r="L1396" i="7"/>
  <c r="L1395" i="7"/>
  <c r="L1394" i="7"/>
  <c r="L1393" i="7"/>
  <c r="L1392" i="7"/>
  <c r="L1391" i="7"/>
  <c r="L1390" i="7"/>
  <c r="L1387" i="7"/>
  <c r="L1386" i="7"/>
  <c r="L1385" i="7"/>
  <c r="L1384" i="7"/>
  <c r="L1383" i="7"/>
  <c r="L1382" i="7"/>
  <c r="L1381" i="7"/>
  <c r="L1380" i="7"/>
  <c r="L1379" i="7"/>
  <c r="L1378" i="7"/>
  <c r="L1377" i="7"/>
  <c r="L1376" i="7"/>
  <c r="L1375" i="7"/>
  <c r="L1374" i="7"/>
  <c r="L1372" i="7"/>
  <c r="L1373" i="7" s="1"/>
  <c r="L1371" i="7"/>
  <c r="L1370" i="7"/>
  <c r="L1369" i="7"/>
  <c r="L1368" i="7"/>
  <c r="L1367" i="7"/>
  <c r="L1366" i="7"/>
  <c r="L1365" i="7"/>
  <c r="L1364" i="7"/>
  <c r="L1363" i="7"/>
  <c r="L1362" i="7"/>
  <c r="L1361" i="7"/>
  <c r="L1357" i="7"/>
  <c r="L1356" i="7"/>
  <c r="L1355" i="7"/>
  <c r="L1354" i="7"/>
  <c r="L1353" i="7"/>
  <c r="L1352" i="7"/>
  <c r="L1351" i="7"/>
  <c r="L1350" i="7"/>
  <c r="L1349" i="7"/>
  <c r="L1348" i="7"/>
  <c r="L1347" i="7"/>
  <c r="L1346" i="7"/>
  <c r="L1345" i="7"/>
  <c r="L1344" i="7"/>
  <c r="L1343" i="7"/>
  <c r="L1342" i="7"/>
  <c r="L1341" i="7"/>
  <c r="L1340" i="7"/>
  <c r="L1339" i="7"/>
  <c r="L1338" i="7"/>
  <c r="L1337" i="7"/>
  <c r="L1336" i="7"/>
  <c r="L1335" i="7"/>
  <c r="L1334" i="7"/>
  <c r="L1333" i="7"/>
  <c r="L1332" i="7"/>
  <c r="L1327" i="7"/>
  <c r="L1326" i="7"/>
  <c r="L1325" i="7"/>
  <c r="L1324" i="7"/>
  <c r="L1323" i="7"/>
  <c r="L1322" i="7"/>
  <c r="L1321" i="7"/>
  <c r="L1320" i="7"/>
  <c r="L1319" i="7"/>
  <c r="L1318" i="7"/>
  <c r="L1317" i="7"/>
  <c r="L1316" i="7"/>
  <c r="L1315" i="7"/>
  <c r="L1312" i="7"/>
  <c r="L1311" i="7"/>
  <c r="L1310" i="7"/>
  <c r="L1309" i="7"/>
  <c r="L1308" i="7"/>
  <c r="L1307" i="7"/>
  <c r="L1306" i="7"/>
  <c r="L1305" i="7"/>
  <c r="L1304" i="7"/>
  <c r="L1303" i="7"/>
  <c r="L1302" i="7"/>
  <c r="L1301" i="7"/>
  <c r="L1300" i="7"/>
  <c r="L1299" i="7"/>
  <c r="L1297" i="7"/>
  <c r="L1298" i="7" s="1"/>
  <c r="L1296" i="7"/>
  <c r="L1295" i="7"/>
  <c r="L1294" i="7"/>
  <c r="L1293" i="7"/>
  <c r="L1292" i="7"/>
  <c r="L1291" i="7"/>
  <c r="L1290" i="7"/>
  <c r="L1289" i="7"/>
  <c r="L1288" i="7"/>
  <c r="L1287" i="7"/>
  <c r="L1286" i="7"/>
  <c r="L1285" i="7"/>
  <c r="L1284" i="7"/>
  <c r="L1282" i="7"/>
  <c r="L1283" i="7" s="1"/>
  <c r="L1281" i="7"/>
  <c r="L1280" i="7"/>
  <c r="L1279" i="7"/>
  <c r="L1278" i="7"/>
  <c r="L1277" i="7"/>
  <c r="L1276" i="7"/>
  <c r="L1275" i="7"/>
  <c r="L1274" i="7"/>
  <c r="L1273" i="7"/>
  <c r="L1272" i="7"/>
  <c r="L1271" i="7"/>
  <c r="L1270" i="7"/>
  <c r="L1267" i="7"/>
  <c r="L1266" i="7"/>
  <c r="L1265" i="7"/>
  <c r="L1264" i="7"/>
  <c r="L1263" i="7"/>
  <c r="L1262" i="7"/>
  <c r="L1261" i="7"/>
  <c r="L1260" i="7"/>
  <c r="L1259" i="7"/>
  <c r="L1258" i="7"/>
  <c r="L1257" i="7"/>
  <c r="L1256" i="7"/>
  <c r="L1255" i="7"/>
  <c r="L1252" i="7"/>
  <c r="L1251" i="7"/>
  <c r="L1250" i="7"/>
  <c r="L1249" i="7"/>
  <c r="L1248" i="7"/>
  <c r="L1247" i="7"/>
  <c r="L1246" i="7"/>
  <c r="L1245" i="7"/>
  <c r="L1244" i="7"/>
  <c r="L1243" i="7"/>
  <c r="L1242" i="7"/>
  <c r="L1241" i="7"/>
  <c r="L1240" i="7"/>
  <c r="L1237" i="7"/>
  <c r="L1236" i="7"/>
  <c r="L1235" i="7"/>
  <c r="L1234" i="7"/>
  <c r="L1233" i="7"/>
  <c r="L1232" i="7"/>
  <c r="L1231" i="7"/>
  <c r="L1230" i="7"/>
  <c r="L1229" i="7"/>
  <c r="L1228" i="7"/>
  <c r="L1227" i="7"/>
  <c r="L1226" i="7"/>
  <c r="L1225" i="7"/>
  <c r="L1222" i="7"/>
  <c r="L1221" i="7"/>
  <c r="L1220" i="7"/>
  <c r="L1219" i="7"/>
  <c r="L1218" i="7"/>
  <c r="L1217" i="7"/>
  <c r="L1216" i="7"/>
  <c r="L1215" i="7"/>
  <c r="L1214" i="7"/>
  <c r="L1213" i="7"/>
  <c r="L1212" i="7"/>
  <c r="L1211" i="7"/>
  <c r="L1210" i="7"/>
  <c r="L1209" i="7"/>
  <c r="L1208" i="7"/>
  <c r="L1207" i="7"/>
  <c r="L1206" i="7"/>
  <c r="L1205" i="7"/>
  <c r="L1204" i="7"/>
  <c r="L1203" i="7"/>
  <c r="L1202" i="7"/>
  <c r="L1201" i="7"/>
  <c r="L1200" i="7"/>
  <c r="L1199" i="7"/>
  <c r="L1198" i="7"/>
  <c r="L1197" i="7"/>
  <c r="L1196" i="7"/>
  <c r="L1195" i="7"/>
  <c r="L1194" i="7"/>
  <c r="L1193" i="7"/>
  <c r="L1192" i="7"/>
  <c r="L1191" i="7"/>
  <c r="L1190" i="7"/>
  <c r="L1189" i="7"/>
  <c r="L1188" i="7"/>
  <c r="L1187" i="7"/>
  <c r="L1186" i="7"/>
  <c r="L1185" i="7"/>
  <c r="L1184" i="7"/>
  <c r="L1183" i="7"/>
  <c r="L1182" i="7"/>
  <c r="L1181" i="7"/>
  <c r="L1180" i="7"/>
  <c r="L1179" i="7"/>
  <c r="L1178" i="7"/>
  <c r="L1177" i="7"/>
  <c r="L1176" i="7"/>
  <c r="L1175" i="7"/>
  <c r="L1174" i="7"/>
  <c r="L1173" i="7"/>
  <c r="L1172" i="7"/>
  <c r="L1171" i="7"/>
  <c r="L1170" i="7"/>
  <c r="L1169" i="7"/>
  <c r="L1168" i="7"/>
  <c r="L1167" i="7"/>
  <c r="L1166" i="7"/>
  <c r="L1165" i="7"/>
  <c r="L1162" i="7"/>
  <c r="L1161" i="7"/>
  <c r="L1160" i="7"/>
  <c r="L1159" i="7"/>
  <c r="L1158" i="7"/>
  <c r="L1157" i="7"/>
  <c r="L1156" i="7"/>
  <c r="L1155" i="7"/>
  <c r="L1154" i="7"/>
  <c r="L1153" i="7"/>
  <c r="L1152" i="7"/>
  <c r="L1151" i="7"/>
  <c r="L1150" i="7"/>
  <c r="L1149" i="7"/>
  <c r="L1148" i="7"/>
  <c r="L1147" i="7"/>
  <c r="L1146" i="7"/>
  <c r="L1145" i="7"/>
  <c r="L1144" i="7"/>
  <c r="L1143" i="7"/>
  <c r="L1142" i="7"/>
  <c r="L1141" i="7"/>
  <c r="L1140" i="7"/>
  <c r="L1139" i="7"/>
  <c r="L1138" i="7"/>
  <c r="L1137" i="7"/>
  <c r="L1132" i="7"/>
  <c r="L1131" i="7"/>
  <c r="L1130" i="7"/>
  <c r="L1129" i="7"/>
  <c r="L1128" i="7"/>
  <c r="L1127" i="7"/>
  <c r="L1126" i="7"/>
  <c r="L1125" i="7"/>
  <c r="L1124" i="7"/>
  <c r="L1123" i="7"/>
  <c r="L1122" i="7"/>
  <c r="L1121" i="7"/>
  <c r="L1117" i="7"/>
  <c r="L1116" i="7"/>
  <c r="L1115" i="7"/>
  <c r="L1114" i="7"/>
  <c r="L1113" i="7"/>
  <c r="L1112" i="7"/>
  <c r="L1111" i="7"/>
  <c r="L1110" i="7"/>
  <c r="L1109" i="7"/>
  <c r="L1108" i="7"/>
  <c r="L1107" i="7"/>
  <c r="L1106" i="7"/>
  <c r="L1105" i="7"/>
  <c r="L1104" i="7"/>
  <c r="L1103" i="7"/>
  <c r="L1102" i="7"/>
  <c r="L1101" i="7"/>
  <c r="L1100" i="7"/>
  <c r="L1099" i="7"/>
  <c r="L1098" i="7"/>
  <c r="L1097" i="7"/>
  <c r="L1096" i="7"/>
  <c r="L1095" i="7"/>
  <c r="L1094" i="7"/>
  <c r="L1093" i="7"/>
  <c r="L1092" i="7"/>
  <c r="L1091" i="7"/>
  <c r="L1090" i="7"/>
  <c r="L1087" i="7"/>
  <c r="L1086" i="7"/>
  <c r="L1085" i="7"/>
  <c r="L1084" i="7"/>
  <c r="L1083" i="7"/>
  <c r="L1082" i="7"/>
  <c r="L1081" i="7"/>
  <c r="L1080" i="7"/>
  <c r="L1079" i="7"/>
  <c r="L1078" i="7"/>
  <c r="L1077" i="7"/>
  <c r="L1076" i="7"/>
  <c r="L1075" i="7"/>
  <c r="L1074" i="7"/>
  <c r="L1072" i="7"/>
  <c r="L1073" i="7" s="1"/>
  <c r="L1071" i="7"/>
  <c r="L1070" i="7"/>
  <c r="L1069" i="7"/>
  <c r="L1068" i="7"/>
  <c r="L1067" i="7"/>
  <c r="L1066" i="7"/>
  <c r="L1065" i="7"/>
  <c r="L1064" i="7"/>
  <c r="L1063" i="7"/>
  <c r="L1062" i="7"/>
  <c r="L1061" i="7"/>
  <c r="L1060" i="7"/>
  <c r="L1059" i="7"/>
  <c r="L1058" i="7"/>
  <c r="L1057" i="7"/>
  <c r="L1056" i="7"/>
  <c r="L1055" i="7"/>
  <c r="L1054" i="7"/>
  <c r="L1053" i="7"/>
  <c r="L1052" i="7"/>
  <c r="L1051" i="7"/>
  <c r="L1050" i="7"/>
  <c r="L1049" i="7"/>
  <c r="L1048" i="7"/>
  <c r="L1047" i="7"/>
  <c r="L1046" i="7"/>
  <c r="L1045" i="7"/>
  <c r="L1044" i="7"/>
  <c r="L1042" i="7"/>
  <c r="L1043" i="7" s="1"/>
  <c r="L1041" i="7"/>
  <c r="L1040" i="7"/>
  <c r="L1039" i="7"/>
  <c r="L1038" i="7"/>
  <c r="L1037" i="7"/>
  <c r="L1036" i="7"/>
  <c r="L1035" i="7"/>
  <c r="L1034" i="7"/>
  <c r="L1033" i="7"/>
  <c r="L1032" i="7"/>
  <c r="L1031" i="7"/>
  <c r="L1030" i="7"/>
  <c r="L1029" i="7"/>
  <c r="L1027" i="7"/>
  <c r="L1028" i="7" s="1"/>
  <c r="L1026" i="7"/>
  <c r="L1025" i="7"/>
  <c r="L1024" i="7"/>
  <c r="L1023" i="7"/>
  <c r="L1022" i="7"/>
  <c r="L1021" i="7"/>
  <c r="L1020" i="7"/>
  <c r="L1019" i="7"/>
  <c r="L1018" i="7"/>
  <c r="L1017" i="7"/>
  <c r="L1016" i="7"/>
  <c r="L1015" i="7"/>
  <c r="L1014" i="7"/>
  <c r="L1013" i="7"/>
  <c r="L1012" i="7"/>
  <c r="L1011" i="7"/>
  <c r="L1010" i="7"/>
  <c r="L1009" i="7"/>
  <c r="L1008" i="7"/>
  <c r="L1007" i="7"/>
  <c r="L1006" i="7"/>
  <c r="L1005" i="7"/>
  <c r="L1004" i="7"/>
  <c r="L1003" i="7"/>
  <c r="L997" i="7"/>
  <c r="L996" i="7"/>
  <c r="L995" i="7"/>
  <c r="L994" i="7"/>
  <c r="L993" i="7"/>
  <c r="L992" i="7"/>
  <c r="L991" i="7"/>
  <c r="L990" i="7"/>
  <c r="L989" i="7"/>
  <c r="L988" i="7"/>
  <c r="L987" i="7"/>
  <c r="L986" i="7"/>
  <c r="L985" i="7"/>
  <c r="L984" i="7"/>
  <c r="L982" i="7"/>
  <c r="L983" i="7" s="1"/>
  <c r="L981" i="7"/>
  <c r="L980" i="7"/>
  <c r="L979" i="7"/>
  <c r="L978" i="7"/>
  <c r="L977" i="7"/>
  <c r="L976" i="7"/>
  <c r="L975" i="7"/>
  <c r="L974" i="7"/>
  <c r="L973" i="7"/>
  <c r="L972" i="7"/>
  <c r="L971" i="7"/>
  <c r="L967" i="7"/>
  <c r="L966" i="7"/>
  <c r="L965" i="7"/>
  <c r="L964" i="7"/>
  <c r="L963" i="7"/>
  <c r="L962" i="7"/>
  <c r="L961" i="7"/>
  <c r="L960" i="7"/>
  <c r="L959" i="7"/>
  <c r="L958" i="7"/>
  <c r="L957" i="7"/>
  <c r="L956" i="7"/>
  <c r="L955" i="7"/>
  <c r="L954" i="7"/>
  <c r="L953" i="7"/>
  <c r="L952" i="7"/>
  <c r="L951" i="7"/>
  <c r="L950" i="7"/>
  <c r="L949" i="7"/>
  <c r="L948" i="7"/>
  <c r="L947" i="7"/>
  <c r="L946" i="7"/>
  <c r="L945" i="7"/>
  <c r="L937" i="7"/>
  <c r="L936" i="7"/>
  <c r="L935" i="7"/>
  <c r="L934" i="7"/>
  <c r="L933" i="7"/>
  <c r="L932" i="7"/>
  <c r="L931" i="7"/>
  <c r="L930" i="7"/>
  <c r="L929" i="7"/>
  <c r="L928" i="7"/>
  <c r="L922" i="7"/>
  <c r="L921" i="7"/>
  <c r="L920" i="7"/>
  <c r="L919" i="7"/>
  <c r="L918" i="7"/>
  <c r="L917" i="7"/>
  <c r="L916" i="7"/>
  <c r="L915" i="7"/>
  <c r="L914" i="7"/>
  <c r="L913" i="7"/>
  <c r="L912" i="7"/>
  <c r="L911" i="7"/>
  <c r="L910" i="7"/>
  <c r="L909" i="7"/>
  <c r="L908" i="7"/>
  <c r="L907" i="7"/>
  <c r="L906" i="7"/>
  <c r="L905" i="7"/>
  <c r="L904" i="7"/>
  <c r="L903" i="7"/>
  <c r="L902" i="7"/>
  <c r="L901" i="7"/>
  <c r="L900" i="7"/>
  <c r="L899" i="7"/>
  <c r="L898" i="7"/>
  <c r="L892" i="7"/>
  <c r="L891" i="7"/>
  <c r="L890" i="7"/>
  <c r="L889" i="7"/>
  <c r="L888" i="7"/>
  <c r="L887" i="7"/>
  <c r="L886" i="7"/>
  <c r="L885" i="7"/>
  <c r="L884" i="7"/>
  <c r="L883" i="7"/>
  <c r="L882" i="7"/>
  <c r="L881" i="7"/>
  <c r="L877" i="7"/>
  <c r="L876" i="7"/>
  <c r="L875" i="7"/>
  <c r="L874" i="7"/>
  <c r="L873" i="7"/>
  <c r="L872" i="7"/>
  <c r="L871" i="7"/>
  <c r="L870" i="7"/>
  <c r="L869" i="7"/>
  <c r="L868" i="7"/>
  <c r="L867" i="7"/>
  <c r="L866" i="7"/>
  <c r="L865" i="7"/>
  <c r="L864" i="7"/>
  <c r="L863" i="7"/>
  <c r="L862" i="7"/>
  <c r="L861" i="7"/>
  <c r="L860" i="7"/>
  <c r="L847" i="7"/>
  <c r="L846" i="7"/>
  <c r="L845" i="7"/>
  <c r="L844" i="7"/>
  <c r="L843" i="7"/>
  <c r="L832" i="7"/>
  <c r="L831" i="7"/>
  <c r="L830" i="7"/>
  <c r="L829" i="7"/>
  <c r="L817" i="7"/>
  <c r="L816" i="7"/>
  <c r="L815" i="7"/>
  <c r="L814" i="7"/>
  <c r="L813" i="7"/>
  <c r="L812" i="7"/>
  <c r="L811" i="7"/>
  <c r="L810" i="7"/>
  <c r="L809" i="7"/>
  <c r="L808" i="7"/>
  <c r="L807" i="7"/>
  <c r="L806" i="7"/>
  <c r="L805" i="7"/>
  <c r="L804" i="7"/>
  <c r="L802" i="7"/>
  <c r="L803" i="7" s="1"/>
  <c r="L801" i="7"/>
  <c r="L800" i="7"/>
  <c r="L799" i="7"/>
  <c r="L798" i="7"/>
  <c r="L797" i="7"/>
  <c r="L796" i="7"/>
  <c r="L795" i="7"/>
  <c r="L794" i="7"/>
  <c r="L793" i="7"/>
  <c r="L792" i="7"/>
  <c r="L791" i="7"/>
  <c r="L790" i="7"/>
  <c r="L789" i="7"/>
  <c r="L788" i="7"/>
  <c r="L787" i="7"/>
  <c r="L786" i="7"/>
  <c r="L785" i="7"/>
  <c r="L784" i="7"/>
  <c r="L783" i="7"/>
  <c r="L782" i="7"/>
  <c r="L781" i="7"/>
  <c r="L780" i="7"/>
  <c r="L779" i="7"/>
  <c r="L778" i="7"/>
  <c r="L777" i="7"/>
  <c r="L776" i="7"/>
  <c r="L775" i="7"/>
  <c r="L774" i="7"/>
  <c r="L773" i="7"/>
  <c r="L772" i="7"/>
  <c r="L771" i="7"/>
  <c r="L770" i="7"/>
  <c r="L769" i="7"/>
  <c r="L768" i="7"/>
  <c r="L767" i="7"/>
  <c r="L766" i="7"/>
  <c r="L765" i="7"/>
  <c r="L764" i="7"/>
  <c r="L763" i="7"/>
  <c r="L762" i="7"/>
  <c r="L761" i="7"/>
  <c r="L760" i="7"/>
  <c r="L759" i="7"/>
  <c r="L758" i="7"/>
  <c r="L757" i="7"/>
  <c r="L756" i="7"/>
  <c r="L755" i="7"/>
  <c r="L754" i="7"/>
  <c r="L753" i="7"/>
  <c r="L752" i="7"/>
  <c r="L751" i="7"/>
  <c r="L750" i="7"/>
  <c r="L749" i="7"/>
  <c r="L748" i="7"/>
  <c r="L747" i="7"/>
  <c r="L746" i="7"/>
  <c r="L745" i="7"/>
  <c r="L742" i="7"/>
  <c r="L741" i="7"/>
  <c r="L740" i="7"/>
  <c r="L739" i="7"/>
  <c r="L738" i="7"/>
  <c r="L737" i="7"/>
  <c r="L736" i="7"/>
  <c r="L735" i="7"/>
  <c r="L734" i="7"/>
  <c r="L733" i="7"/>
  <c r="L732" i="7"/>
  <c r="L731" i="7"/>
  <c r="L730" i="7"/>
  <c r="L729" i="7"/>
  <c r="L728" i="7"/>
  <c r="L727" i="7"/>
  <c r="L726" i="7"/>
  <c r="L725" i="7"/>
  <c r="L724" i="7"/>
  <c r="L723" i="7"/>
  <c r="L722" i="7"/>
  <c r="L721" i="7"/>
  <c r="L720" i="7"/>
  <c r="L719" i="7"/>
  <c r="L718" i="7"/>
  <c r="L717" i="7"/>
  <c r="L716" i="7"/>
  <c r="L715" i="7"/>
  <c r="L714" i="7"/>
  <c r="L713" i="7"/>
  <c r="L712" i="7"/>
  <c r="L711" i="7"/>
  <c r="L710" i="7"/>
  <c r="L709" i="7"/>
  <c r="L708" i="7"/>
  <c r="L707" i="7"/>
  <c r="L706" i="7"/>
  <c r="L705" i="7"/>
  <c r="L704" i="7"/>
  <c r="L703" i="7"/>
  <c r="L702" i="7"/>
  <c r="L701" i="7"/>
  <c r="L700" i="7"/>
  <c r="L699" i="7"/>
  <c r="L698" i="7"/>
  <c r="L697" i="7"/>
  <c r="L696" i="7"/>
  <c r="L695" i="7"/>
  <c r="L694" i="7"/>
  <c r="L693" i="7"/>
  <c r="L692" i="7"/>
  <c r="L682" i="7"/>
  <c r="L681" i="7"/>
  <c r="L680" i="7"/>
  <c r="L679" i="7"/>
  <c r="L678" i="7"/>
  <c r="L677" i="7"/>
  <c r="L676" i="7"/>
  <c r="L675" i="7"/>
  <c r="L674" i="7"/>
  <c r="L673" i="7"/>
  <c r="L672" i="7"/>
  <c r="L667" i="7"/>
  <c r="L666" i="7"/>
  <c r="L665" i="7"/>
  <c r="L664" i="7"/>
  <c r="L663" i="7"/>
  <c r="L662" i="7"/>
  <c r="L661" i="7"/>
  <c r="L660" i="7"/>
  <c r="L659" i="7"/>
  <c r="L658" i="7"/>
  <c r="L657" i="7"/>
  <c r="L656" i="7"/>
  <c r="L655" i="7"/>
  <c r="L654" i="7"/>
  <c r="L653" i="7"/>
  <c r="L652" i="7"/>
  <c r="L651" i="7"/>
  <c r="L650" i="7"/>
  <c r="L649" i="7"/>
  <c r="L648" i="7"/>
  <c r="L647" i="7"/>
  <c r="L646" i="7"/>
  <c r="L645" i="7"/>
  <c r="L644" i="7"/>
  <c r="L643" i="7"/>
  <c r="L642" i="7"/>
  <c r="L641" i="7"/>
  <c r="L637" i="7"/>
  <c r="L636" i="7"/>
  <c r="L635" i="7"/>
  <c r="L634" i="7"/>
  <c r="L633" i="7"/>
  <c r="L632" i="7"/>
  <c r="L631" i="7"/>
  <c r="L630" i="7"/>
  <c r="L629" i="7"/>
  <c r="L628" i="7"/>
  <c r="L627" i="7"/>
  <c r="L626" i="7"/>
  <c r="L625" i="7"/>
  <c r="L622" i="7"/>
  <c r="L621" i="7"/>
  <c r="L620" i="7"/>
  <c r="L619" i="7"/>
  <c r="L618" i="7"/>
  <c r="L617" i="7"/>
  <c r="L616" i="7"/>
  <c r="L615" i="7"/>
  <c r="L614" i="7"/>
  <c r="L613" i="7"/>
  <c r="L612" i="7"/>
  <c r="L611" i="7"/>
  <c r="L610" i="7"/>
  <c r="L607" i="7"/>
  <c r="L606" i="7"/>
  <c r="L605" i="7"/>
  <c r="L604" i="7"/>
  <c r="L603" i="7"/>
  <c r="L602" i="7"/>
  <c r="L601" i="7"/>
  <c r="L600" i="7"/>
  <c r="L599" i="7"/>
  <c r="L598" i="7"/>
  <c r="L597" i="7"/>
  <c r="L596" i="7"/>
  <c r="L595" i="7"/>
  <c r="L594" i="7"/>
  <c r="L593" i="7"/>
  <c r="L592" i="7"/>
  <c r="L591" i="7"/>
  <c r="L590" i="7"/>
  <c r="L589" i="7"/>
  <c r="L588" i="7"/>
  <c r="L587" i="7"/>
  <c r="L586" i="7"/>
  <c r="L585" i="7"/>
  <c r="L584" i="7"/>
  <c r="L583" i="7"/>
  <c r="L582" i="7"/>
  <c r="L581" i="7"/>
  <c r="L580" i="7"/>
  <c r="L577" i="7"/>
  <c r="L576" i="7"/>
  <c r="L575" i="7"/>
  <c r="L574" i="7"/>
  <c r="L573" i="7"/>
  <c r="L572" i="7"/>
  <c r="L571" i="7"/>
  <c r="L570" i="7"/>
  <c r="L569" i="7"/>
  <c r="L568" i="7"/>
  <c r="L567" i="7"/>
  <c r="L566" i="7"/>
  <c r="L565" i="7"/>
  <c r="L564" i="7"/>
  <c r="L563" i="7"/>
  <c r="L562" i="7"/>
  <c r="L561" i="7"/>
  <c r="L560" i="7"/>
  <c r="L559" i="7"/>
  <c r="L558" i="7"/>
  <c r="L557" i="7"/>
  <c r="L556" i="7"/>
  <c r="L555" i="7"/>
  <c r="L554" i="7"/>
  <c r="L553" i="7"/>
  <c r="L552" i="7"/>
  <c r="L551" i="7"/>
  <c r="L550" i="7"/>
  <c r="L549" i="7"/>
  <c r="L547" i="7"/>
  <c r="L548" i="7" s="1"/>
  <c r="L546" i="7"/>
  <c r="L545" i="7"/>
  <c r="L544" i="7"/>
  <c r="L543" i="7"/>
  <c r="L542" i="7"/>
  <c r="L541" i="7"/>
  <c r="L540" i="7"/>
  <c r="L539" i="7"/>
  <c r="L538" i="7"/>
  <c r="L537" i="7"/>
  <c r="L536" i="7"/>
  <c r="L535" i="7"/>
  <c r="L534" i="7"/>
  <c r="L533" i="7"/>
  <c r="L532" i="7"/>
  <c r="L531" i="7"/>
  <c r="L530" i="7"/>
  <c r="L529" i="7"/>
  <c r="L528" i="7"/>
  <c r="L527" i="7"/>
  <c r="L526" i="7"/>
  <c r="L525" i="7"/>
  <c r="L524" i="7"/>
  <c r="L523" i="7"/>
  <c r="L522" i="7"/>
  <c r="L521" i="7"/>
  <c r="L520" i="7"/>
  <c r="L519" i="7"/>
  <c r="L518" i="7"/>
  <c r="L517" i="7"/>
  <c r="L516" i="7"/>
  <c r="L515" i="7"/>
  <c r="L514" i="7"/>
  <c r="L513" i="7"/>
  <c r="L512" i="7"/>
  <c r="L511" i="7"/>
  <c r="L510" i="7"/>
  <c r="L509" i="7"/>
  <c r="L508" i="7"/>
  <c r="L507" i="7"/>
  <c r="L506" i="7"/>
  <c r="L505" i="7"/>
  <c r="L504" i="7"/>
  <c r="L502" i="7"/>
  <c r="L503" i="7" s="1"/>
  <c r="L501" i="7"/>
  <c r="L500" i="7"/>
  <c r="L499" i="7"/>
  <c r="L498" i="7"/>
  <c r="L497" i="7"/>
  <c r="L496" i="7"/>
  <c r="L495" i="7"/>
  <c r="L494" i="7"/>
  <c r="L493" i="7"/>
  <c r="L487" i="7"/>
  <c r="L486" i="7"/>
  <c r="L485" i="7"/>
  <c r="L484" i="7"/>
  <c r="L483" i="7"/>
  <c r="L482" i="7"/>
  <c r="L481" i="7"/>
  <c r="L480" i="7"/>
  <c r="L472" i="7"/>
  <c r="L471" i="7"/>
  <c r="L470" i="7"/>
  <c r="L469" i="7"/>
  <c r="L468" i="7"/>
  <c r="L467" i="7"/>
  <c r="L466" i="7"/>
  <c r="L465" i="7"/>
  <c r="L457" i="7"/>
  <c r="L456" i="7"/>
  <c r="L455" i="7"/>
  <c r="L454" i="7"/>
  <c r="L453" i="7"/>
  <c r="L452" i="7"/>
  <c r="L451" i="7"/>
  <c r="L450" i="7"/>
  <c r="L449" i="7"/>
  <c r="L448" i="7"/>
  <c r="L447" i="7"/>
  <c r="L446" i="7"/>
  <c r="L445" i="7"/>
  <c r="L442" i="7"/>
  <c r="L441" i="7"/>
  <c r="L440" i="7"/>
  <c r="L439" i="7"/>
  <c r="L438" i="7"/>
  <c r="L437" i="7"/>
  <c r="L436" i="7"/>
  <c r="L435" i="7"/>
  <c r="L434" i="7"/>
  <c r="L433" i="7"/>
  <c r="L432" i="7"/>
  <c r="L431" i="7"/>
  <c r="L427" i="7"/>
  <c r="L426" i="7"/>
  <c r="L425" i="7"/>
  <c r="L424" i="7"/>
  <c r="L423" i="7"/>
  <c r="L422" i="7"/>
  <c r="L421" i="7"/>
  <c r="L420" i="7"/>
  <c r="L419" i="7"/>
  <c r="L418" i="7"/>
  <c r="L417" i="7"/>
  <c r="L416" i="7"/>
  <c r="L412" i="7"/>
  <c r="L411" i="7"/>
  <c r="L410" i="7"/>
  <c r="L409" i="7"/>
  <c r="L408" i="7"/>
  <c r="L407" i="7"/>
  <c r="L406" i="7"/>
  <c r="L405" i="7"/>
  <c r="L404" i="7"/>
  <c r="L403" i="7"/>
  <c r="L402" i="7"/>
  <c r="L401" i="7"/>
  <c r="L397" i="7"/>
  <c r="L396" i="7"/>
  <c r="L395" i="7"/>
  <c r="L394" i="7"/>
  <c r="L393" i="7"/>
  <c r="L392" i="7"/>
  <c r="L382" i="7"/>
  <c r="L381" i="7"/>
  <c r="L380" i="7"/>
  <c r="L379" i="7"/>
  <c r="L378" i="7"/>
  <c r="L377" i="7"/>
  <c r="L376" i="7"/>
  <c r="L375" i="7"/>
  <c r="L374" i="7"/>
  <c r="L373" i="7"/>
  <c r="L372" i="7"/>
  <c r="L371" i="7"/>
  <c r="L367" i="7"/>
  <c r="L366" i="7"/>
  <c r="L365" i="7"/>
  <c r="L364" i="7"/>
  <c r="L363" i="7"/>
  <c r="L362" i="7"/>
  <c r="L361" i="7"/>
  <c r="L360" i="7"/>
  <c r="L359" i="7"/>
  <c r="L358" i="7"/>
  <c r="L357" i="7"/>
  <c r="L352" i="7"/>
  <c r="L351" i="7"/>
  <c r="L350" i="7"/>
  <c r="L349" i="7"/>
  <c r="L348" i="7"/>
  <c r="L347" i="7"/>
  <c r="L346" i="7"/>
  <c r="L345" i="7"/>
  <c r="L344" i="7"/>
  <c r="L343" i="7"/>
  <c r="L342" i="7"/>
  <c r="L341" i="7"/>
  <c r="L340" i="7"/>
  <c r="L339" i="7"/>
  <c r="L337" i="7"/>
  <c r="L338" i="7" s="1"/>
  <c r="L336" i="7"/>
  <c r="L335" i="7"/>
  <c r="L334" i="7"/>
  <c r="L333" i="7"/>
  <c r="L332" i="7"/>
  <c r="L331" i="7"/>
  <c r="L330" i="7"/>
  <c r="L322" i="7"/>
  <c r="L321" i="7"/>
  <c r="L320" i="7"/>
  <c r="L319" i="7"/>
  <c r="L318" i="7"/>
  <c r="L317" i="7"/>
  <c r="L316" i="7"/>
  <c r="L315" i="7"/>
  <c r="L314" i="7"/>
  <c r="L313" i="7"/>
  <c r="L312" i="7"/>
  <c r="L311" i="7"/>
  <c r="L310" i="7"/>
  <c r="L309" i="7"/>
  <c r="L307" i="7"/>
  <c r="L308" i="7" s="1"/>
  <c r="L306" i="7"/>
  <c r="L305" i="7"/>
  <c r="L304" i="7"/>
  <c r="L303" i="7"/>
  <c r="L302" i="7"/>
  <c r="L301" i="7"/>
  <c r="L300" i="7"/>
  <c r="L299" i="7"/>
  <c r="L298" i="7"/>
  <c r="L297" i="7"/>
  <c r="L296" i="7"/>
  <c r="L295" i="7"/>
  <c r="L292" i="7"/>
  <c r="L291" i="7"/>
  <c r="L290" i="7"/>
  <c r="L289" i="7"/>
  <c r="L288" i="7"/>
  <c r="L287" i="7"/>
  <c r="L286" i="7"/>
  <c r="L285" i="7"/>
  <c r="L284" i="7"/>
  <c r="L283" i="7"/>
  <c r="L282" i="7"/>
  <c r="L281" i="7"/>
  <c r="L280" i="7"/>
  <c r="L279" i="7"/>
  <c r="L278" i="7"/>
  <c r="L277" i="7"/>
  <c r="L276" i="7"/>
  <c r="L275" i="7"/>
  <c r="L274" i="7"/>
  <c r="L273" i="7"/>
  <c r="L272" i="7"/>
  <c r="L271" i="7"/>
  <c r="L270" i="7"/>
  <c r="L269" i="7"/>
  <c r="L268" i="7"/>
  <c r="L267" i="7"/>
  <c r="L266" i="7"/>
  <c r="L265" i="7"/>
  <c r="L264" i="7"/>
  <c r="L262" i="7"/>
  <c r="L263" i="7" s="1"/>
  <c r="L261" i="7"/>
  <c r="L260" i="7"/>
  <c r="L259" i="7"/>
  <c r="L258" i="7"/>
  <c r="L257" i="7"/>
  <c r="L256" i="7"/>
  <c r="L255" i="7"/>
  <c r="L254" i="7"/>
  <c r="L253" i="7"/>
  <c r="L252" i="7"/>
  <c r="L251" i="7"/>
  <c r="L250" i="7"/>
  <c r="L247" i="7"/>
  <c r="L246" i="7"/>
  <c r="L245" i="7"/>
  <c r="L244" i="7"/>
  <c r="L243" i="7"/>
  <c r="L242" i="7"/>
  <c r="L241" i="7"/>
  <c r="L240" i="7"/>
  <c r="L239" i="7"/>
  <c r="L238" i="7"/>
  <c r="L237" i="7"/>
  <c r="L236" i="7"/>
  <c r="L235" i="7"/>
  <c r="L234" i="7"/>
  <c r="L232" i="7"/>
  <c r="L233" i="7" s="1"/>
  <c r="L231" i="7"/>
  <c r="L230" i="7"/>
  <c r="L229" i="7"/>
  <c r="L228" i="7"/>
  <c r="L227" i="7"/>
  <c r="L226" i="7"/>
  <c r="L217" i="7"/>
  <c r="L216" i="7"/>
  <c r="L215" i="7"/>
  <c r="L214" i="7"/>
  <c r="L213" i="7"/>
  <c r="L212" i="7"/>
  <c r="L211" i="7"/>
  <c r="L210" i="7"/>
  <c r="L209" i="7"/>
  <c r="L202" i="7"/>
  <c r="L201" i="7"/>
  <c r="L200" i="7"/>
  <c r="L199" i="7"/>
  <c r="L198" i="7"/>
  <c r="L197" i="7"/>
  <c r="L196" i="7"/>
  <c r="L195" i="7"/>
  <c r="L194" i="7"/>
  <c r="L193" i="7"/>
  <c r="L192" i="7"/>
  <c r="L191" i="7"/>
  <c r="L190" i="7"/>
  <c r="L187" i="7"/>
  <c r="L186" i="7"/>
  <c r="L185" i="7"/>
  <c r="L184" i="7"/>
  <c r="L183" i="7"/>
  <c r="L182" i="7"/>
  <c r="L181" i="7"/>
  <c r="L180" i="7"/>
  <c r="L179" i="7"/>
  <c r="L178" i="7"/>
  <c r="L177" i="7"/>
  <c r="L176" i="7"/>
  <c r="L175" i="7"/>
  <c r="L174" i="7"/>
  <c r="L172" i="7"/>
  <c r="L173" i="7" s="1"/>
  <c r="L171" i="7"/>
  <c r="L170" i="7"/>
  <c r="L169" i="7"/>
  <c r="L168" i="7"/>
  <c r="L167" i="7"/>
  <c r="L166" i="7"/>
  <c r="L165" i="7"/>
  <c r="L164" i="7"/>
  <c r="L163" i="7"/>
  <c r="L162" i="7"/>
  <c r="L161" i="7"/>
  <c r="L160" i="7"/>
  <c r="L159" i="7"/>
  <c r="L157" i="7"/>
  <c r="L158" i="7" s="1"/>
  <c r="L156" i="7"/>
  <c r="L155" i="7"/>
  <c r="L154" i="7"/>
  <c r="L153" i="7"/>
  <c r="L152" i="7"/>
  <c r="L151" i="7"/>
  <c r="L150" i="7"/>
  <c r="L149" i="7"/>
  <c r="L148" i="7"/>
  <c r="L147" i="7"/>
  <c r="L146" i="7"/>
  <c r="L142" i="7"/>
  <c r="L141" i="7"/>
  <c r="L140" i="7"/>
  <c r="L139" i="7"/>
  <c r="L138" i="7"/>
  <c r="L137" i="7"/>
  <c r="L136" i="7"/>
  <c r="L135" i="7"/>
  <c r="L134" i="7"/>
  <c r="L133" i="7"/>
  <c r="L132" i="7"/>
  <c r="L131" i="7"/>
  <c r="L130" i="7"/>
  <c r="L127" i="7"/>
  <c r="L126" i="7"/>
  <c r="L125" i="7"/>
  <c r="L124" i="7"/>
  <c r="L123" i="7"/>
  <c r="L122" i="7"/>
  <c r="L121" i="7"/>
  <c r="L120" i="7"/>
  <c r="L119" i="7"/>
  <c r="L118" i="7"/>
  <c r="L117" i="7"/>
  <c r="L116" i="7"/>
  <c r="L115" i="7"/>
  <c r="L114" i="7"/>
  <c r="L113" i="7"/>
  <c r="L112" i="7"/>
  <c r="L111" i="7"/>
  <c r="L110" i="7"/>
  <c r="L109" i="7"/>
  <c r="L108" i="7"/>
  <c r="L107" i="7"/>
  <c r="L106" i="7"/>
  <c r="L97" i="7"/>
  <c r="L96" i="7"/>
  <c r="L95" i="7"/>
  <c r="L94" i="7"/>
  <c r="L93" i="7"/>
  <c r="L92" i="7"/>
  <c r="L91" i="7"/>
  <c r="L90" i="7"/>
  <c r="L89" i="7"/>
  <c r="L88" i="7"/>
  <c r="L87" i="7"/>
  <c r="L86" i="7"/>
  <c r="L85" i="7"/>
  <c r="L84" i="7"/>
  <c r="L83" i="7"/>
  <c r="L82" i="7"/>
  <c r="L81" i="7"/>
  <c r="L80" i="7"/>
  <c r="L79" i="7"/>
  <c r="L78" i="7"/>
  <c r="L77" i="7"/>
  <c r="L76" i="7"/>
  <c r="L75" i="7"/>
  <c r="L74" i="7"/>
  <c r="L73" i="7"/>
  <c r="L72" i="7"/>
  <c r="L71" i="7"/>
  <c r="L70" i="7"/>
  <c r="L69" i="7"/>
  <c r="L67" i="7"/>
  <c r="L68" i="7" s="1"/>
  <c r="L66" i="7"/>
  <c r="L65" i="7"/>
  <c r="L64" i="7"/>
  <c r="L63" i="7"/>
  <c r="L62" i="7"/>
  <c r="L61" i="7"/>
  <c r="L60" i="7"/>
  <c r="L59" i="7"/>
  <c r="L58" i="7"/>
  <c r="L57" i="7"/>
  <c r="L56" i="7"/>
  <c r="L55" i="7"/>
  <c r="L54" i="7"/>
  <c r="L52" i="7"/>
  <c r="L53" i="7" s="1"/>
  <c r="L51" i="7"/>
  <c r="L50" i="7"/>
  <c r="L49" i="7"/>
  <c r="L48" i="7"/>
  <c r="L47" i="7"/>
  <c r="L46" i="7"/>
  <c r="L45" i="7"/>
  <c r="L44" i="7"/>
  <c r="L43" i="7"/>
  <c r="L42" i="7"/>
  <c r="L41" i="7"/>
  <c r="L40" i="7"/>
  <c r="L39" i="7"/>
  <c r="L38" i="7"/>
  <c r="L37" i="7"/>
  <c r="J306" i="4"/>
  <c r="J305" i="4"/>
  <c r="J304" i="4"/>
  <c r="J303" i="4"/>
  <c r="J302" i="4"/>
  <c r="J301" i="4"/>
  <c r="J300" i="4"/>
  <c r="J299" i="4"/>
  <c r="J298" i="4"/>
  <c r="J297" i="4"/>
  <c r="J296" i="4"/>
  <c r="J295" i="4"/>
  <c r="J294" i="4"/>
  <c r="J293" i="4"/>
  <c r="J292" i="4"/>
  <c r="J291" i="4"/>
  <c r="J290" i="4"/>
  <c r="J289" i="4"/>
  <c r="J288" i="4"/>
  <c r="J287" i="4"/>
  <c r="J286" i="4"/>
  <c r="J285" i="4"/>
  <c r="J284" i="4"/>
  <c r="J283" i="4"/>
  <c r="J282" i="4"/>
  <c r="J281" i="4"/>
  <c r="J280" i="4"/>
  <c r="J279" i="4"/>
  <c r="J278" i="4"/>
  <c r="J277" i="4"/>
  <c r="J276" i="4"/>
  <c r="J275" i="4"/>
  <c r="J274" i="4"/>
  <c r="J273" i="4"/>
  <c r="J272" i="4"/>
  <c r="J271" i="4"/>
  <c r="J270" i="4"/>
  <c r="J269" i="4"/>
  <c r="J268" i="4"/>
  <c r="J267" i="4"/>
  <c r="J266" i="4"/>
  <c r="J265" i="4"/>
  <c r="J264" i="4"/>
  <c r="J263" i="4"/>
  <c r="J262" i="4"/>
  <c r="J261" i="4"/>
  <c r="J260" i="4"/>
  <c r="J259" i="4"/>
  <c r="J258" i="4"/>
  <c r="J257" i="4"/>
  <c r="J256" i="4"/>
  <c r="J255" i="4"/>
  <c r="J254" i="4"/>
  <c r="J253" i="4"/>
  <c r="J252" i="4"/>
  <c r="J251" i="4"/>
  <c r="J250" i="4"/>
  <c r="J249" i="4"/>
  <c r="J248" i="4"/>
  <c r="J247" i="4"/>
  <c r="J246" i="4"/>
  <c r="J245" i="4"/>
  <c r="J244" i="4"/>
  <c r="J243" i="4"/>
  <c r="J242" i="4"/>
  <c r="J241" i="4"/>
  <c r="J240" i="4"/>
  <c r="J239" i="4"/>
  <c r="J238" i="4"/>
  <c r="J237" i="4"/>
  <c r="J236" i="4"/>
  <c r="J235" i="4"/>
  <c r="J234" i="4"/>
  <c r="J233" i="4"/>
  <c r="J232" i="4"/>
  <c r="J231" i="4"/>
  <c r="J230" i="4"/>
  <c r="J229" i="4"/>
  <c r="J228" i="4"/>
  <c r="J227" i="4"/>
  <c r="J226" i="4"/>
  <c r="J225" i="4"/>
  <c r="J224" i="4"/>
  <c r="J223" i="4"/>
  <c r="J222" i="4"/>
  <c r="J221" i="4"/>
  <c r="J220" i="4"/>
  <c r="J219" i="4"/>
  <c r="J218" i="4"/>
  <c r="J217" i="4"/>
  <c r="J216" i="4"/>
  <c r="J215" i="4"/>
  <c r="J214" i="4"/>
  <c r="J213" i="4"/>
  <c r="J212" i="4"/>
  <c r="J211" i="4"/>
  <c r="J210" i="4"/>
  <c r="J209" i="4"/>
  <c r="J208" i="4"/>
  <c r="J207" i="4"/>
  <c r="J206" i="4"/>
  <c r="J205" i="4"/>
  <c r="J204" i="4"/>
  <c r="J203" i="4"/>
  <c r="J202" i="4"/>
  <c r="J201" i="4"/>
  <c r="J200" i="4"/>
  <c r="J199" i="4"/>
  <c r="J198" i="4"/>
  <c r="J197" i="4"/>
  <c r="J196" i="4"/>
  <c r="J195" i="4"/>
  <c r="J194" i="4"/>
  <c r="J193" i="4"/>
  <c r="J192" i="4"/>
  <c r="J191" i="4"/>
  <c r="J190" i="4"/>
  <c r="J189" i="4"/>
  <c r="J188" i="4"/>
  <c r="J187" i="4"/>
  <c r="J186" i="4"/>
  <c r="J185" i="4"/>
  <c r="J184" i="4"/>
  <c r="J183" i="4"/>
  <c r="J182" i="4"/>
  <c r="J181" i="4"/>
  <c r="J180" i="4"/>
  <c r="J179" i="4"/>
  <c r="J178" i="4"/>
  <c r="J177" i="4"/>
  <c r="J176" i="4"/>
  <c r="J175" i="4"/>
  <c r="J174" i="4"/>
  <c r="J173" i="4"/>
  <c r="J172" i="4"/>
  <c r="J171" i="4"/>
  <c r="J170" i="4"/>
  <c r="J169" i="4"/>
  <c r="J168" i="4"/>
  <c r="J167" i="4"/>
  <c r="J166" i="4"/>
  <c r="J165" i="4"/>
  <c r="J164" i="4"/>
  <c r="J163" i="4"/>
  <c r="J162" i="4"/>
  <c r="J161" i="4"/>
  <c r="J160" i="4"/>
  <c r="J159" i="4"/>
  <c r="J158" i="4"/>
  <c r="J157" i="4"/>
  <c r="J156" i="4"/>
  <c r="J155" i="4"/>
  <c r="J154" i="4"/>
  <c r="J153" i="4"/>
  <c r="J152" i="4"/>
  <c r="J151" i="4"/>
  <c r="J150" i="4"/>
  <c r="J149" i="4"/>
  <c r="J148" i="4"/>
  <c r="J147" i="4"/>
  <c r="J146" i="4"/>
  <c r="J145" i="4"/>
  <c r="J144" i="4"/>
  <c r="J143" i="4"/>
  <c r="J142" i="4"/>
  <c r="J141" i="4"/>
  <c r="J140" i="4"/>
  <c r="J139" i="4"/>
  <c r="J138" i="4"/>
  <c r="J137" i="4"/>
  <c r="J136" i="4"/>
  <c r="J135" i="4"/>
  <c r="J134" i="4"/>
  <c r="J133" i="4"/>
  <c r="J132" i="4"/>
  <c r="J131" i="4"/>
  <c r="J130" i="4"/>
  <c r="J129" i="4"/>
  <c r="J128" i="4"/>
  <c r="J127" i="4"/>
  <c r="J126" i="4"/>
  <c r="J125" i="4"/>
  <c r="J124" i="4"/>
  <c r="J123" i="4"/>
  <c r="J122" i="4"/>
  <c r="J121" i="4"/>
  <c r="J120" i="4"/>
  <c r="J119" i="4"/>
  <c r="J118" i="4"/>
  <c r="J117" i="4"/>
  <c r="J116" i="4"/>
  <c r="J115" i="4"/>
  <c r="J114" i="4"/>
  <c r="J113" i="4"/>
  <c r="J112" i="4"/>
  <c r="J111" i="4"/>
  <c r="J110" i="4"/>
  <c r="J109" i="4"/>
  <c r="J108" i="4"/>
  <c r="J107" i="4"/>
  <c r="J106" i="4"/>
  <c r="J105" i="4"/>
  <c r="J104" i="4"/>
  <c r="J103" i="4"/>
  <c r="J102" i="4"/>
  <c r="J101" i="4"/>
  <c r="J100" i="4"/>
  <c r="J99" i="4"/>
  <c r="J98" i="4"/>
  <c r="J97" i="4"/>
  <c r="J96" i="4"/>
  <c r="J95" i="4"/>
  <c r="J94" i="4"/>
  <c r="J93" i="4"/>
  <c r="J92" i="4"/>
  <c r="J91" i="4"/>
  <c r="J90" i="4"/>
  <c r="J89" i="4"/>
  <c r="J88" i="4"/>
  <c r="J87" i="4"/>
  <c r="J86" i="4"/>
  <c r="J85" i="4"/>
  <c r="J84" i="4"/>
  <c r="J83" i="4"/>
  <c r="J82" i="4"/>
  <c r="J81" i="4"/>
  <c r="J80" i="4"/>
  <c r="J79" i="4"/>
  <c r="J78" i="4"/>
  <c r="J77" i="4"/>
  <c r="J76" i="4"/>
  <c r="J75" i="4"/>
  <c r="J74" i="4"/>
  <c r="J73" i="4"/>
  <c r="J72" i="4"/>
  <c r="J71" i="4"/>
  <c r="J70" i="4"/>
  <c r="J69"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J11" i="4"/>
  <c r="J10" i="4"/>
  <c r="J9" i="4"/>
  <c r="J8" i="4"/>
  <c r="J7" i="4"/>
  <c r="F4" i="4" s="1"/>
  <c r="K7" i="3"/>
  <c r="K156" i="3"/>
  <c r="K155" i="3"/>
  <c r="K154" i="3"/>
  <c r="K153" i="3"/>
  <c r="K152" i="3"/>
  <c r="K151" i="3"/>
  <c r="K150" i="3"/>
  <c r="K149" i="3"/>
  <c r="K148" i="3"/>
  <c r="K147" i="3"/>
  <c r="K146" i="3"/>
  <c r="K145" i="3"/>
  <c r="K144" i="3"/>
  <c r="K143" i="3"/>
  <c r="K142" i="3"/>
  <c r="K141" i="3"/>
  <c r="K140" i="3"/>
  <c r="K139" i="3"/>
  <c r="K138" i="3"/>
  <c r="K137" i="3"/>
  <c r="K136" i="3"/>
  <c r="K135" i="3"/>
  <c r="K134" i="3"/>
  <c r="K133" i="3"/>
  <c r="K132" i="3"/>
  <c r="K131" i="3"/>
  <c r="K130" i="3"/>
  <c r="K129" i="3"/>
  <c r="K128" i="3"/>
  <c r="K127" i="3"/>
  <c r="K126" i="3"/>
  <c r="K125" i="3"/>
  <c r="K124" i="3"/>
  <c r="K123" i="3"/>
  <c r="K122" i="3"/>
  <c r="K121" i="3"/>
  <c r="K120" i="3"/>
  <c r="K119" i="3"/>
  <c r="K118" i="3"/>
  <c r="K117" i="3"/>
  <c r="K116" i="3"/>
  <c r="K115" i="3"/>
  <c r="K114" i="3"/>
  <c r="K113" i="3"/>
  <c r="K112" i="3"/>
  <c r="K111" i="3"/>
  <c r="K110" i="3"/>
  <c r="K109" i="3"/>
  <c r="K108" i="3"/>
  <c r="K107" i="3"/>
  <c r="K106" i="3"/>
  <c r="K105" i="3"/>
  <c r="K104" i="3"/>
  <c r="K103" i="3"/>
  <c r="K102" i="3"/>
  <c r="K101" i="3"/>
  <c r="K100" i="3"/>
  <c r="K99" i="3"/>
  <c r="K98" i="3"/>
  <c r="K97" i="3"/>
  <c r="K96" i="3"/>
  <c r="K95" i="3"/>
  <c r="K94" i="3"/>
  <c r="K93" i="3"/>
  <c r="K92" i="3"/>
  <c r="K91" i="3"/>
  <c r="K90" i="3"/>
  <c r="K89" i="3"/>
  <c r="K88" i="3"/>
  <c r="K87" i="3"/>
  <c r="K86" i="3"/>
  <c r="K85" i="3"/>
  <c r="K84" i="3"/>
  <c r="K83" i="3"/>
  <c r="K82" i="3"/>
  <c r="K81" i="3"/>
  <c r="K80" i="3"/>
  <c r="K79" i="3"/>
  <c r="K78" i="3"/>
  <c r="K77" i="3"/>
  <c r="K76" i="3"/>
  <c r="K75" i="3"/>
  <c r="K74" i="3"/>
  <c r="K73" i="3"/>
  <c r="K72" i="3"/>
  <c r="K71" i="3"/>
  <c r="K70" i="3"/>
  <c r="K69" i="3"/>
  <c r="K68" i="3"/>
  <c r="K67" i="3"/>
  <c r="K66" i="3"/>
  <c r="K65" i="3"/>
  <c r="K64" i="3"/>
  <c r="K63" i="3"/>
  <c r="K62" i="3"/>
  <c r="K61" i="3"/>
  <c r="K60" i="3"/>
  <c r="K59" i="3"/>
  <c r="K58" i="3"/>
  <c r="K57" i="3"/>
  <c r="K56" i="3"/>
  <c r="K55" i="3"/>
  <c r="K54" i="3"/>
  <c r="K53" i="3"/>
  <c r="K52" i="3"/>
  <c r="K51" i="3"/>
  <c r="K50" i="3"/>
  <c r="K49" i="3"/>
  <c r="K48" i="3"/>
  <c r="K47" i="3"/>
  <c r="K46" i="3"/>
  <c r="K45" i="3"/>
  <c r="K44" i="3"/>
  <c r="K43" i="3"/>
  <c r="K42" i="3"/>
  <c r="K41" i="3"/>
  <c r="K40" i="3"/>
  <c r="K39" i="3"/>
  <c r="K38" i="3"/>
  <c r="K37" i="3"/>
  <c r="K36" i="3"/>
  <c r="K35" i="3"/>
  <c r="K34" i="3"/>
  <c r="K33" i="3"/>
  <c r="K32" i="3"/>
  <c r="K31" i="3"/>
  <c r="K30" i="3"/>
  <c r="K29" i="3"/>
  <c r="K28" i="3"/>
  <c r="K27" i="3"/>
  <c r="K26" i="3"/>
  <c r="K25" i="3"/>
  <c r="K24" i="3"/>
  <c r="K23" i="3"/>
  <c r="K22" i="3"/>
  <c r="K21" i="3"/>
  <c r="K20" i="3"/>
  <c r="K19" i="3"/>
  <c r="K18" i="3"/>
  <c r="K17" i="3"/>
  <c r="K16" i="3"/>
  <c r="K15" i="3"/>
  <c r="K14" i="3"/>
  <c r="K13" i="3"/>
  <c r="K12" i="3"/>
  <c r="K11" i="3"/>
  <c r="K10" i="3"/>
  <c r="K9" i="3"/>
  <c r="K8" i="3"/>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H4" i="1" s="1"/>
  <c r="G4" i="5"/>
  <c r="C22" i="7"/>
  <c r="C37" i="7"/>
  <c r="C52" i="7"/>
  <c r="C67" i="7"/>
  <c r="C82" i="7"/>
  <c r="C97" i="7"/>
  <c r="C112" i="7"/>
  <c r="C127" i="7"/>
  <c r="C142" i="7"/>
  <c r="C157" i="7"/>
  <c r="C172" i="7"/>
  <c r="C187" i="7"/>
  <c r="C202" i="7"/>
  <c r="C217" i="7"/>
  <c r="C232" i="7"/>
  <c r="C247" i="7"/>
  <c r="C262" i="7"/>
  <c r="C277" i="7"/>
  <c r="C292" i="7"/>
  <c r="C307" i="7"/>
  <c r="C322" i="7"/>
  <c r="C337" i="7"/>
  <c r="C352" i="7"/>
  <c r="C367" i="7"/>
  <c r="C382" i="7"/>
  <c r="C397" i="7"/>
  <c r="C412" i="7"/>
  <c r="C427" i="7"/>
  <c r="C442" i="7"/>
  <c r="C457" i="7"/>
  <c r="C472" i="7"/>
  <c r="C487" i="7"/>
  <c r="C502" i="7"/>
  <c r="C517" i="7"/>
  <c r="C532" i="7"/>
  <c r="C547" i="7"/>
  <c r="C562" i="7"/>
  <c r="C577" i="7"/>
  <c r="C592" i="7"/>
  <c r="C607" i="7"/>
  <c r="C622" i="7"/>
  <c r="C637" i="7"/>
  <c r="C652" i="7"/>
  <c r="C667" i="7"/>
  <c r="C682" i="7"/>
  <c r="C697" i="7"/>
  <c r="C712" i="7"/>
  <c r="C727" i="7"/>
  <c r="C742" i="7"/>
  <c r="C757" i="7"/>
  <c r="C772" i="7"/>
  <c r="C787" i="7"/>
  <c r="C802" i="7"/>
  <c r="C817" i="7"/>
  <c r="C832" i="7"/>
  <c r="C847" i="7"/>
  <c r="C862" i="7"/>
  <c r="C877" i="7"/>
  <c r="C892" i="7"/>
  <c r="C907" i="7"/>
  <c r="C922" i="7"/>
  <c r="C937" i="7"/>
  <c r="C952" i="7"/>
  <c r="C967" i="7"/>
  <c r="C982" i="7"/>
  <c r="C997" i="7"/>
  <c r="C1012" i="7"/>
  <c r="C1027" i="7"/>
  <c r="C1042" i="7"/>
  <c r="C1057" i="7"/>
  <c r="C1072" i="7"/>
  <c r="C1087" i="7"/>
  <c r="C1102" i="7"/>
  <c r="C1117" i="7"/>
  <c r="C1132" i="7"/>
  <c r="C1147" i="7"/>
  <c r="C1162" i="7"/>
  <c r="C1177" i="7"/>
  <c r="C1192" i="7"/>
  <c r="C1207" i="7"/>
  <c r="C1222" i="7"/>
  <c r="C1237" i="7"/>
  <c r="C1252" i="7"/>
  <c r="C1267" i="7"/>
  <c r="C1282" i="7"/>
  <c r="C1297" i="7"/>
  <c r="C1312" i="7"/>
  <c r="C1327" i="7"/>
  <c r="C1342" i="7"/>
  <c r="C1357" i="7"/>
  <c r="C1372" i="7"/>
  <c r="C1387" i="7"/>
  <c r="C1402" i="7"/>
  <c r="C1417" i="7"/>
  <c r="C1432" i="7"/>
  <c r="C1447" i="7"/>
  <c r="C1462" i="7"/>
  <c r="C1477" i="7"/>
  <c r="C1492" i="7"/>
  <c r="C1507" i="7"/>
  <c r="C1522" i="7"/>
  <c r="C1537" i="7"/>
  <c r="C1552" i="7"/>
  <c r="C1567" i="7"/>
  <c r="C1582" i="7"/>
  <c r="C1597" i="7"/>
  <c r="C1612" i="7"/>
  <c r="C1627" i="7"/>
  <c r="C1642" i="7"/>
  <c r="C1657" i="7"/>
  <c r="C1672" i="7"/>
  <c r="C1687" i="7"/>
  <c r="C1702" i="7"/>
  <c r="C1717" i="7"/>
  <c r="C1732" i="7"/>
  <c r="C1747" i="7"/>
  <c r="C1762" i="7"/>
  <c r="C1777" i="7"/>
  <c r="C1792" i="7"/>
  <c r="C1807" i="7"/>
  <c r="C1822" i="7"/>
  <c r="C1837" i="7"/>
  <c r="C1852" i="7"/>
  <c r="C1867" i="7"/>
  <c r="C1882" i="7"/>
  <c r="C1897" i="7"/>
  <c r="C1912" i="7"/>
  <c r="C1927" i="7"/>
  <c r="C1942" i="7"/>
  <c r="C1957" i="7"/>
  <c r="C1972" i="7"/>
  <c r="C1987" i="7"/>
  <c r="C2002" i="7"/>
  <c r="C2017" i="7"/>
  <c r="C2032" i="7"/>
  <c r="C2047" i="7"/>
  <c r="C2062" i="7"/>
  <c r="C2077" i="7"/>
  <c r="C2092" i="7"/>
  <c r="C2107" i="7"/>
  <c r="C2122" i="7"/>
  <c r="C2137" i="7"/>
  <c r="C2152" i="7"/>
  <c r="C2167" i="7"/>
  <c r="C2182" i="7"/>
  <c r="C2197" i="7"/>
  <c r="C2212" i="7"/>
  <c r="C2227" i="7"/>
  <c r="C2242" i="7"/>
  <c r="C2257" i="7"/>
  <c r="C2272" i="7"/>
  <c r="C2287" i="7"/>
  <c r="C2302" i="7"/>
  <c r="C2317" i="7"/>
  <c r="C2332" i="7"/>
  <c r="C2347" i="7"/>
  <c r="C2362" i="7"/>
  <c r="C2377" i="7"/>
  <c r="C2392" i="7"/>
  <c r="C2407" i="7"/>
  <c r="C2422" i="7"/>
  <c r="C2437" i="7"/>
  <c r="C2452" i="7"/>
  <c r="C2467" i="7"/>
  <c r="C2482" i="7"/>
  <c r="C2497" i="7"/>
  <c r="C2512" i="7"/>
  <c r="C2527" i="7"/>
  <c r="C2542" i="7"/>
  <c r="C2557" i="7"/>
  <c r="C2572" i="7"/>
  <c r="C2587" i="7"/>
  <c r="C2602" i="7"/>
  <c r="C2617" i="7"/>
  <c r="C2632" i="7"/>
  <c r="C2647" i="7"/>
  <c r="C2662" i="7"/>
  <c r="C2677" i="7"/>
  <c r="C2692" i="7"/>
  <c r="C2707" i="7"/>
  <c r="C2722" i="7"/>
  <c r="C2737" i="7"/>
  <c r="C2752" i="7"/>
  <c r="C2767" i="7"/>
  <c r="C2782" i="7"/>
  <c r="C2797" i="7"/>
  <c r="C2812" i="7"/>
  <c r="C2827" i="7"/>
  <c r="C2842" i="7"/>
  <c r="C2857" i="7"/>
  <c r="C2872" i="7"/>
  <c r="C2887" i="7"/>
  <c r="C2902" i="7"/>
  <c r="C2917" i="7"/>
  <c r="C2932" i="7"/>
  <c r="C2947" i="7"/>
  <c r="C2962" i="7"/>
  <c r="C2977" i="7"/>
  <c r="C2992" i="7"/>
  <c r="C3007" i="7"/>
  <c r="C3022" i="7"/>
  <c r="C3037" i="7"/>
  <c r="C3052" i="7"/>
  <c r="C3067" i="7"/>
  <c r="C3082" i="7"/>
  <c r="C3097" i="7"/>
  <c r="C3112" i="7"/>
  <c r="C3127" i="7"/>
  <c r="C3142" i="7"/>
  <c r="C3157" i="7"/>
  <c r="C3172" i="7"/>
  <c r="C3187" i="7"/>
  <c r="C3202" i="7"/>
  <c r="C3217" i="7"/>
  <c r="C3232" i="7"/>
  <c r="C3247" i="7"/>
  <c r="C3262" i="7"/>
  <c r="C3277" i="7"/>
  <c r="C3292" i="7"/>
  <c r="C3307" i="7"/>
  <c r="C3322" i="7"/>
  <c r="C3337" i="7"/>
  <c r="C3352" i="7"/>
  <c r="C3367" i="7"/>
  <c r="C3382" i="7"/>
  <c r="C3397" i="7"/>
  <c r="C3412" i="7"/>
  <c r="C3427" i="7"/>
  <c r="C3442" i="7"/>
  <c r="C3457" i="7"/>
  <c r="C3472" i="7"/>
  <c r="C3487" i="7"/>
  <c r="C3502" i="7"/>
  <c r="C3517" i="7"/>
  <c r="C3532" i="7"/>
  <c r="C3547" i="7"/>
  <c r="C3562" i="7"/>
  <c r="C3577" i="7"/>
  <c r="C3592" i="7"/>
  <c r="C3607" i="7"/>
  <c r="C3622" i="7"/>
  <c r="C3637" i="7"/>
  <c r="C3652" i="7"/>
  <c r="C3667" i="7"/>
  <c r="C3682" i="7"/>
  <c r="C3697" i="7"/>
  <c r="C3712" i="7"/>
  <c r="C3727" i="7"/>
  <c r="C3742" i="7"/>
  <c r="C3757" i="7"/>
  <c r="C3772" i="7"/>
  <c r="C3787" i="7"/>
  <c r="C3802" i="7"/>
  <c r="C3817" i="7"/>
  <c r="C3832" i="7"/>
  <c r="C3847" i="7"/>
  <c r="C3862" i="7"/>
  <c r="C3877" i="7"/>
  <c r="C3892" i="7"/>
  <c r="C3907" i="7"/>
  <c r="C3922" i="7"/>
  <c r="C3937" i="7"/>
  <c r="C3952" i="7"/>
  <c r="C3967" i="7"/>
  <c r="C3982" i="7"/>
  <c r="C3997" i="7"/>
  <c r="C4012" i="7"/>
  <c r="C4027" i="7"/>
  <c r="C4042" i="7"/>
  <c r="C4057" i="7"/>
  <c r="C4072" i="7"/>
  <c r="C4087" i="7"/>
  <c r="C4102" i="7"/>
  <c r="C4117" i="7"/>
  <c r="C4132" i="7"/>
  <c r="C4147" i="7"/>
  <c r="C4162" i="7"/>
  <c r="C4177" i="7"/>
  <c r="C4192" i="7"/>
  <c r="C4207" i="7"/>
  <c r="C4222" i="7"/>
  <c r="C4237" i="7"/>
  <c r="C4252" i="7"/>
  <c r="C4267" i="7"/>
  <c r="C4282" i="7"/>
  <c r="C4297" i="7"/>
  <c r="C4312" i="7"/>
  <c r="C4327" i="7"/>
  <c r="C4342" i="7"/>
  <c r="C4357" i="7"/>
  <c r="C4372" i="7"/>
  <c r="C4387" i="7"/>
  <c r="C4402" i="7"/>
  <c r="C4417" i="7"/>
  <c r="C4432" i="7"/>
  <c r="C4447" i="7"/>
  <c r="C4462" i="7"/>
  <c r="C4477" i="7"/>
  <c r="C4492" i="7"/>
  <c r="C7" i="7"/>
  <c r="E22" i="7"/>
  <c r="E37" i="7"/>
  <c r="E52" i="7"/>
  <c r="E67" i="7"/>
  <c r="E82" i="7"/>
  <c r="E97" i="7"/>
  <c r="E112" i="7"/>
  <c r="E127" i="7"/>
  <c r="E142" i="7"/>
  <c r="E157" i="7"/>
  <c r="E172" i="7"/>
  <c r="E187" i="7"/>
  <c r="E202" i="7"/>
  <c r="E217" i="7"/>
  <c r="E232" i="7"/>
  <c r="E247" i="7"/>
  <c r="E262" i="7"/>
  <c r="E277" i="7"/>
  <c r="E292" i="7"/>
  <c r="E307" i="7"/>
  <c r="E322" i="7"/>
  <c r="E337" i="7"/>
  <c r="E352" i="7"/>
  <c r="E367" i="7"/>
  <c r="E382" i="7"/>
  <c r="E397" i="7"/>
  <c r="E412" i="7"/>
  <c r="E427" i="7"/>
  <c r="E442" i="7"/>
  <c r="E457" i="7"/>
  <c r="E472" i="7"/>
  <c r="E487" i="7"/>
  <c r="E502" i="7"/>
  <c r="E517" i="7"/>
  <c r="E532" i="7"/>
  <c r="E547" i="7"/>
  <c r="E562" i="7"/>
  <c r="E577" i="7"/>
  <c r="E592" i="7"/>
  <c r="E607" i="7"/>
  <c r="E622" i="7"/>
  <c r="E637" i="7"/>
  <c r="E652" i="7"/>
  <c r="E667" i="7"/>
  <c r="E682" i="7"/>
  <c r="E697" i="7"/>
  <c r="E712" i="7"/>
  <c r="E727" i="7"/>
  <c r="E742" i="7"/>
  <c r="E757" i="7"/>
  <c r="E772" i="7"/>
  <c r="E787" i="7"/>
  <c r="E802" i="7"/>
  <c r="E817" i="7"/>
  <c r="E832" i="7"/>
  <c r="E847" i="7"/>
  <c r="E862" i="7"/>
  <c r="E877" i="7"/>
  <c r="E892" i="7"/>
  <c r="E907" i="7"/>
  <c r="E922" i="7"/>
  <c r="E937" i="7"/>
  <c r="E952" i="7"/>
  <c r="E967" i="7"/>
  <c r="E982" i="7"/>
  <c r="E997" i="7"/>
  <c r="E1012" i="7"/>
  <c r="E1027" i="7"/>
  <c r="E1042" i="7"/>
  <c r="E1057" i="7"/>
  <c r="E1072" i="7"/>
  <c r="E1087" i="7"/>
  <c r="E1102" i="7"/>
  <c r="E1117" i="7"/>
  <c r="E1132" i="7"/>
  <c r="E1147" i="7"/>
  <c r="E1162" i="7"/>
  <c r="E1177" i="7"/>
  <c r="E1192" i="7"/>
  <c r="E1207" i="7"/>
  <c r="E1222" i="7"/>
  <c r="E1237" i="7"/>
  <c r="E1252" i="7"/>
  <c r="E1267" i="7"/>
  <c r="E1282" i="7"/>
  <c r="E1297" i="7"/>
  <c r="E1312" i="7"/>
  <c r="E1327" i="7"/>
  <c r="E1342" i="7"/>
  <c r="E1357" i="7"/>
  <c r="E1372" i="7"/>
  <c r="E1387" i="7"/>
  <c r="E1402" i="7"/>
  <c r="E1417" i="7"/>
  <c r="E1432" i="7"/>
  <c r="E1447" i="7"/>
  <c r="E1462" i="7"/>
  <c r="E1477" i="7"/>
  <c r="E1492" i="7"/>
  <c r="E1507" i="7"/>
  <c r="E1522" i="7"/>
  <c r="E1537" i="7"/>
  <c r="E1552" i="7"/>
  <c r="E1567" i="7"/>
  <c r="E1582" i="7"/>
  <c r="E1597" i="7"/>
  <c r="E1612" i="7"/>
  <c r="E1627" i="7"/>
  <c r="E1642" i="7"/>
  <c r="E1657" i="7"/>
  <c r="E1672" i="7"/>
  <c r="E1687" i="7"/>
  <c r="E1702" i="7"/>
  <c r="E1717" i="7"/>
  <c r="E1732" i="7"/>
  <c r="E1747" i="7"/>
  <c r="E1762" i="7"/>
  <c r="E1777" i="7"/>
  <c r="E1792" i="7"/>
  <c r="E1807" i="7"/>
  <c r="E1822" i="7"/>
  <c r="E1837" i="7"/>
  <c r="E1852" i="7"/>
  <c r="E1867" i="7"/>
  <c r="E1882" i="7"/>
  <c r="E1897" i="7"/>
  <c r="E1912" i="7"/>
  <c r="E1927" i="7"/>
  <c r="E1942" i="7"/>
  <c r="E1957" i="7"/>
  <c r="E1972" i="7"/>
  <c r="E1987" i="7"/>
  <c r="E2002" i="7"/>
  <c r="E2017" i="7"/>
  <c r="E2032" i="7"/>
  <c r="E2047" i="7"/>
  <c r="E2062" i="7"/>
  <c r="E2077" i="7"/>
  <c r="E2092" i="7"/>
  <c r="E2107" i="7"/>
  <c r="E2122" i="7"/>
  <c r="E2137" i="7"/>
  <c r="E2152" i="7"/>
  <c r="E2167" i="7"/>
  <c r="E2182" i="7"/>
  <c r="E2197" i="7"/>
  <c r="E2212" i="7"/>
  <c r="E2227" i="7"/>
  <c r="E2242" i="7"/>
  <c r="E2257" i="7"/>
  <c r="E2272" i="7"/>
  <c r="E2287" i="7"/>
  <c r="E2302" i="7"/>
  <c r="E2317" i="7"/>
  <c r="E2332" i="7"/>
  <c r="E2347" i="7"/>
  <c r="E2362" i="7"/>
  <c r="E2377" i="7"/>
  <c r="E2392" i="7"/>
  <c r="E2407" i="7"/>
  <c r="E2422" i="7"/>
  <c r="E2437" i="7"/>
  <c r="E2452" i="7"/>
  <c r="E2467" i="7"/>
  <c r="E2482" i="7"/>
  <c r="E2497" i="7"/>
  <c r="E2512" i="7"/>
  <c r="E2527" i="7"/>
  <c r="E2542" i="7"/>
  <c r="E2557" i="7"/>
  <c r="E2572" i="7"/>
  <c r="E2587" i="7"/>
  <c r="E2602" i="7"/>
  <c r="E2617" i="7"/>
  <c r="E2632" i="7"/>
  <c r="E2647" i="7"/>
  <c r="E2662" i="7"/>
  <c r="E2677" i="7"/>
  <c r="E2692" i="7"/>
  <c r="E2707" i="7"/>
  <c r="E2722" i="7"/>
  <c r="E2737" i="7"/>
  <c r="E2752" i="7"/>
  <c r="E2767" i="7"/>
  <c r="E2782" i="7"/>
  <c r="E2797" i="7"/>
  <c r="E2812" i="7"/>
  <c r="E2827" i="7"/>
  <c r="E2842" i="7"/>
  <c r="E2857" i="7"/>
  <c r="E2872" i="7"/>
  <c r="E2887" i="7"/>
  <c r="E2902" i="7"/>
  <c r="E2917" i="7"/>
  <c r="E2932" i="7"/>
  <c r="E2947" i="7"/>
  <c r="E2962" i="7"/>
  <c r="E2977" i="7"/>
  <c r="E2992" i="7"/>
  <c r="E3007" i="7"/>
  <c r="E3022" i="7"/>
  <c r="E3037" i="7"/>
  <c r="E3052" i="7"/>
  <c r="E3067" i="7"/>
  <c r="E3082" i="7"/>
  <c r="E3097" i="7"/>
  <c r="E3112" i="7"/>
  <c r="E3127" i="7"/>
  <c r="E3142" i="7"/>
  <c r="E3157" i="7"/>
  <c r="E3172" i="7"/>
  <c r="E3187" i="7"/>
  <c r="E3202" i="7"/>
  <c r="E3217" i="7"/>
  <c r="E3232" i="7"/>
  <c r="E3247" i="7"/>
  <c r="E3262" i="7"/>
  <c r="E3277" i="7"/>
  <c r="E3292" i="7"/>
  <c r="E3307" i="7"/>
  <c r="E3322" i="7"/>
  <c r="E3337" i="7"/>
  <c r="E3352" i="7"/>
  <c r="E3367" i="7"/>
  <c r="E3382" i="7"/>
  <c r="E3397" i="7"/>
  <c r="E3412" i="7"/>
  <c r="E3427" i="7"/>
  <c r="E3442" i="7"/>
  <c r="E3457" i="7"/>
  <c r="E3472" i="7"/>
  <c r="E3487" i="7"/>
  <c r="E3502" i="7"/>
  <c r="E3517" i="7"/>
  <c r="E3532" i="7"/>
  <c r="E3547" i="7"/>
  <c r="E3562" i="7"/>
  <c r="E3577" i="7"/>
  <c r="E3592" i="7"/>
  <c r="E3607" i="7"/>
  <c r="E3622" i="7"/>
  <c r="E3637" i="7"/>
  <c r="E3652" i="7"/>
  <c r="E3667" i="7"/>
  <c r="E3682" i="7"/>
  <c r="E3697" i="7"/>
  <c r="E3712" i="7"/>
  <c r="E3727" i="7"/>
  <c r="E3742" i="7"/>
  <c r="E3757" i="7"/>
  <c r="E3772" i="7"/>
  <c r="E3787" i="7"/>
  <c r="E3802" i="7"/>
  <c r="E3817" i="7"/>
  <c r="E3832" i="7"/>
  <c r="E3847" i="7"/>
  <c r="E3862" i="7"/>
  <c r="E3877" i="7"/>
  <c r="E3892" i="7"/>
  <c r="E3907" i="7"/>
  <c r="E3922" i="7"/>
  <c r="E3937" i="7"/>
  <c r="E3952" i="7"/>
  <c r="E3967" i="7"/>
  <c r="E3982" i="7"/>
  <c r="E3997" i="7"/>
  <c r="E4012" i="7"/>
  <c r="E4027" i="7"/>
  <c r="E4042" i="7"/>
  <c r="E4057" i="7"/>
  <c r="E4072" i="7"/>
  <c r="E4087" i="7"/>
  <c r="E4102" i="7"/>
  <c r="E4117" i="7"/>
  <c r="E4132" i="7"/>
  <c r="E4147" i="7"/>
  <c r="E4162" i="7"/>
  <c r="E4177" i="7"/>
  <c r="E4192" i="7"/>
  <c r="E4207" i="7"/>
  <c r="E4222" i="7"/>
  <c r="E4237" i="7"/>
  <c r="E4252" i="7"/>
  <c r="E4267" i="7"/>
  <c r="E4282" i="7"/>
  <c r="E4297" i="7"/>
  <c r="E4312" i="7"/>
  <c r="E4327" i="7"/>
  <c r="E4342" i="7"/>
  <c r="E4357" i="7"/>
  <c r="E4372" i="7"/>
  <c r="E4387" i="7"/>
  <c r="E4402" i="7"/>
  <c r="E4417" i="7"/>
  <c r="E4432" i="7"/>
  <c r="E4447" i="7"/>
  <c r="E4462" i="7"/>
  <c r="E4477" i="7"/>
  <c r="E4492" i="7"/>
  <c r="E7" i="7"/>
  <c r="D4492" i="7"/>
  <c r="D4477" i="7"/>
  <c r="D4462" i="7"/>
  <c r="D4447" i="7"/>
  <c r="D4432" i="7"/>
  <c r="D4417" i="7"/>
  <c r="D4402" i="7"/>
  <c r="D4387" i="7"/>
  <c r="D4372" i="7"/>
  <c r="D4357" i="7"/>
  <c r="D4342" i="7"/>
  <c r="D4327" i="7"/>
  <c r="D4312" i="7"/>
  <c r="D4297" i="7"/>
  <c r="D4282" i="7"/>
  <c r="D4267" i="7"/>
  <c r="D4252" i="7"/>
  <c r="D4237" i="7"/>
  <c r="D4222" i="7"/>
  <c r="D4207" i="7"/>
  <c r="D4192" i="7"/>
  <c r="D4177" i="7"/>
  <c r="D4162" i="7"/>
  <c r="D4147" i="7"/>
  <c r="D4132" i="7"/>
  <c r="D4117" i="7"/>
  <c r="D4102" i="7"/>
  <c r="D4087" i="7"/>
  <c r="D4072" i="7"/>
  <c r="D4057" i="7"/>
  <c r="D4042" i="7"/>
  <c r="D4027" i="7"/>
  <c r="D4012" i="7"/>
  <c r="D3997" i="7"/>
  <c r="D3982" i="7"/>
  <c r="D3967" i="7"/>
  <c r="D3952" i="7"/>
  <c r="D3937" i="7"/>
  <c r="D3922" i="7"/>
  <c r="D3907" i="7"/>
  <c r="D3892" i="7"/>
  <c r="D3877" i="7"/>
  <c r="D3862" i="7"/>
  <c r="D3847" i="7"/>
  <c r="D3832" i="7"/>
  <c r="D3817" i="7"/>
  <c r="D3802" i="7"/>
  <c r="D3787" i="7"/>
  <c r="D3772" i="7"/>
  <c r="D3757" i="7"/>
  <c r="D3742" i="7"/>
  <c r="D3727" i="7"/>
  <c r="D3712" i="7"/>
  <c r="D3697" i="7"/>
  <c r="D3682" i="7"/>
  <c r="D3667" i="7"/>
  <c r="D3652" i="7"/>
  <c r="D3637" i="7"/>
  <c r="D3622" i="7"/>
  <c r="D3607" i="7"/>
  <c r="D3592" i="7"/>
  <c r="D3577" i="7"/>
  <c r="D3562" i="7"/>
  <c r="D3547" i="7"/>
  <c r="D3532" i="7"/>
  <c r="D3517" i="7"/>
  <c r="D3502" i="7"/>
  <c r="D3487" i="7"/>
  <c r="D3472" i="7"/>
  <c r="D3457" i="7"/>
  <c r="D3442" i="7"/>
  <c r="D3427" i="7"/>
  <c r="D3412" i="7"/>
  <c r="D3397" i="7"/>
  <c r="D3382" i="7"/>
  <c r="D3367" i="7"/>
  <c r="D3352" i="7"/>
  <c r="D3337" i="7"/>
  <c r="D3322" i="7"/>
  <c r="D3307" i="7"/>
  <c r="D3292" i="7"/>
  <c r="D3277" i="7"/>
  <c r="D3262" i="7"/>
  <c r="D3247" i="7"/>
  <c r="D3232" i="7"/>
  <c r="D3217" i="7"/>
  <c r="D3202" i="7"/>
  <c r="D3187" i="7"/>
  <c r="D3172" i="7"/>
  <c r="D3157" i="7"/>
  <c r="D3142" i="7"/>
  <c r="D3127" i="7"/>
  <c r="D3112" i="7"/>
  <c r="D3097" i="7"/>
  <c r="D3082" i="7"/>
  <c r="D3067" i="7"/>
  <c r="D3052" i="7"/>
  <c r="D3037" i="7"/>
  <c r="D3022" i="7"/>
  <c r="D3007" i="7"/>
  <c r="D2992" i="7"/>
  <c r="D2977" i="7"/>
  <c r="D2962" i="7"/>
  <c r="D2947" i="7"/>
  <c r="D2932" i="7"/>
  <c r="D2917" i="7"/>
  <c r="D2902" i="7"/>
  <c r="D2887" i="7"/>
  <c r="D2872" i="7"/>
  <c r="D2857" i="7"/>
  <c r="D2842" i="7"/>
  <c r="D2827" i="7"/>
  <c r="D2812" i="7"/>
  <c r="D2797" i="7"/>
  <c r="D2782" i="7"/>
  <c r="D2767" i="7"/>
  <c r="D2752" i="7"/>
  <c r="D2737" i="7"/>
  <c r="D2722" i="7"/>
  <c r="D2707" i="7"/>
  <c r="D2692" i="7"/>
  <c r="D2677" i="7"/>
  <c r="D2662" i="7"/>
  <c r="D2647" i="7"/>
  <c r="D2632" i="7"/>
  <c r="D2617" i="7"/>
  <c r="D2602" i="7"/>
  <c r="D2587" i="7"/>
  <c r="D2572" i="7"/>
  <c r="D2557" i="7"/>
  <c r="D2542" i="7"/>
  <c r="D2527" i="7"/>
  <c r="D2512" i="7"/>
  <c r="D2497" i="7"/>
  <c r="D2482" i="7"/>
  <c r="D2467" i="7"/>
  <c r="D2452" i="7"/>
  <c r="D2437" i="7"/>
  <c r="D2422" i="7"/>
  <c r="D2407" i="7"/>
  <c r="D2392" i="7"/>
  <c r="D2377" i="7"/>
  <c r="D2362" i="7"/>
  <c r="D2347" i="7"/>
  <c r="D2332" i="7"/>
  <c r="D2317" i="7"/>
  <c r="D2302" i="7"/>
  <c r="D2287" i="7"/>
  <c r="D2272" i="7"/>
  <c r="D2257" i="7"/>
  <c r="D2242" i="7"/>
  <c r="D2227" i="7"/>
  <c r="D2212" i="7"/>
  <c r="D2197" i="7"/>
  <c r="D2182" i="7"/>
  <c r="D2167" i="7"/>
  <c r="D2152" i="7"/>
  <c r="D2137" i="7"/>
  <c r="D2122" i="7"/>
  <c r="D2107" i="7"/>
  <c r="D2092" i="7"/>
  <c r="D2077" i="7"/>
  <c r="D2062" i="7"/>
  <c r="D2047" i="7"/>
  <c r="D2032" i="7"/>
  <c r="D2017" i="7"/>
  <c r="D2002" i="7"/>
  <c r="D1987" i="7"/>
  <c r="D1972" i="7"/>
  <c r="D1957" i="7"/>
  <c r="D1942" i="7"/>
  <c r="D1927" i="7"/>
  <c r="D1912" i="7"/>
  <c r="D1897" i="7"/>
  <c r="D1882" i="7"/>
  <c r="D1867" i="7"/>
  <c r="D1852" i="7"/>
  <c r="D1837" i="7"/>
  <c r="D1822" i="7"/>
  <c r="D1807" i="7"/>
  <c r="D1792" i="7"/>
  <c r="D1777" i="7"/>
  <c r="D1762" i="7"/>
  <c r="D1747" i="7"/>
  <c r="D1732" i="7"/>
  <c r="D1717" i="7"/>
  <c r="D1702" i="7"/>
  <c r="D1687" i="7"/>
  <c r="D1672" i="7"/>
  <c r="D1657" i="7"/>
  <c r="D1642" i="7"/>
  <c r="D1627" i="7"/>
  <c r="D1612" i="7"/>
  <c r="D1597" i="7"/>
  <c r="D1582" i="7"/>
  <c r="D1567" i="7"/>
  <c r="D1552" i="7"/>
  <c r="D1537" i="7"/>
  <c r="D1522" i="7"/>
  <c r="D1507" i="7"/>
  <c r="D1492" i="7"/>
  <c r="D1477" i="7"/>
  <c r="D1462" i="7"/>
  <c r="D1447" i="7"/>
  <c r="D1432" i="7"/>
  <c r="D1417" i="7"/>
  <c r="D1402" i="7"/>
  <c r="D1387" i="7"/>
  <c r="D1372" i="7"/>
  <c r="D1357" i="7"/>
  <c r="D1342" i="7"/>
  <c r="D1327" i="7"/>
  <c r="D1312" i="7"/>
  <c r="D1297" i="7"/>
  <c r="D1282" i="7"/>
  <c r="D1267" i="7"/>
  <c r="D1252" i="7"/>
  <c r="D1237" i="7"/>
  <c r="D1222" i="7"/>
  <c r="D1207" i="7"/>
  <c r="D1192" i="7"/>
  <c r="D1177" i="7"/>
  <c r="D1162" i="7"/>
  <c r="D1147" i="7"/>
  <c r="D1132" i="7"/>
  <c r="D1117" i="7"/>
  <c r="D1102" i="7"/>
  <c r="D1087" i="7"/>
  <c r="D1072" i="7"/>
  <c r="D1057" i="7"/>
  <c r="D1042" i="7"/>
  <c r="D1027" i="7"/>
  <c r="D1012" i="7"/>
  <c r="D997" i="7"/>
  <c r="D982" i="7"/>
  <c r="D967" i="7"/>
  <c r="D952" i="7"/>
  <c r="D937" i="7"/>
  <c r="D922" i="7"/>
  <c r="D907" i="7"/>
  <c r="D892" i="7"/>
  <c r="D877" i="7"/>
  <c r="D862" i="7"/>
  <c r="D847" i="7"/>
  <c r="D832" i="7"/>
  <c r="D817" i="7"/>
  <c r="D802" i="7"/>
  <c r="D787" i="7"/>
  <c r="D772" i="7"/>
  <c r="D757" i="7"/>
  <c r="D742" i="7"/>
  <c r="D727" i="7"/>
  <c r="D712" i="7"/>
  <c r="D697" i="7"/>
  <c r="D682" i="7"/>
  <c r="D667" i="7"/>
  <c r="D652" i="7"/>
  <c r="D637" i="7"/>
  <c r="D622" i="7"/>
  <c r="D607" i="7"/>
  <c r="D592" i="7"/>
  <c r="D577" i="7"/>
  <c r="D562" i="7"/>
  <c r="D547" i="7"/>
  <c r="D532" i="7"/>
  <c r="D517" i="7"/>
  <c r="D502" i="7"/>
  <c r="D487" i="7"/>
  <c r="D472" i="7"/>
  <c r="D457" i="7"/>
  <c r="D442" i="7"/>
  <c r="D427" i="7"/>
  <c r="D412" i="7"/>
  <c r="D397" i="7"/>
  <c r="D382" i="7"/>
  <c r="D367" i="7"/>
  <c r="D352" i="7"/>
  <c r="D337" i="7"/>
  <c r="D322" i="7"/>
  <c r="D307" i="7"/>
  <c r="D292" i="7"/>
  <c r="D277" i="7"/>
  <c r="D262" i="7"/>
  <c r="D247" i="7"/>
  <c r="D232" i="7"/>
  <c r="D217" i="7"/>
  <c r="D202" i="7"/>
  <c r="D187" i="7"/>
  <c r="D172" i="7"/>
  <c r="D157" i="7"/>
  <c r="D142" i="7"/>
  <c r="D127" i="7"/>
  <c r="D112" i="7"/>
  <c r="D97" i="7"/>
  <c r="D82" i="7"/>
  <c r="D67" i="7"/>
  <c r="D52" i="7"/>
  <c r="D37" i="7"/>
  <c r="D22" i="7"/>
  <c r="D7" i="7"/>
  <c r="E3" i="7"/>
  <c r="D3" i="3"/>
  <c r="D306" i="4"/>
  <c r="C306" i="4"/>
  <c r="D305" i="4"/>
  <c r="C305" i="4"/>
  <c r="D304" i="4"/>
  <c r="C304" i="4"/>
  <c r="D303" i="4"/>
  <c r="C303" i="4"/>
  <c r="D302" i="4"/>
  <c r="C302" i="4"/>
  <c r="D301" i="4"/>
  <c r="C301" i="4"/>
  <c r="D300" i="4"/>
  <c r="C300" i="4"/>
  <c r="D299" i="4"/>
  <c r="C299" i="4"/>
  <c r="D298" i="4"/>
  <c r="C298" i="4"/>
  <c r="D297" i="4"/>
  <c r="C297" i="4"/>
  <c r="D296" i="4"/>
  <c r="C296" i="4"/>
  <c r="D295" i="4"/>
  <c r="C295" i="4"/>
  <c r="D294" i="4"/>
  <c r="C294" i="4"/>
  <c r="D293" i="4"/>
  <c r="C293" i="4"/>
  <c r="D292" i="4"/>
  <c r="C292" i="4"/>
  <c r="D291" i="4"/>
  <c r="C291" i="4"/>
  <c r="D290" i="4"/>
  <c r="C290" i="4"/>
  <c r="D289" i="4"/>
  <c r="C289" i="4"/>
  <c r="D288" i="4"/>
  <c r="C288" i="4"/>
  <c r="D287" i="4"/>
  <c r="C287" i="4"/>
  <c r="D286" i="4"/>
  <c r="C286" i="4"/>
  <c r="D285" i="4"/>
  <c r="C285" i="4"/>
  <c r="D284" i="4"/>
  <c r="C284" i="4"/>
  <c r="D283" i="4"/>
  <c r="C283" i="4"/>
  <c r="D282" i="4"/>
  <c r="C282" i="4"/>
  <c r="D281" i="4"/>
  <c r="C281" i="4"/>
  <c r="D280" i="4"/>
  <c r="C280" i="4"/>
  <c r="D279" i="4"/>
  <c r="C279" i="4"/>
  <c r="D278" i="4"/>
  <c r="C278" i="4"/>
  <c r="D277" i="4"/>
  <c r="C277" i="4"/>
  <c r="D276" i="4"/>
  <c r="C276" i="4"/>
  <c r="D275" i="4"/>
  <c r="C275" i="4"/>
  <c r="D274" i="4"/>
  <c r="C274" i="4"/>
  <c r="D273" i="4"/>
  <c r="C273" i="4"/>
  <c r="D272" i="4"/>
  <c r="C272" i="4"/>
  <c r="D271" i="4"/>
  <c r="C271" i="4"/>
  <c r="D270" i="4"/>
  <c r="C270" i="4"/>
  <c r="D269" i="4"/>
  <c r="C269" i="4"/>
  <c r="D268" i="4"/>
  <c r="C268" i="4"/>
  <c r="D267" i="4"/>
  <c r="C267" i="4"/>
  <c r="D266" i="4"/>
  <c r="C266" i="4"/>
  <c r="D265" i="4"/>
  <c r="C265" i="4"/>
  <c r="D264" i="4"/>
  <c r="C264" i="4"/>
  <c r="D263" i="4"/>
  <c r="C263" i="4"/>
  <c r="D262" i="4"/>
  <c r="C262" i="4"/>
  <c r="D261" i="4"/>
  <c r="C261" i="4"/>
  <c r="D260" i="4"/>
  <c r="C260" i="4"/>
  <c r="D259" i="4"/>
  <c r="C259" i="4"/>
  <c r="D258" i="4"/>
  <c r="C258" i="4"/>
  <c r="D257" i="4"/>
  <c r="C257" i="4"/>
  <c r="D256" i="4"/>
  <c r="C256" i="4"/>
  <c r="D255" i="4"/>
  <c r="C255" i="4"/>
  <c r="D254" i="4"/>
  <c r="C254" i="4"/>
  <c r="D253" i="4"/>
  <c r="C253" i="4"/>
  <c r="D252" i="4"/>
  <c r="C252" i="4"/>
  <c r="D251" i="4"/>
  <c r="C251" i="4"/>
  <c r="D250" i="4"/>
  <c r="C250" i="4"/>
  <c r="D249" i="4"/>
  <c r="C249" i="4"/>
  <c r="D248" i="4"/>
  <c r="C248" i="4"/>
  <c r="D247" i="4"/>
  <c r="C247" i="4"/>
  <c r="D246" i="4"/>
  <c r="C246" i="4"/>
  <c r="D245" i="4"/>
  <c r="C245" i="4"/>
  <c r="D244" i="4"/>
  <c r="C244" i="4"/>
  <c r="D243" i="4"/>
  <c r="C243" i="4"/>
  <c r="D242" i="4"/>
  <c r="C242" i="4"/>
  <c r="D241" i="4"/>
  <c r="C241" i="4"/>
  <c r="D240" i="4"/>
  <c r="C240" i="4"/>
  <c r="D239" i="4"/>
  <c r="C239" i="4"/>
  <c r="D238" i="4"/>
  <c r="C238" i="4"/>
  <c r="D237" i="4"/>
  <c r="C237" i="4"/>
  <c r="D236" i="4"/>
  <c r="C236" i="4"/>
  <c r="D235" i="4"/>
  <c r="C235" i="4"/>
  <c r="D234" i="4"/>
  <c r="C234" i="4"/>
  <c r="D233" i="4"/>
  <c r="C233" i="4"/>
  <c r="D232" i="4"/>
  <c r="C232" i="4"/>
  <c r="D231" i="4"/>
  <c r="C231" i="4"/>
  <c r="D230" i="4"/>
  <c r="C230" i="4"/>
  <c r="D229" i="4"/>
  <c r="C229" i="4"/>
  <c r="D228" i="4"/>
  <c r="C228" i="4"/>
  <c r="D227" i="4"/>
  <c r="C227" i="4"/>
  <c r="D226" i="4"/>
  <c r="C226" i="4"/>
  <c r="D225" i="4"/>
  <c r="C225" i="4"/>
  <c r="D224" i="4"/>
  <c r="C224" i="4"/>
  <c r="D223" i="4"/>
  <c r="C223" i="4"/>
  <c r="D222" i="4"/>
  <c r="C222" i="4"/>
  <c r="D221" i="4"/>
  <c r="C221" i="4"/>
  <c r="D220" i="4"/>
  <c r="C220" i="4"/>
  <c r="D219" i="4"/>
  <c r="C219" i="4"/>
  <c r="D218" i="4"/>
  <c r="C218" i="4"/>
  <c r="D217" i="4"/>
  <c r="C217" i="4"/>
  <c r="D216" i="4"/>
  <c r="C216" i="4"/>
  <c r="D215" i="4"/>
  <c r="C215" i="4"/>
  <c r="D214" i="4"/>
  <c r="C214" i="4"/>
  <c r="D213" i="4"/>
  <c r="C213" i="4"/>
  <c r="D212" i="4"/>
  <c r="C212" i="4"/>
  <c r="D211" i="4"/>
  <c r="C211" i="4"/>
  <c r="D210" i="4"/>
  <c r="C210" i="4"/>
  <c r="D209" i="4"/>
  <c r="C209" i="4"/>
  <c r="D208" i="4"/>
  <c r="C208" i="4"/>
  <c r="D207" i="4"/>
  <c r="C207" i="4"/>
  <c r="D206" i="4"/>
  <c r="C206" i="4"/>
  <c r="D205" i="4"/>
  <c r="C205" i="4"/>
  <c r="D204" i="4"/>
  <c r="C204" i="4"/>
  <c r="D203" i="4"/>
  <c r="C203" i="4"/>
  <c r="D202" i="4"/>
  <c r="C202" i="4"/>
  <c r="D201" i="4"/>
  <c r="C201" i="4"/>
  <c r="D200" i="4"/>
  <c r="C200" i="4"/>
  <c r="D199" i="4"/>
  <c r="C199" i="4"/>
  <c r="D198" i="4"/>
  <c r="C198" i="4"/>
  <c r="D197" i="4"/>
  <c r="C197" i="4"/>
  <c r="D196" i="4"/>
  <c r="C196" i="4"/>
  <c r="D195" i="4"/>
  <c r="C195" i="4"/>
  <c r="D194" i="4"/>
  <c r="C194" i="4"/>
  <c r="D193" i="4"/>
  <c r="C193" i="4"/>
  <c r="D192" i="4"/>
  <c r="C192" i="4"/>
  <c r="D191" i="4"/>
  <c r="C191" i="4"/>
  <c r="D190" i="4"/>
  <c r="C190" i="4"/>
  <c r="D189" i="4"/>
  <c r="C189" i="4"/>
  <c r="D188" i="4"/>
  <c r="C188" i="4"/>
  <c r="D187" i="4"/>
  <c r="C187" i="4"/>
  <c r="D186" i="4"/>
  <c r="C186" i="4"/>
  <c r="D185" i="4"/>
  <c r="C185" i="4"/>
  <c r="D184" i="4"/>
  <c r="C184" i="4"/>
  <c r="D183" i="4"/>
  <c r="C183" i="4"/>
  <c r="D182" i="4"/>
  <c r="C182" i="4"/>
  <c r="D181" i="4"/>
  <c r="C181" i="4"/>
  <c r="D180" i="4"/>
  <c r="C180" i="4"/>
  <c r="D179" i="4"/>
  <c r="C179" i="4"/>
  <c r="D178" i="4"/>
  <c r="C178" i="4"/>
  <c r="D177" i="4"/>
  <c r="C177" i="4"/>
  <c r="D176" i="4"/>
  <c r="C176" i="4"/>
  <c r="D175" i="4"/>
  <c r="C175" i="4"/>
  <c r="D174" i="4"/>
  <c r="C174" i="4"/>
  <c r="D173" i="4"/>
  <c r="C173" i="4"/>
  <c r="D172" i="4"/>
  <c r="C172" i="4"/>
  <c r="D171" i="4"/>
  <c r="C171" i="4"/>
  <c r="D170" i="4"/>
  <c r="C170" i="4"/>
  <c r="D169" i="4"/>
  <c r="C169" i="4"/>
  <c r="D168" i="4"/>
  <c r="C168" i="4"/>
  <c r="D167" i="4"/>
  <c r="C167" i="4"/>
  <c r="D166" i="4"/>
  <c r="C166" i="4"/>
  <c r="D165" i="4"/>
  <c r="C165" i="4"/>
  <c r="D164" i="4"/>
  <c r="C164" i="4"/>
  <c r="D163" i="4"/>
  <c r="C163" i="4"/>
  <c r="D162" i="4"/>
  <c r="C162" i="4"/>
  <c r="D161" i="4"/>
  <c r="C161" i="4"/>
  <c r="D160" i="4"/>
  <c r="C160" i="4"/>
  <c r="D159" i="4"/>
  <c r="C159" i="4"/>
  <c r="D158" i="4"/>
  <c r="C158" i="4"/>
  <c r="D157" i="4"/>
  <c r="C157" i="4"/>
  <c r="D156" i="4"/>
  <c r="C156" i="4"/>
  <c r="D155" i="4"/>
  <c r="C155" i="4"/>
  <c r="D154" i="4"/>
  <c r="C154" i="4"/>
  <c r="D153" i="4"/>
  <c r="C153" i="4"/>
  <c r="D152" i="4"/>
  <c r="C152" i="4"/>
  <c r="D151" i="4"/>
  <c r="C151" i="4"/>
  <c r="D150" i="4"/>
  <c r="C150" i="4"/>
  <c r="D149" i="4"/>
  <c r="C149" i="4"/>
  <c r="D148" i="4"/>
  <c r="C148" i="4"/>
  <c r="D147" i="4"/>
  <c r="C147" i="4"/>
  <c r="D146" i="4"/>
  <c r="C146" i="4"/>
  <c r="D145" i="4"/>
  <c r="C145" i="4"/>
  <c r="D144" i="4"/>
  <c r="C144" i="4"/>
  <c r="D143" i="4"/>
  <c r="C143" i="4"/>
  <c r="D142" i="4"/>
  <c r="C142" i="4"/>
  <c r="D141" i="4"/>
  <c r="C141" i="4"/>
  <c r="D140" i="4"/>
  <c r="C140" i="4"/>
  <c r="D139" i="4"/>
  <c r="C139" i="4"/>
  <c r="D138" i="4"/>
  <c r="C138" i="4"/>
  <c r="D137" i="4"/>
  <c r="C137" i="4"/>
  <c r="D136" i="4"/>
  <c r="C136" i="4"/>
  <c r="D135" i="4"/>
  <c r="C135" i="4"/>
  <c r="D134" i="4"/>
  <c r="C134" i="4"/>
  <c r="D133" i="4"/>
  <c r="C133" i="4"/>
  <c r="D132" i="4"/>
  <c r="C132" i="4"/>
  <c r="D131" i="4"/>
  <c r="C131" i="4"/>
  <c r="D130" i="4"/>
  <c r="C130" i="4"/>
  <c r="D129" i="4"/>
  <c r="C129" i="4"/>
  <c r="D128" i="4"/>
  <c r="C128" i="4"/>
  <c r="D127" i="4"/>
  <c r="C127" i="4"/>
  <c r="D126" i="4"/>
  <c r="C126" i="4"/>
  <c r="D125" i="4"/>
  <c r="C125" i="4"/>
  <c r="D124" i="4"/>
  <c r="C124" i="4"/>
  <c r="D123" i="4"/>
  <c r="C123" i="4"/>
  <c r="D122" i="4"/>
  <c r="C122" i="4"/>
  <c r="D121" i="4"/>
  <c r="C121" i="4"/>
  <c r="D120" i="4"/>
  <c r="C120" i="4"/>
  <c r="D119" i="4"/>
  <c r="C119" i="4"/>
  <c r="D118" i="4"/>
  <c r="C118" i="4"/>
  <c r="D117" i="4"/>
  <c r="C117" i="4"/>
  <c r="D116" i="4"/>
  <c r="C116" i="4"/>
  <c r="D115" i="4"/>
  <c r="C115" i="4"/>
  <c r="D114" i="4"/>
  <c r="C114" i="4"/>
  <c r="D113" i="4"/>
  <c r="C113" i="4"/>
  <c r="D112" i="4"/>
  <c r="C112" i="4"/>
  <c r="D111" i="4"/>
  <c r="C111" i="4"/>
  <c r="D110" i="4"/>
  <c r="C110" i="4"/>
  <c r="D109" i="4"/>
  <c r="C109" i="4"/>
  <c r="D108" i="4"/>
  <c r="C108" i="4"/>
  <c r="D107" i="4"/>
  <c r="C107" i="4"/>
  <c r="D106" i="4"/>
  <c r="C106" i="4"/>
  <c r="D105" i="4"/>
  <c r="C105" i="4"/>
  <c r="D104" i="4"/>
  <c r="C104" i="4"/>
  <c r="D103" i="4"/>
  <c r="C103" i="4"/>
  <c r="D102" i="4"/>
  <c r="C102" i="4"/>
  <c r="D101" i="4"/>
  <c r="C101" i="4"/>
  <c r="D100" i="4"/>
  <c r="C100" i="4"/>
  <c r="D99" i="4"/>
  <c r="C99" i="4"/>
  <c r="D98" i="4"/>
  <c r="C98" i="4"/>
  <c r="D97" i="4"/>
  <c r="C97" i="4"/>
  <c r="D96" i="4"/>
  <c r="C96" i="4"/>
  <c r="D95" i="4"/>
  <c r="C95" i="4"/>
  <c r="D94" i="4"/>
  <c r="C94" i="4"/>
  <c r="D93" i="4"/>
  <c r="C93" i="4"/>
  <c r="D92" i="4"/>
  <c r="C92" i="4"/>
  <c r="D91" i="4"/>
  <c r="C91" i="4"/>
  <c r="D90" i="4"/>
  <c r="C90" i="4"/>
  <c r="D89" i="4"/>
  <c r="C89" i="4"/>
  <c r="D88" i="4"/>
  <c r="C88" i="4"/>
  <c r="D87" i="4"/>
  <c r="C87" i="4"/>
  <c r="D86" i="4"/>
  <c r="C86" i="4"/>
  <c r="D85" i="4"/>
  <c r="C85" i="4"/>
  <c r="D84" i="4"/>
  <c r="C84" i="4"/>
  <c r="D83" i="4"/>
  <c r="C83" i="4"/>
  <c r="D82" i="4"/>
  <c r="C82" i="4"/>
  <c r="D81" i="4"/>
  <c r="C81" i="4"/>
  <c r="D80" i="4"/>
  <c r="C80" i="4"/>
  <c r="D79" i="4"/>
  <c r="C79" i="4"/>
  <c r="D78" i="4"/>
  <c r="C78" i="4"/>
  <c r="D77" i="4"/>
  <c r="C77" i="4"/>
  <c r="D76" i="4"/>
  <c r="C76" i="4"/>
  <c r="D75" i="4"/>
  <c r="C75" i="4"/>
  <c r="D74" i="4"/>
  <c r="C74" i="4"/>
  <c r="D73" i="4"/>
  <c r="C73" i="4"/>
  <c r="D72" i="4"/>
  <c r="C72" i="4"/>
  <c r="D71" i="4"/>
  <c r="C71" i="4"/>
  <c r="D70" i="4"/>
  <c r="C70" i="4"/>
  <c r="D69" i="4"/>
  <c r="C69" i="4"/>
  <c r="D68" i="4"/>
  <c r="C68" i="4"/>
  <c r="D67" i="4"/>
  <c r="C67" i="4"/>
  <c r="D66" i="4"/>
  <c r="C66" i="4"/>
  <c r="D65" i="4"/>
  <c r="C65" i="4"/>
  <c r="D64" i="4"/>
  <c r="C64" i="4"/>
  <c r="D63" i="4"/>
  <c r="C63" i="4"/>
  <c r="D62" i="4"/>
  <c r="C62" i="4"/>
  <c r="D61" i="4"/>
  <c r="C61" i="4"/>
  <c r="D60" i="4"/>
  <c r="C60" i="4"/>
  <c r="D59" i="4"/>
  <c r="C59" i="4"/>
  <c r="D58" i="4"/>
  <c r="C58" i="4"/>
  <c r="D57" i="4"/>
  <c r="C57" i="4"/>
  <c r="D56" i="4"/>
  <c r="C56" i="4"/>
  <c r="D55" i="4"/>
  <c r="C55" i="4"/>
  <c r="D54" i="4"/>
  <c r="C54" i="4"/>
  <c r="D53" i="4"/>
  <c r="C53" i="4"/>
  <c r="D52" i="4"/>
  <c r="C52" i="4"/>
  <c r="D51" i="4"/>
  <c r="C51" i="4"/>
  <c r="D50" i="4"/>
  <c r="C50" i="4"/>
  <c r="D49" i="4"/>
  <c r="C49" i="4"/>
  <c r="D48" i="4"/>
  <c r="C48" i="4"/>
  <c r="D47" i="4"/>
  <c r="C47" i="4"/>
  <c r="D46" i="4"/>
  <c r="C46" i="4"/>
  <c r="D45" i="4"/>
  <c r="C45" i="4"/>
  <c r="D44" i="4"/>
  <c r="C44" i="4"/>
  <c r="D43" i="4"/>
  <c r="C43" i="4"/>
  <c r="D42" i="4"/>
  <c r="C42" i="4"/>
  <c r="D41" i="4"/>
  <c r="C41" i="4"/>
  <c r="D40" i="4"/>
  <c r="C40" i="4"/>
  <c r="D39" i="4"/>
  <c r="C39" i="4"/>
  <c r="D38" i="4"/>
  <c r="C38" i="4"/>
  <c r="D37" i="4"/>
  <c r="C37" i="4"/>
  <c r="D36" i="4"/>
  <c r="C36" i="4"/>
  <c r="D35" i="4"/>
  <c r="C35" i="4"/>
  <c r="D34" i="4"/>
  <c r="C34" i="4"/>
  <c r="D33" i="4"/>
  <c r="C33" i="4"/>
  <c r="D32" i="4"/>
  <c r="C32" i="4"/>
  <c r="D31" i="4"/>
  <c r="C31" i="4"/>
  <c r="D30" i="4"/>
  <c r="C30" i="4"/>
  <c r="D29" i="4"/>
  <c r="C29" i="4"/>
  <c r="D28" i="4"/>
  <c r="C28" i="4"/>
  <c r="D27" i="4"/>
  <c r="C27" i="4"/>
  <c r="D26" i="4"/>
  <c r="C26" i="4"/>
  <c r="D25" i="4"/>
  <c r="C25" i="4"/>
  <c r="D24" i="4"/>
  <c r="C24" i="4"/>
  <c r="D23" i="4"/>
  <c r="C23" i="4"/>
  <c r="D22" i="4"/>
  <c r="C22" i="4"/>
  <c r="D21" i="4"/>
  <c r="C21" i="4"/>
  <c r="D20" i="4"/>
  <c r="C20" i="4"/>
  <c r="D19" i="4"/>
  <c r="C19" i="4"/>
  <c r="D18" i="4"/>
  <c r="C18" i="4"/>
  <c r="D17" i="4"/>
  <c r="C17" i="4"/>
  <c r="D16" i="4"/>
  <c r="C16" i="4"/>
  <c r="D15" i="4"/>
  <c r="C15" i="4"/>
  <c r="D14" i="4"/>
  <c r="C14" i="4"/>
  <c r="D13" i="4"/>
  <c r="C13" i="4"/>
  <c r="D12" i="4"/>
  <c r="C12" i="4"/>
  <c r="D11" i="4"/>
  <c r="C11" i="4"/>
  <c r="D10" i="4"/>
  <c r="C10" i="4"/>
  <c r="D9" i="4"/>
  <c r="C9" i="4"/>
  <c r="D8" i="4"/>
  <c r="C8" i="4"/>
  <c r="D7" i="4"/>
  <c r="C7" i="4"/>
  <c r="H2" i="2" a="1"/>
  <c r="H2" i="2" s="1"/>
  <c r="F2" i="2" a="1"/>
  <c r="F2" i="2" s="1"/>
  <c r="D2" i="2" a="1"/>
  <c r="D2" i="2"/>
  <c r="D3" i="4"/>
  <c r="E3" i="1"/>
  <c r="L98" i="7" l="1"/>
  <c r="L128" i="7"/>
  <c r="L129" i="7" s="1"/>
  <c r="L143" i="7"/>
  <c r="L188" i="7"/>
  <c r="L189" i="7" s="1"/>
  <c r="L203" i="7"/>
  <c r="L218" i="7"/>
  <c r="L248" i="7"/>
  <c r="L249" i="7" s="1"/>
  <c r="L293" i="7"/>
  <c r="L294" i="7" s="1"/>
  <c r="L323" i="7"/>
  <c r="L353" i="7"/>
  <c r="L368" i="7"/>
  <c r="L383" i="7"/>
  <c r="L398" i="7"/>
  <c r="L413" i="7"/>
  <c r="L428" i="7"/>
  <c r="L443" i="7"/>
  <c r="L444" i="7" s="1"/>
  <c r="L458" i="7"/>
  <c r="L473" i="7"/>
  <c r="L488" i="7"/>
  <c r="L578" i="7"/>
  <c r="L579" i="7" s="1"/>
  <c r="L608" i="7"/>
  <c r="L609" i="7" s="1"/>
  <c r="L623" i="7"/>
  <c r="L624" i="7" s="1"/>
  <c r="L638" i="7"/>
  <c r="L668" i="7"/>
  <c r="L683" i="7"/>
  <c r="L743" i="7"/>
  <c r="L744" i="7" s="1"/>
  <c r="L818" i="7"/>
  <c r="L833" i="7"/>
  <c r="L848" i="7"/>
  <c r="L878" i="7"/>
  <c r="L893" i="7"/>
  <c r="L923" i="7"/>
  <c r="L938" i="7"/>
  <c r="L968" i="7"/>
  <c r="L998" i="7"/>
  <c r="L1088" i="7"/>
  <c r="L1089" i="7" s="1"/>
  <c r="L1118" i="7"/>
  <c r="L1133" i="7"/>
  <c r="L1163" i="7"/>
  <c r="L1164" i="7" s="1"/>
  <c r="L1223" i="7"/>
  <c r="L1224" i="7" s="1"/>
  <c r="L1238" i="7"/>
  <c r="L1239" i="7" s="1"/>
  <c r="L1253" i="7"/>
  <c r="L1254" i="7" s="1"/>
  <c r="L1268" i="7"/>
  <c r="L1269" i="7" s="1"/>
  <c r="L1313" i="7"/>
  <c r="L1314" i="7" s="1"/>
  <c r="L1328" i="7"/>
  <c r="L1358" i="7"/>
  <c r="L1388" i="7"/>
  <c r="L1389" i="7" s="1"/>
  <c r="L1463" i="7"/>
  <c r="L1464" i="7" s="1"/>
  <c r="L1553" i="7"/>
  <c r="L1554" i="7" s="1"/>
  <c r="L1628" i="7"/>
  <c r="L1629" i="7" s="1"/>
  <c r="L1868" i="7"/>
  <c r="L1869" i="7" s="1"/>
  <c r="L1898" i="7"/>
  <c r="L1899" i="7" s="1"/>
  <c r="L1928" i="7"/>
  <c r="L1943" i="7"/>
  <c r="L1958" i="7"/>
  <c r="L2003" i="7"/>
  <c r="L2004" i="7" s="1"/>
  <c r="L2018" i="7"/>
  <c r="L2019" i="7" s="1"/>
  <c r="L2033" i="7"/>
  <c r="L2048" i="7"/>
  <c r="L2063" i="7"/>
  <c r="L2093" i="7"/>
  <c r="L2108" i="7"/>
  <c r="L2123" i="7"/>
  <c r="L2138" i="7"/>
  <c r="L2153" i="7"/>
  <c r="L2183" i="7"/>
  <c r="L2243" i="7"/>
  <c r="L2258" i="7"/>
  <c r="L2273" i="7"/>
  <c r="L2288" i="7"/>
  <c r="L2318" i="7"/>
  <c r="L2348" i="7"/>
  <c r="L2363" i="7"/>
  <c r="L2423" i="7"/>
  <c r="L2424" i="7" s="1"/>
  <c r="L2498" i="7"/>
  <c r="L2573" i="7"/>
  <c r="L2588" i="7"/>
  <c r="L2633" i="7"/>
  <c r="L2634" i="7" s="1"/>
  <c r="L2798" i="7"/>
  <c r="L2799" i="7" s="1"/>
  <c r="L2828" i="7"/>
  <c r="H4" i="3"/>
  <c r="L7" i="7"/>
  <c r="L22" i="7"/>
  <c r="L23" i="7"/>
  <c r="L8" i="7"/>
  <c r="L2829" i="7" l="1"/>
  <c r="L2830" i="7" s="1"/>
  <c r="L2589" i="7"/>
  <c r="L2574" i="7"/>
  <c r="L2499" i="7"/>
  <c r="L2500" i="7" s="1"/>
  <c r="L2364" i="7"/>
  <c r="L2365" i="7" s="1"/>
  <c r="L2349" i="7"/>
  <c r="L2350" i="7" s="1"/>
  <c r="L2319" i="7"/>
  <c r="L2289" i="7"/>
  <c r="L2290" i="7" s="1"/>
  <c r="L2274" i="7"/>
  <c r="L2259" i="7"/>
  <c r="L2244" i="7"/>
  <c r="L2184" i="7"/>
  <c r="L2154" i="7"/>
  <c r="L2155" i="7" s="1"/>
  <c r="L2139" i="7"/>
  <c r="L2140" i="7" s="1"/>
  <c r="L2124" i="7"/>
  <c r="L2109" i="7"/>
  <c r="L2094" i="7"/>
  <c r="L2064" i="7"/>
  <c r="L2049" i="7"/>
  <c r="L2034" i="7"/>
  <c r="L1959" i="7"/>
  <c r="L1944" i="7"/>
  <c r="L1945" i="7" s="1"/>
  <c r="L1929" i="7"/>
  <c r="L1359" i="7"/>
  <c r="L1360" i="7" s="1"/>
  <c r="L1329" i="7"/>
  <c r="L1134" i="7"/>
  <c r="L1119" i="7"/>
  <c r="L1120" i="7" s="1"/>
  <c r="L999" i="7"/>
  <c r="L969" i="7"/>
  <c r="L970" i="7" s="1"/>
  <c r="L939" i="7"/>
  <c r="L924" i="7"/>
  <c r="L894" i="7"/>
  <c r="L879" i="7"/>
  <c r="L880" i="7" s="1"/>
  <c r="L849" i="7"/>
  <c r="L834" i="7"/>
  <c r="L819" i="7"/>
  <c r="L684" i="7"/>
  <c r="L669" i="7"/>
  <c r="L639" i="7"/>
  <c r="L640" i="7" s="1"/>
  <c r="L489" i="7"/>
  <c r="L474" i="7"/>
  <c r="L459" i="7"/>
  <c r="L429" i="7"/>
  <c r="L430" i="7" s="1"/>
  <c r="L414" i="7"/>
  <c r="L415" i="7" s="1"/>
  <c r="L399" i="7"/>
  <c r="L400" i="7" s="1"/>
  <c r="L384" i="7"/>
  <c r="L369" i="7"/>
  <c r="L370" i="7" s="1"/>
  <c r="L354" i="7"/>
  <c r="L324" i="7"/>
  <c r="L219" i="7"/>
  <c r="L204" i="7"/>
  <c r="L144" i="7"/>
  <c r="L145" i="7" s="1"/>
  <c r="L99" i="7"/>
  <c r="L24" i="7"/>
  <c r="L9" i="7"/>
  <c r="L100" i="7" l="1"/>
  <c r="L205" i="7"/>
  <c r="L220" i="7"/>
  <c r="L325" i="7"/>
  <c r="L355" i="7"/>
  <c r="L356" i="7" s="1"/>
  <c r="L385" i="7"/>
  <c r="L460" i="7"/>
  <c r="L475" i="7"/>
  <c r="L490" i="7"/>
  <c r="L670" i="7"/>
  <c r="L671" i="7" s="1"/>
  <c r="L685" i="7"/>
  <c r="L820" i="7"/>
  <c r="L835" i="7"/>
  <c r="L850" i="7"/>
  <c r="L895" i="7"/>
  <c r="L925" i="7"/>
  <c r="L940" i="7"/>
  <c r="L1000" i="7"/>
  <c r="L1135" i="7"/>
  <c r="L1136" i="7" s="1"/>
  <c r="L1330" i="7"/>
  <c r="L1331" i="7" s="1"/>
  <c r="L1930" i="7"/>
  <c r="L1960" i="7"/>
  <c r="L1961" i="7" s="1"/>
  <c r="L2035" i="7"/>
  <c r="L2050" i="7"/>
  <c r="L2065" i="7"/>
  <c r="L2095" i="7"/>
  <c r="L2096" i="7" s="1"/>
  <c r="L2110" i="7"/>
  <c r="L2125" i="7"/>
  <c r="L2126" i="7" s="1"/>
  <c r="L2185" i="7"/>
  <c r="L2245" i="7"/>
  <c r="L2260" i="7"/>
  <c r="L2275" i="7"/>
  <c r="L2276" i="7" s="1"/>
  <c r="L2320" i="7"/>
  <c r="L2575" i="7"/>
  <c r="L2576" i="7" s="1"/>
  <c r="L2590" i="7"/>
  <c r="L2591" i="7" s="1"/>
  <c r="L25" i="7"/>
  <c r="L10" i="7"/>
  <c r="L2321" i="7" l="1"/>
  <c r="L2322" i="7" s="1"/>
  <c r="L2261" i="7"/>
  <c r="L2262" i="7" s="1"/>
  <c r="L2246" i="7"/>
  <c r="L2186" i="7"/>
  <c r="L2187" i="7" s="1"/>
  <c r="L2111" i="7"/>
  <c r="L2066" i="7"/>
  <c r="L2067" i="7" s="1"/>
  <c r="L2051" i="7"/>
  <c r="L2052" i="7" s="1"/>
  <c r="L2036" i="7"/>
  <c r="L2037" i="7" s="1"/>
  <c r="L1931" i="7"/>
  <c r="L1001" i="7"/>
  <c r="L1002" i="7" s="1"/>
  <c r="L941" i="7"/>
  <c r="L926" i="7"/>
  <c r="L927" i="7" s="1"/>
  <c r="L896" i="7"/>
  <c r="L897" i="7" s="1"/>
  <c r="L851" i="7"/>
  <c r="L836" i="7"/>
  <c r="L821" i="7"/>
  <c r="L686" i="7"/>
  <c r="L491" i="7"/>
  <c r="L492" i="7" s="1"/>
  <c r="L476" i="7"/>
  <c r="L461" i="7"/>
  <c r="L386" i="7"/>
  <c r="L326" i="7"/>
  <c r="L221" i="7"/>
  <c r="L206" i="7"/>
  <c r="L101" i="7"/>
  <c r="L26" i="7"/>
  <c r="L11" i="7"/>
  <c r="L102" i="7" l="1"/>
  <c r="L207" i="7"/>
  <c r="L208" i="7" s="1"/>
  <c r="L222" i="7"/>
  <c r="L327" i="7"/>
  <c r="L387" i="7"/>
  <c r="L462" i="7"/>
  <c r="L477" i="7"/>
  <c r="L687" i="7"/>
  <c r="L822" i="7"/>
  <c r="L837" i="7"/>
  <c r="L852" i="7"/>
  <c r="L942" i="7"/>
  <c r="L1932" i="7"/>
  <c r="L1933" i="7" s="1"/>
  <c r="L2112" i="7"/>
  <c r="L2247" i="7"/>
  <c r="L2248" i="7" s="1"/>
  <c r="L27" i="7"/>
  <c r="L12" i="7"/>
  <c r="L2113" i="7" l="1"/>
  <c r="L943" i="7"/>
  <c r="L944" i="7" s="1"/>
  <c r="L853" i="7"/>
  <c r="L838" i="7"/>
  <c r="L823" i="7"/>
  <c r="L688" i="7"/>
  <c r="L478" i="7"/>
  <c r="L479" i="7" s="1"/>
  <c r="L463" i="7"/>
  <c r="L464" i="7" s="1"/>
  <c r="L388" i="7"/>
  <c r="L328" i="7"/>
  <c r="L329" i="7" s="1"/>
  <c r="L223" i="7"/>
  <c r="L103" i="7"/>
  <c r="L28" i="7"/>
  <c r="L13" i="7"/>
  <c r="L104" i="7" l="1"/>
  <c r="L105" i="7" s="1"/>
  <c r="L224" i="7"/>
  <c r="L225" i="7" s="1"/>
  <c r="L389" i="7"/>
  <c r="L689" i="7"/>
  <c r="L824" i="7"/>
  <c r="L839" i="7"/>
  <c r="L854" i="7"/>
  <c r="L2114" i="7"/>
  <c r="L2115" i="7" s="1"/>
  <c r="L29" i="7"/>
  <c r="L14" i="7"/>
  <c r="L855" i="7" l="1"/>
  <c r="L840" i="7"/>
  <c r="L825" i="7"/>
  <c r="L690" i="7"/>
  <c r="L691" i="7" s="1"/>
  <c r="L390" i="7"/>
  <c r="L391" i="7" s="1"/>
  <c r="L30" i="7"/>
  <c r="L15" i="7"/>
  <c r="L826" i="7" l="1"/>
  <c r="L841" i="7"/>
  <c r="L842" i="7" s="1"/>
  <c r="L856" i="7"/>
  <c r="L31" i="7"/>
  <c r="L16" i="7"/>
  <c r="L857" i="7" l="1"/>
  <c r="L827" i="7"/>
  <c r="L828" i="7" s="1"/>
  <c r="L32" i="7"/>
  <c r="L17" i="7"/>
  <c r="L858" i="7" l="1"/>
  <c r="L859" i="7" s="1"/>
  <c r="L33" i="7"/>
  <c r="L18" i="7"/>
  <c r="L34" i="7" l="1"/>
  <c r="L19" i="7"/>
  <c r="L35" i="7" l="1"/>
  <c r="L36" i="7" s="1"/>
  <c r="L20" i="7"/>
  <c r="L21" i="7" l="1"/>
  <c r="J4" i="7"/>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<sst xmlns="http://schemas.openxmlformats.org/spreadsheetml/2006/main" count="19068" uniqueCount="1406">
  <si>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1. Aba [1-Itens]: Itens em aquisição e informações associadas</t>
    </r>
  </si>
  <si>
    <t xml:space="preserve">Processo SEI licitatório:	</t>
  </si>
  <si>
    <t>21181.001422/2025-58</t>
  </si>
  <si>
    <r>
      <rPr>
        <b/>
        <sz val="16"/>
        <color rgb="FFFF0000"/>
        <rFont val="Aptos Narrow"/>
        <scheme val="minor"/>
      </rPr>
      <t>Preencher:</t>
    </r>
    <r>
      <rPr>
        <b/>
        <sz val="16"/>
        <color rgb="FF000000"/>
        <rFont val="Aptos Narrow"/>
        <scheme val="minor"/>
      </rPr>
      <t xml:space="preserve"> Responsável pela análise
(pessoa):  </t>
    </r>
  </si>
  <si>
    <t>Eduardo Gonçalves Esteves</t>
  </si>
  <si>
    <t>N° de ordem na aba</t>
  </si>
  <si>
    <t>N° sequencial do item no processo licitatório</t>
  </si>
  <si>
    <t>Item (necessidade)</t>
  </si>
  <si>
    <t>Classificação da necessidade em relação à sua natureza</t>
  </si>
  <si>
    <t>Área(s) requisitante(s) no LFDA-MG e quantidade(s) individual(is)
(usar tecla Alt + Enter para separar áreas)</t>
  </si>
  <si>
    <t>Classificação da necessidade à luz da Lei n° 14.133/2021</t>
  </si>
  <si>
    <t>Quantidade total necessária</t>
  </si>
  <si>
    <t>Prazo de entrega do item a partir da assinatura contratual/Recebimento empenho</t>
  </si>
  <si>
    <t>Necessidade de treinamento
Opções:
[Não]
[Sim, em razão de...]</t>
  </si>
  <si>
    <t>Necessidade de instalação pela contratada
Opções:
[Não]
[Sim, em razão de...]</t>
  </si>
  <si>
    <t>Auditoria de preenchimento</t>
  </si>
  <si>
    <t>BASTÃO LABORATÓRIO, MATERIAL: VIDRO, DIMENSÕES: CERCA DE 5 X 200 MM</t>
  </si>
  <si>
    <t>Bem consumível</t>
  </si>
  <si>
    <t>LFDA-GO/IQA-2
LFDA-MG/UST-36
LFDA-PE/IQA-BEV-20
LFDA-RS/IQA-20</t>
  </si>
  <si>
    <t>Bem comum: bem que possui padrões de desempenho e qualidade que podem ser objetivamente definidos pelo edital, por meio de especificações usuais de mercado (Art. 6° da Lei 14.111/21).</t>
  </si>
  <si>
    <t>30 dias</t>
  </si>
  <si>
    <t>Não</t>
  </si>
  <si>
    <t>BASTÃO LABORATÓRIO, MATERIAL: VIDRO, DIMENSÕES: CERCA DE 5 X 300 MM</t>
  </si>
  <si>
    <t>LFDA-GO/FCS-10
LFDA-GO/IQA-2
LFDA-MG/IQA-30
LFDA-MG/UST-36
LFDA-PE/FCS-12
LFDA-PE/IQA-BEV-20</t>
  </si>
  <si>
    <t>FRASCO LABORATÓRIO, MATERIAL:PLÁSTICO, CAPACIDADE:0,3 ML, GRADUAÇÃO:GRADUADO, TIPO BOCA:BOCA ROSQUEADA, ADICIONAL:C/ AFUNILAMENTO INTERNO.  CARACTERÍSTICAS COMPLEMENTARES: ALTURA DE 32 MM, LARGURA DE 11,6 MM, COMPATÍVEL COM AMOSTRADOR AGILENT 1200 SERIES. REFERÊNCIA: SUPELCO, SU861132.</t>
  </si>
  <si>
    <t>LFDA-RS/RCA-20000</t>
  </si>
  <si>
    <t>FRASCO LABORATÓRIO, MATERIAL: VIDRO, CAPACIDADE: CERCA DE 10 ML, TIPO BOCA: PARA INJETÁVEIS. CARACTERÍSTICAS COMPLEMENTARES: FRASCO PENICILINA INJETÁVEIS DE VIDRO NEUTRO.</t>
  </si>
  <si>
    <t>LFDA-PE/MIC-1000
LFDA-SP/MIC-2000</t>
  </si>
  <si>
    <t>FRASCO LABORATÓRIO, MATERIAL: VIDRO ÂMBAR, CAPACIDADE: 2 ML, GRADUAÇÃO: GRADUADO, TIPO TAMPA: TAMPA ROSQUEÁVEL, ACESSÓRIOS: COM SEPTO EM PTFE/SILICONE.</t>
  </si>
  <si>
    <t>LFDA-MG/RCA-2000
LFDA-SP/IQA-BEB-1000</t>
  </si>
  <si>
    <t>FRASCO LABORATÓRIO, MATERIAL: VIDRO ÂMBAR, CAPACIDADE: 20 ML, TIPO REAGENTE, TIPO BOCA: BOCA ESTREITA, TIPO TAMPA: TAMPA ROSQUEÁVEL, ACESSÓRIOS: COM BATOQUE PARA VEDAÇÃO.</t>
  </si>
  <si>
    <t>LFDA-PE/IQA-BEV-20</t>
  </si>
  <si>
    <t>FRASCO LABORATÓRIO, MATERIAL:VIDRO, CAPACIDADE: 2 ML, TIPO BOCA:BOCA LARGA, TIPO TAMPA:TAMPA ROSQUEÁVEL COM VEDAÇÃO, ACESSÓRIOS:COM SEPTO SILICONE. CARACTERÍSTICAS COMPLEMENTARES: ALTURA DE 32 MM, LARGURA DE 12 MM, COM TAMPA VAZADA DE ROSCA EM PP DE FECHAMENTO HERMÉTICO, COM SEPTO (SILICONE/PTFE). COMPATÍVEL COM AMOSTRADOR AGILENT 1200 SERIES. REFERÊNCIA: AGILENT 5190-2278.</t>
  </si>
  <si>
    <t>LFDA-GO/IQA-100
LFDA-GO/RCA-12000
LFDA-MG/IQA-20
LFDA-MG/RCA-9000
LFDA-PE/IQA-POA-1500
LFDA-RS/IQA-50
LFDA-RS/RCA-360000
LFDA-SP/IQA-POA-5000
LFDA-SP/RCA-30000</t>
  </si>
  <si>
    <t>FRASCO LABORATÓRIO, MATERIAL:VIDRO, CAPACIDADE:2 ML, TIPO TAMPA:TAMPA ROSQUEÁVEL COM VEDAÇÃO, ACESSÓRIOS:COM SEPTO SILICONE. CARACTERÍSTICAS COMPLEMENTARES: ALTURA DE 32 MM, LARGURA DE 12 MM, COM TAMPA ROSQUEÁVEL EM PP DE FECHAMENTO HERMÉTICO, COM SEPTO (SILICONE/PTFE), FUNDO CHATO, COM CERTIFICADO LCMS. COMPATÍVEL COM SISTEMA HPLC WATERS ALIANCE. REFERÊNCIA: WATERS, 600000751CV.</t>
  </si>
  <si>
    <t>LFDA-SP/IQA-BEB-1000</t>
  </si>
  <si>
    <t>FRASCO LABORATÓRIO, MATERIAL:VIDRO, CAPACIDADE:4 ML, TIPO BOCA:BOCA LARGA, TIPO TAMPA:TAMPA ROSQUEÁVEL COM VEDAÇÃO, ACESSÓRIOS:COM SEPTO SILICONE. CARACTERÍSTICAS COMPLEMENTARES: ALTURA DE 45 MM, LARGURA DE 15 MM, COM TAMPA VAZADA DE ROSCA EM PP DE FECHAMENTO HERMÉTICO, COM SEPTO (SILICONE/PTFE). REFERÊNCIA: AGILENT 5183-4311.</t>
  </si>
  <si>
    <t>LFDA-MG/RCA-50
LFDA-PE/MIC-60
LFDA-SP/IQA-BEB-30</t>
  </si>
  <si>
    <t xml:space="preserve">FRASCO LABORATÓRIO, MATERIAL: VIDRO ÂMBAR, CAPACIDADE: 250ML, TIPO BOCA: BOCA ESTREITA, TIPO: REAGENTE, TIPO TAMPA: ROLHA DE VIDRO CARACTERÍSTICA COMPLEMENTAR: RESISTENTE À AUTOCLAVAGEM. </t>
  </si>
  <si>
    <t>LFDA-GO/LASO-8
LFDA-GO/MIC-8
LFDA-PE/IQA-BEV-20
LFDA-RS/MIC-20</t>
  </si>
  <si>
    <t xml:space="preserve">FRASCO LABORATÓRIO, MATERIAL: VIDRO ÂMBAR, CAPACIDADE: 500 ML, TIPO BOCA: BOCA ESTREITA, TIPO TAMPA: ROLHA DE VIDRO, TIPO: REAGENTE, CARACTERÍSTICA COMPLEMENTAR: RESISTENTE À AUTOCLAVAGEM. </t>
  </si>
  <si>
    <t>LFDA-GO/LASO-8
LFDA-PE/IQA-BEV-20</t>
  </si>
  <si>
    <t>FRASCO LABORATÓRIO, MATERIAL: VIDRO, CAPACIDADE: 1, 5 ML, GRADUAÇÃO: GRADUADO, TIPO TAMPA: TAMPA ROSQUEÁVEL, ACESSÓRIOS: COM SEPTO EM PTFE E SILICONE. CARACTERÍSTICAS COMPLEMENTARES: FRASCO INJETOR AUTOMÁTICO DE HPLC, TIPO VIAL, TAMANHO APROX. 12 X32 MM.</t>
  </si>
  <si>
    <t>LFDA-GO/IQA-100
LFDA-PE/IQA-BEV-2000</t>
  </si>
  <si>
    <t>FRASCO LABORATÓRIO, MATERIAL: VIDRO, CAPACIDADE: 1000 ML, GRADUAÇÃO: GRADUADO, TIPO BOCA: BOCA ESTREITA, TIPO TAMPA: TAMPA ROSQUEÁVEL. CARACTERÍSTICAS COMPLEMENTARES: FRASCO AUTOCLAVÁVEL.</t>
  </si>
  <si>
    <t>LFDA-PE/IQA-BEV-20
LFDA-RS/IQA-20
LFDA-RS/MIC-10</t>
  </si>
  <si>
    <t>FRASCO LABORATÓRIO, MATERIAL: VIDRO, CAPACIDADE: 1000 ML, GRADUAÇÃO: GRADUADO, TIPO BOCA: BOCA LARGA, TIPO TAMPA: TAMPA ROSQUEÁVEL COM VEDAÇÃO, CARACTERÍSTICAS COMPLEMENTARES: DISPOSITIVO ANTIGOTAS</t>
  </si>
  <si>
    <t>LFDA-MG/MIC-30
LFDA-MG/RCA-50
LFDA-MG/UST-96
LFDA-PA/DIA-SOROL-10
LFDA-PE/IQA-BEV-20
LFDA-PE/MIC-300
LFDA-SP/MIC-70</t>
  </si>
  <si>
    <t>FRASCO LABORATÓRIO, MATERIAL: VIDRO, CAPACIDADE: 500ML, GRADUAÇÃO: GRADUADO, TIPO: REAGENTE, TIPO TAMPA: TAMPA ROSQUEÁVEL COM VEDAÇÃO. CARACTERÍSTICAS COMPLEMENTARES: COM ANEL DE VEDAÇÃO (ANTI GOTAS), TAMPA EM POLIPROPILENO DE ALTA RESISTÊNCIA, ROSCA AZUL, AUTOCLAVÁVEL ATÉ 140ºC, COM SEPTO DE SILICONE, MATERIAL: VIDRO BOROSILICATO.</t>
  </si>
  <si>
    <t>LFDA-MG/MIC-50
LFDA-MG/RCA-50
LFDA-PA/DIA-SOROL-10
LFDA-PA/MIC-100
LFDA-PE/IQA-BEV-20
LFDA-PE/IQA-POA-10
LFDA-PE/MIC-300
LFDA-RS/MIC-300
LFDA-SP/IQA-POA-10</t>
  </si>
  <si>
    <t>FRASCO LABORATÓRIO, MATERIAL: VIDRO, CAPACIDADE: CERCA DE 800 ML, TIPO: KJELDAHL</t>
  </si>
  <si>
    <t>LFDA-GO/FCS-10
LFDA-PE/IQA-BEV-30</t>
  </si>
  <si>
    <t>FRASCO LABORATÓRIO, TIPO: REAGENTE, MATERIAL: VIDRO ÂMBAR, CAPACIDADE: 10 ML, TIPO TAMPA: TAMPA ROSQUEÁVEL COM VEDAÇÃO. CARACTERÍSTICAS ADICIONAIS: TAMPA ROSQUEÁVEL EM PTFE COM BATOQUE PARA VEDAÇÃO.</t>
  </si>
  <si>
    <t>LFDA-GO/RCA-200
LFDA-PE/IQA-BEV-50
LFDA-RS/IQA-30</t>
  </si>
  <si>
    <t>GRAL, MATERIAL: PORCELANA, CAPACIDADE: CERCA DE 600 ML, ACESSÓRIOS: COM PISTILO DE PORCELANA</t>
  </si>
  <si>
    <t>LFDA-MG/IQA-3
LFDA-SP/FCS-2</t>
  </si>
  <si>
    <t>SERINGA LABORATÓRIO, TIPO: PARA CROMATOGRAFIA GASOSA, MATERIAL: VIDRO, CAPACIDADE: 10 MCL, GRADUAÇÃO: GRADUADA, COMPONENTES: COM AGULHA FIXA, DIMENSÕES: CERCA DE 23-26S G X 50 MM. ARACTERÍSTICAS COMPLEMENTARES: PARA AMOSTRADOR AUTOMÁTICO COMPATÍVEL COM SISTEMA GC-MS/MS MODELO 7890A, "BLUE LINE",  PONTA DA AGULHA ESTILO CONE. REFERÊNCIA AGILENT, G4513-80204 OU EQUIVALENTE.</t>
  </si>
  <si>
    <t>LFDA-MG/RCA-4</t>
  </si>
  <si>
    <t>SERINGA LABORATÓRIO, TIPO: PARA CROMATOGRAFIA GASOSA, MATERIAL: VIDRO, CAPACIDADE: 10 MCL, GRADUAÇÃO: GRADUADA, COMPONENTES: COM AGULHA FIXA, DIMENSÕES: CERCA DE 26 G X 50 MM. CARACTERÍSTICAS COMPLEMENTARES: COMPATÍVEL COM AMOSTRADOR AUTOMÁTICO AOC5000. REFERÊNCIA HAMILTON, MODELO 701 FN CTC SYR (6.6MM) C-LINE 26S-AS, 203205 OU EQUIVALENTE.</t>
  </si>
  <si>
    <t>LFDA-MG/IQA-4
LFDA-PE/IQA-BEV-10
LFDA-SP/IQA-BEB-5</t>
  </si>
  <si>
    <t>BÉQUER, MATERIAL: POLIMETILPENTANO, CAPACIDADE: 4 L, FORMATO: FORMA BAIXA, GRADUAÇÃO: GRADUADO, ADICIONAL: COM ORLA E BICO.</t>
  </si>
  <si>
    <t>LFDA-GO/IQA-1
LFDA-PE/IQA-POA-1</t>
  </si>
  <si>
    <t>BÉQUER, MATERIAL: POLIMETILPENTANO, CAPACIDADE: 5000 ML, FORMATO: FORMA ALTA, GRADUAÇÃO: GRADUADO, ADICIONAL: COM ORLA E BICO.</t>
  </si>
  <si>
    <t>LFDA-GO/FCS-3
LFDA-GO/IQA-2
LFDA-GO/LASO-6
LFDA-GO/MIC-5
LFDA-PA/IQA-ALA-3
LFDA-PE/FCS-6
LFDA-PE/IQA-POA-4
LFDA-SP/IQA-POA-5</t>
  </si>
  <si>
    <t>BÉQUER, MATERIAL: POLIPROPILENO, CAPACIDADE: 100 ML, FORMATO: FORMA BAIXA, GRADUAÇÃO: GRADUADO, ADICIONAL: COM ORLA E BICO. CARACTERÍSTICA COMPLEMENTAR: AUTOCLAVÁVEL A 121 °C, GRADUADO EM SILK-SCREEN, SUBDIVISÃO DA GRADUAÇÃO DE 10/10 ML.</t>
  </si>
  <si>
    <t>LFDA-GO/IQA-15
LFDA-SP/IQA-POA-100</t>
  </si>
  <si>
    <t>BÉQUER, MATERIAL: POLIPROPILENO, CAPACIDADE: 1000 ML, GRADUAÇÃO: GRADUADO, FORMATO: FORMA BAIXA, ADICIONAL: COM ORLA E BICO. CARACTERÍSTICAS COMPLEMENTARES: AUTOCLAVÁVEL A 121 °C, GRADUADO EM SILK-SCREEN, SUBDIVISÃO DA GRADUAÇÃO DE 100 ML EM 100 ML.</t>
  </si>
  <si>
    <t>LFDA-GO/LASO-6
LFDA-MG/UST-24
LFDA-PA/MIC-20
LFDA-PE/IQA-BEV-20
LFDA-RS/MIC-10</t>
  </si>
  <si>
    <t>BÉQUER, MATERIAL: POLIPROPILENO, CAPACIDADE: 150 ML, GRADUAÇÃO: GRADUADO, FORMATO: FORMA BAIXA, ADICIONAL: COM ORLA E BICO. CARACTERÍSTICAS COMPLEMENTARES: AUTOCLAVÁVEL A 121 °C, GRADUADO EM SILK-SCREEN, SUBDIVISÃO DA GRADUAÇÃO DE 10 EM 10 ML.</t>
  </si>
  <si>
    <t>LFDA-GO/IQA-15
LFDA-MG/IQA-30
LFDA-PE/FCS-50
LFDA-RS/IQA-200</t>
  </si>
  <si>
    <t>BÉQUER, MATERIAL: POLIPROPILENO, CAPACIDADE: 2000 ML, FORMATO: FORMA BAIXA, GRADUAÇÃO: GRADUADO, ADICIONAL: COM ORLA E BICO. CARACTERÍSTICA COMPLEMENTAR: AUTOCLAVÁVEL A 121 °C, GRADUADO EM SILK-SCREEN, SUBDIVISÃO DA GRADUAÇÃO DE 50/50 ML.</t>
  </si>
  <si>
    <t>LFDA-GO/FCS-3
LFDA-GO/IQA-10
LFDA-GO/LASO-4
LFDA-MG/UST-24
LFDA-PA/DIA-SOROL-5
LFDA-PA/MIC-30
LFDA-PE/IQA-BEV-20
LFDA-PE/IQA-POA-1
LFDA-RS/IQA-5
LFDA-RS/MIC-5</t>
  </si>
  <si>
    <t>BÉQUER, MATERIAL: POLIPROPILENO, CAPACIDADE: 250 ML, GRADUAÇÃO: GRADUADO, FORMATO: FORMA BAIXA, ADICIONAL: COM ORLA E BICO. CARACTERÍSTICAS COMPLEMENTARES: AUTOCLAVÁVEL A 121 °C, GRADUADO EM SILK-SCREEN, SUBDIVISÃO DA GRADUAÇÃO DE 50 EM 50 ML.</t>
  </si>
  <si>
    <t>LFDA-MG/UST-60
LFDA-PE/FCS-50
LFDA-PE/IQA-BEV-20
LFDA-RS/IQA-100</t>
  </si>
  <si>
    <t>BÉQUER, MATERIAL: POLIPROPILENO, CAPACIDADE: 50 ML, FORMATO: FORMA BAIXA, GRADUAÇÃO: GRADUADO, ADICIONAL: COM ORLA E BICO. CARACTERÍSTICA COMPLEMENTAR: AUTOCLAVÁVEL A 121 °C, GRADUADO EM SILK-SCREEN, SUBDIVISÃO DA GRADUAÇÃO DE 5/5 ML.</t>
  </si>
  <si>
    <t>LFDA-GO/LASO-10
LFDA-PE/FCS-50
LFDA-RS/IQA-300
LFDA-SP/IQA-POA-200</t>
  </si>
  <si>
    <t>BÉQUER, MATERIAL: POLIPROPILENO, GRADUAÇÃO: GRADUADO, CAPACIDADE: 400 ML, FORMATO: FORMA BAIXA, ADICIONAL: COM ORLA E BICO. CARACTERÍSTICAS COMPLEMENTARES: AUTOCLAVÁVEL A 121 °C, GRADUADO EM SILK-SCREEN, SUBDIVISÃO DA GRADUAÇÃO DE 100 ML EM 100 ML.</t>
  </si>
  <si>
    <t>LFDA-GO/FCS-5
LFDA-MG/UST-24
LFDA-RS/IQA-50
LFDA-RS/MIC-4</t>
  </si>
  <si>
    <t>BÉQUER, MATERIAL: POLIPROPILENO, GRADUAÇÃO: GRADUADO, CAPACIDADE: 600 ML, FORMATO: FORMA BAIXA, ADICIONAL: COM ORLA E BICO. CARACTERÍSTICAS COMPLEMENTARES: AUTOCLAVÁVEL A 121 °C, GRADUADO EM SILK-SCREEN, SUBDIVISÃO DA GRADUAÇÃO DE 100 ML EM 100 ML.</t>
  </si>
  <si>
    <t>LFDA-MG/UST-24
LFDA-PA/MIC-20
LFDA-RS/IQA-30</t>
  </si>
  <si>
    <t>BÉQUER, MATERIAL: VIDRO, CAPACIDADE: 1000 ML, GRADUAÇÃO: GRADUADO, FORMATO: FORMA BAIXA, ADICIONAL: COM ORLA E BICO.CARACTERÍSTICAS COMPLEMENTARES: AUTOCLAVÁVEL A 121 °C, GRADUADO EM SILK-SCREEN, SUBDIVISÃO DA GRADUAÇÃO DE 100 ML EM 100 ML.</t>
  </si>
  <si>
    <t>LFDA-GO/IQA-2
LFDA-MG/IQA-5
LFDA-MG/RCA-30
LFDA-PA/DIA-SOROL-5
LFDA-PA/MIC-10
LFDA-PE/IQA-BEV-20
LFDA-RS/IQA-20
LFDA-SP/MIC-15</t>
  </si>
  <si>
    <t>BÉQUER, MATERIAL: VIDRO, CAPACIDADE: 2000 ML, GRADUAÇÃO: GRADUADO, FORMATO: FORMA BAIXA, ADICIONAL: COM ORLA E BICO. CARACTERÍSTICAS COMPLEMENTARES: AUTOCLAVÁVEL A 121 °C, GRADUADO EM SILK-SCREEN, SUBDIVISÃO DA GRADUAÇÃO DE 200 ML EM 200 ML.</t>
  </si>
  <si>
    <t>LFDA-GO/FCS-2
LFDA-GO/IQA-3
LFDA-GO/MIC-10
LFDA-PE/IQA-BEV-10
LFDA-PE/MIC-3
LFDA-SP/MAG-8
LFDA-SP/MIC-2
LFDA-SP/RCA-2</t>
  </si>
  <si>
    <t>BÉQUER, MATERIAL: VIDRO, CAPACIDADE: 500 ML, GRADUAÇÃO: GRADUADO, FORMATO: FORMA BAIXA, ADICIONAL: COM ORLA E BICO. CARACTERÍSTICAS COMPLEMENTARES: AUTOCLAVÁVEL A 121 °C, GRADUADO EM SILK-SCREEN, SUBDIVISÃO DA GRADUAÇÃO DE 100 ML EM 100 ML.</t>
  </si>
  <si>
    <t>LFDA-MG/RCA-50
LFDA-PA/DIA-SOROL-5
LFDA-PA/MIC-10
LFDA-PE/IQA-BEV-30
LFDA-SP/MIC-5
LFDA-SP/RCA-5</t>
  </si>
  <si>
    <t>CADINHO, MATERIAL: PTFE, CAPAICIDADE: ATÉ 100 ML, TIPO FUNDO: FUNDO CHATO, ACESSÓRIOS: COM TAMPA</t>
  </si>
  <si>
    <t>LFDA-GO/FCS-20
LFDA-PE/FCS-20</t>
  </si>
  <si>
    <t>CADINHO, MATERIAL: PORCELANA, TIPO FUNDO: FUNDO CHATO, CAPACIDADE: ATÉ 75 ML, FORMATO: FORMA ALTA. CARACTERÍSTICAS COMPLEMENTARES: ESPESSURA DE 2 MM E RESISENTE À TEMPERATURA DE 1000°C.</t>
  </si>
  <si>
    <t>LFDA-RS/IQA-300</t>
  </si>
  <si>
    <t>CADINHO, MATERIAL: VIDRO, POROSIDADE: 10 A 15 MICRAS, CAPACIDADE: ATÉ 50 ML, ACESSÓRIOS: COM PLACA DE VIDRO SINTERIZADO, TIPO GOOCH</t>
  </si>
  <si>
    <t>LFDA-PA/IQA-ALA-30</t>
  </si>
  <si>
    <t>CÁPSULA DE EVAPORAÇÃO, MATERIAL: PORCELANA, DIÂMETRO: CERCA DE 160 MM, FORMATO: FUNDO REDONDO, ADICIONAL: COM BICO.</t>
  </si>
  <si>
    <t>LFDA-PE/IQA-BEV-30
LFDA-SP/FCS-10</t>
  </si>
  <si>
    <t>ERLENMEYER, MATERIAL: VIDRO, GRADUAÇÃO: GRADUADO, VOLUME: 250 ML, TIPO BOCA: BOCA ESTREITA, ADICIONAL: COM ORLA</t>
  </si>
  <si>
    <t>LFDA-PE/IQA-BEV-30</t>
  </si>
  <si>
    <t>ERLENMEYER, MATERIAL: VIDRO, GRADUAÇÃO: GRADUADO, VOLUME: 250 ML, TIPO BOCA: BOCA LARGA, ADICIONAL: COM ORLA. CARACTERÍSTICA ADICIONAL: FRASCO COM TAMPA</t>
  </si>
  <si>
    <t>LFDA-GO/FCS-20
LFDA-GO/IQA-10
LFDA-PE/IQA-BEV-30</t>
  </si>
  <si>
    <t>ERLENMEYER, MATERIAL: VIDRO, GRADUAÇÃO: GRADUADO, VOLUME: 300 ML, TIPO BOCA: BOCA ESTREITA, CARACTERÍSTICA COMPLEMENTAR: BOCA ESMERILHADA JUNTA 24/40</t>
  </si>
  <si>
    <t>KITASSATO, MATERIAL: VIDRO, CAPACIDADE: 1000 ML, TIPO: GRADUADO, CARACTERÍSTICAS ADICIONAIS: COM SAÍDA SUPERIOR. CARACTERÍSTICAS COMPLEMENTARES: PAREDE REFORÇADA EM VIDRO BOROSILICATO, DIÂMETRO INTERNO 40MM, ROLHA N°13.</t>
  </si>
  <si>
    <t>LFDA-PA/IQA-ALA-4
LFDA-PE/IQA-POA-2
LFDA-SP/MIC-5</t>
  </si>
  <si>
    <t>KITASSATO, MATERIAL: VIDRO, CAPACIDADE: 500 ML, TIPO: GRADUADO, CARACTERÍSTICAS ADICIONAIS: COM SAÍDA SUPERIOR, CARACTERÍSTICAS COMPLEMENTARES: PAREDE REFORÇADA EM VIDRO BOROSILICATO, DIÂMETRO INTERNO 40MM; ROLHA N°13.</t>
  </si>
  <si>
    <t>LFDA-PE/FCS-6
LFDA-RS/MIC-5
LFDA-SP/MIC-5</t>
  </si>
  <si>
    <t>PIPETA, TIPO: PASTEUR, MATERIAL: VIDRO, COMPRIMENTO: 150 MM. CARACTERÍSTICAS COMPLEMENTARES: CAPACIDADE DE 2 ML, PONTA FINA E ESTIRADA.</t>
  </si>
  <si>
    <t>LFDA-MG/RCA-3000
LFDA-PE/IQA-BEV-250
LFDA-RS/MIC-200
LFDA-SP/IQA-BEB-500</t>
  </si>
  <si>
    <t>PISTILO, MATERIAL: PORCELANA, COMPRIMENTO: CERCA DE 350 MM, ACESSÓRIOS: CABO DE MADEIRA</t>
  </si>
  <si>
    <t>LFDA-GO/FCS-5</t>
  </si>
  <si>
    <t xml:space="preserve">PLACA DE PETRI, MATERIAL: PLÁSTICO, FORMATO: REDONDA, DIMENSÕES: CERCA DE 15 X 150 MM, ESTERILIDADE: ESTÉRIL, TIPO USO: DESCARTÁVEL. </t>
  </si>
  <si>
    <t>LFDA-MG/MIC-1000
LFDA-PA/DIA-SOROL-200
LFDA-PE/DIA-MOL-600
LFDA-PE/MIC-1000
LFDA-SP/MIC-500</t>
  </si>
  <si>
    <t>PLACA DE PETRI, MATERIAL: PLÁSTICO, FORMATO: REDONDA, DIMENSÕES: CERCA DE 15 X 90 MM, ESTERILIDADE: ESTÉRIL, TIPO USO: DESCARTÁVEL. CARACTERÍSTICAS COMPLEMENTARES: EM POLIESTIRENO, SEM DIVISÓRIA.</t>
  </si>
  <si>
    <t>LFDA-GO/MIC-15000
LFDA-MG/MIC-30000
LFDA-MG/UST-24000
LFDA-PA/DIA-SOROL-2000
LFDA-PA/MIC-20000
LFDA-PE/DIA-MOL-10
LFDA-PE/MIC-20000
LFDA-RS/MIC-50000
LFDA-SP/MAG-18000
LFDA-SP/MIC-20000</t>
  </si>
  <si>
    <t>PLACA DE PETRI, MATERIAL: VIDRO, FORMATO: REDONDA, DIMENSÕES: CERCA DE 15 X 90 MM. CARACTERÍSTICAS COMPLEMENTARES: SUPERFÍCIE PLANA, RESISTENTE À AUTOCLAVAÇÃO</t>
  </si>
  <si>
    <t>LFDA-RS/MIC-600</t>
  </si>
  <si>
    <t>PLACA LABORATÓRIO, TIPO: PARA PCR, MATERIAL: PLÁSTICO, CAPACIDADE: 96 POÇOS, TIPO FUNDO: FUNDO EM "V", ADICIONAL: COM MEIA BORDA. CARACTERÍSTICAS COMPLEMENTARES: PARA RT-PCR CONSTRUÍDA EM PEÇA ÚNICA, RÍGIDA, AUTOCLAVÁVEL COM CERTIFICAÇÃO DE PRODUTO LIVRE DE DNASE, RNASE E PIROGÊNIOS. PARA USO EM SISTEMA QUANTSTUDIO3, VOLUME: 0,2 ML. REFERÊNCIA: THERMOFISHER</t>
  </si>
  <si>
    <t>LFDA-PE/DIA-MOL-600</t>
  </si>
  <si>
    <t>PLACA LABORATÓRIO, TIPO: PARA CULTURA, MATERIAL: PLÁSTICO, CAPACIDADE: 96 POÇOS, TIPO FUNDO: FUNDO EM "U", COMPONENTES: COM TAMPA, ESTERILIDADE :ESTÉRIL, APIROGÊNICA, LIVRE DE DNASE E RNASE, TIPO USO :DESCARTÁVEL, EMBALAGEM PRIMÁRIA: EMBALAGEM INDIVIDUAL. CARACTERÍSTICAS COMPLEMENTARES: FABRICADA EM POLIESTIRENO, ESTERILIZADO RADIAÇÃO GAMA, LIVRE DE PIRÔGENOS, CAPACIDE DE 300 MCL.</t>
  </si>
  <si>
    <t>LFDA-PE/DIA-MOL-1500</t>
  </si>
  <si>
    <t>PLACA LABORATÓRIO, MATERIAL: PLÁSTICO, COMPONENTES: COM TAMPA, TIPO FUNDO: FUNDO CHATO, CAPACIDADE: 96 POÇOS, EMBALAGEM: EMBALAGEM INDIVIDUAL, TIPO: PARA CULTURA, TIPO USO: DESCARTÁVEL, ESTERILIDADE: ESTÉRIL, APIROGÊNICA, LIVRE DE DNASE E RNASE. CARACTERÍSTICAS COMPLEMENTARES: MULTISCREEN HTS HV FILTER PLATE 0.45µM, Nº MSHVN4550, MILLIPORE OU SIMILAR EQUIVALENTE QUE COMPROVE ATENDIMENTO AS ESPECIFICAÇÕES TÉCNICAS.</t>
  </si>
  <si>
    <t>LFDA-GO/BIOMOL-1000
LFDA-MG/RCA-1000
LFDA-PE/DIA-MOL-10</t>
  </si>
  <si>
    <t>PLACA LABORATÓRIO, MATERIAL: POLIETILENO, COMPONENTES: COM TAMPA, IDENTIFICAÇÃO ALFA-NUMÉRICA, TIPO FUNDO: FUNDO CHATO, CAPACIDADE: 24 POÇOS, ADICIONAL: SUPERFÍCIE TRATADA, EMBALAGEM PRIMÁRIA: EMBALAGEM INDIVIDUAL, TIPO USO: DESCARTÁVEL, ESTERILIDADE: ESTÉRIL, APIROGÊNICA, LIVRE DE DNASE E RNASE, TIPO: PARA CULTURA. CARACTERÍSTICAS COMPLEMENTARES: DIMENSÕES: 128 x 85 x 22 MM, SUPERFÍCIE DE CRESCIMENTO 1, 9 cm².</t>
  </si>
  <si>
    <t>LFDA-MG/RCA-80</t>
  </si>
  <si>
    <t>PLACA LABORATÓRIO, TIPO: PARA CULTURA, MATERIAL: POLIETILENO, CAPACIDADE: 48 POÇOS, TIPO FUNDO: FUNDO CHATO, COMPONENTES: COM TAMPA, IDENTIFICAÇÃO ALFA-NUMÉRICA, ADICIONAL: SUPERFÍCIE TRATADA, ESTERILIDADE: ESTÉRIL, APIROGÊNICA, LIVRE DE DNASE E RNASE, TIPO USO: DESCARTÁVEL, EMBALAGEM PRIMÁRIA: EMBALAGEM INDIVIDUAL. CARACTERÍSTICAS COMPLEMENTARES: DIMENSÕES: 127, 76 X 85, 48 MM; REFERÊNCIA: CELLSTAR GREINER BIO-ONE OU EQUIVALENTE.</t>
  </si>
  <si>
    <t>LFDA-MG/RCA-40</t>
  </si>
  <si>
    <t>PLACA LABORATÓRIO, TIPO: PARA PCR, MATERIAL: PLÁSTICO, CAPACIDADE: 96 POÇOS, TIPO FUNDO: FUNDO EM "V", VOLUME: 0, 2 ML. CARACTERÍSTICAS COMPLEMENTARES: POÇO DE PERFIL BAIXO, TRANSPARENTE E SAIA COMPLETA, SUPORTE TEMPERATURA DE -80 A 120°C, COMPATÍVEL COM TERMOCICLADOR BIORAD, CFX96TM. REFERÊNCIA: HARDSHELLE 96 WELL PCR PLATES BIORAD.</t>
  </si>
  <si>
    <t>LFDA-PE/MIC-400</t>
  </si>
  <si>
    <t>PROVETA, MATERIAL: POLIPROPILENO, GRADUAÇÃO: GRADUADA, CAPACIDADE: 2000 ML, BASE: BASE PLÁSTICA, ADICIONAL: COM ORLA E BICO. CARACTERÍSTICAS COMPLEMENTARES: COM INTERVALO DE GRADUAÇÃO DE 20 ML, RESISTENTE A TEMPERATURA DE ATÉ 80°C</t>
  </si>
  <si>
    <t>LFDA-GO/LASO-4
LFDA-RS/MIC-10</t>
  </si>
  <si>
    <t>PROVETA, MATERIAL: VIDRO, GRADUAÇÃO: GRADUADA, CAPACIDADE: 100 ML, BASE: BASE PLÁSTICA, ADICIONAL: COM ORLA E BICO. CARACTERÍSTICAS ADICIONAIS: FAIXAS EM AZUL GRAVADAS A ÁCIDO, PÉ DE POLIETILENO SEXTAVADO, SEM ROLHA.</t>
  </si>
  <si>
    <t>LFDA-GO/IQA-2
LFDA-MG/IQA-20
LFDA-MG/MIC-10
LFDA-MG/RCA-20
LFDA-MG/UST-48
LFDA-PA/IQA-ALA-10
LFDA-PE/DIA-MOL-20
LFDA-PE/FCS-10
LFDA-PE/IQA-BEV-30
LFDA-RS/MIC-10
LFDA-SP/IQA-POA-100
LFDA-SP/MIC-15</t>
  </si>
  <si>
    <t>PROVETA, MATERIAL: VIDRO, GRADUAÇÃO: GRADUADA, CAPACIDADE: 25 ML, BASE: BASE PLÁSTICA, ADICIONAL: COM ORLA E BICO. CARACTERÍSTICAS ADICIONAIS: FAIXAS EM AZUL GRAVADAS A ÁCIDO, PÉ DE POLIETILENO SEXTAVADO, SEM ROLHA.</t>
  </si>
  <si>
    <t>LFDA-GO/IQA-2
LFDA-MG/IQA-10
LFDA-MG/RCA-20
LFDA-MG/UST-60
LFDA-PA/IQA-ALA-5
LFDA-PE/FCS-10
LFDA-PE/IQA-BEV-30
LFDA-PE/IQA-POA-10
LFDA-RS/IQA-20
LFDA-SP/IQA-POA-50
LFDA-SP/MIC-5</t>
  </si>
  <si>
    <t>PROVETA, MATERIAL: VIDRO, GRADUAÇÃO: GRADUADA, CAPACIDADE: 50 ML, BASE: BASE PLÁSTICA, ADICIONAL: COM ORLA E BICO. CARACTERÍSTICAS ADICIONAIS: FAIXAS EM AZUL GRAVADAS A ÁCIDO, PÉ DE POLIETILENO SEXTAVADO, SEM ROLHA.</t>
  </si>
  <si>
    <t>LFDA-GO/IQA-2
LFDA-MG/IQA-10
LFDA-MG/RCA-20
LFDA-MG/UST-60
LFDA-PA/IQA-ALA-10
LFDA-PA/MIC-20
LFDA-PE/FCS-10
LFDA-PE/IQA-BEV-30
LFDA-PE/IQA-POA-10
LFDA-RS/IQA-20
LFDA-RS/MIC-10
LFDA-SP/IQA-POA-20
LFDA-SP/MIC-5</t>
  </si>
  <si>
    <t>SISTEMA FILTRAÇÃO, TIPO: À VÁCUO, MATERIAL: EM PLÁSTICO, COMPOSIÇÃO: COM FUNIL, ROLHA, FRASCO COLETA, COMPONENTES ADICIONAIS: SUPORTE FILTRO 47 MM, CAPACIDADE: 250 ML, ESTERILIDADE: AUTOCLAVÁVEL. CARACTERÍSTICAS COMPLEMENTARES: FRASCO COLETOR E TAMPA DO FRASCO COLETOR, CONFECCIONADOS EM POLISULFONA. SUPORTE E TELA CONFECCIONADOS EM POLIPROPILENO. O-RING DE SILICONE. ACOMPANHADO DE ROLHA N° 5 DE SILICONE PERFURADA, DOIS SUPORTES DE FILTRAÇÃO PARA MEMBRANAS DE 13 MM DE DIÂMETRO E QUATRO TAMPAS DE BORRACHA. DIÂMETRO DO SUPORTE 10, 8 CM, ALTURA 20, 3CM, CAPACIDADE DE FILTRAÇÃO DE 250 ML, ÁREA DE FILTRAÇÃO 13, 8 CM². REFERÊNCIA: MILLIPORE, SUPORTE DE FILTRAÇÃO STERIFIL®.</t>
  </si>
  <si>
    <t>LFDA-PE/IQA-BEV-2</t>
  </si>
  <si>
    <t>SISTEMA FILTRAÇÃO, TIPO: À VÁCUO, MATERIAL: EM VIDRO, COMPOSIÇÃO: COM FUNIL, GRAMPO, ROLHA E KITASSATO, COMPONENTES ADICIONAIS: FILTRO 47 MM, CAPACIDADE: 300 ML. CARACTERÍSTICAS COMPLEMENTARES: COM COPO DE VIDRO DE 300 ML GRADUADO, PINÇA EM ALUMÍNIO, FUNIL EM PLACA POROSA E KITASSATO DE 2000 ML.</t>
  </si>
  <si>
    <t>LFDA-PE/IQA-BEV-2
LFDA-PE/IQA-POA-1
LFDA-RS/IQA-3
LFDA-SP/RCA-2</t>
  </si>
  <si>
    <t>TUBO LABORATÓRIO, TIPO: CENTRÍFUGA, MATERIAL: POLIPROPILENO, TIPO FUNDO: FUNDO CÔNICO, CAPACIDADE: 15 ML, ACESSÓRIOS: TAMPA ROSQUEÁVEL, GRADUAÇÃO: GRADUADO, USO: AUTOCLAVÁVEL. CARACTERÍSTICAS COMPLEMENTARES: TIPO FALCON, GRADUAÇÃO PERMANENTE DE 1, 5 A 14, 5 MM, COM INTERVALOS DE 0, 5 ML TAMBÉM RESISTENTE A SOLVENTES, ÁCIDOS E ÁLCALIS.</t>
  </si>
  <si>
    <t>LFDA-GO/BIOMOL-250
LFDA-GO/RCA-1000
LFDA-RS/IQA-5
LFDA-RS/RCA-20000
LFDA-SP/IQA-POA-7000
LFDA-SP/RCA-14000</t>
  </si>
  <si>
    <t xml:space="preserve">TUBO LABORATÓRIO, TIPO: CENTRÍFUGA, MATERIAL: POLIPROPILENO, TIPO FUNDO: FUNDO CÔNICO, CAPACIDADE: 50 ML, ACESSÓRIOS: TAMPA ROSQUEÁVEL, GRADUAÇÃO: GRADUADO, ESTERILIDADE: APIROGÊNICO, LIVRE DE DNASE E RNASE, USO: AUTOCLAVÁVEL. </t>
  </si>
  <si>
    <t>LFDA-RS/IQA-200</t>
  </si>
  <si>
    <t>TUBO LABORATÓRIO, TIPO: CENTRÍFUGA, MATERIAL: POLIPROPILENO, TIPO FUNDO: FUNDO CÔNICO, CAPACIDADE: 50 ML, ACESSÓRIOS: TAMPA ROSQUEÁVEL, GRADUAÇÃO: GRADUADO, ESTERILIDADE: ESTÉRIL, APIROGÊNICO, LIVRE DE DNASE E RNASE, USO: DESCARTÁVEL</t>
  </si>
  <si>
    <t>LFDA-GO/BIOMOL-125
LFDA-GO/FCS-500
LFDA-MG/MIC-200
LFDA-PE/MIC-200
LFDA-SP/IQA-BEB-200
LFDA-SP/MIC-800</t>
  </si>
  <si>
    <t>TUBO LABORATÓRIO, TIPO: CENTRÍFUGA, MATERIAL: POLIPROPILENO, TIPO FUNDO: FUNDO CÔNICO, CAPACIDADE: 50 ML, ACESSÓRIOS: TAMPA ROSQUEÁVEL, GRADUAÇÃO: GRADUADO, USO: AUTOCLAVÁVEL. CARACTERÍSTICA COMPLEMENTAR: TIPO FALCON, DIÂMETRO EXTERNO: 30 MM E COMPRIMENTO 115 MM.</t>
  </si>
  <si>
    <t>LFDA-GO/RCA-10000
LFDA-MG/IQA-100
LFDA-MG/RCA-15000
LFDA-PA/RCA-500
LFDA-PE/FCS-100
LFDA-RS/RCA-30000
LFDA-SP/IQA-POA-300
LFDA-SP/RCA-38000</t>
  </si>
  <si>
    <t xml:space="preserve">TUBO LABORATÓRIO, TIPO; CENTRÍFUGA, MATERIAL: POLIPROPILENTO, TIPO FUNDO: FUNDO CÔNICO, CAPACIDADE: 15 ML, GRADUAÇÃO: GRADUADO, USO: AUTOCLAVÁVEL. </t>
  </si>
  <si>
    <t>LFDA-SP/MIC-700</t>
  </si>
  <si>
    <t>PROVETA, MATERIAL: POLIPROPILENO, GRADUAÇÃO: GRADUADA, CAPACIDADE: 500 ML, BASE: BASE PLÁSTICA, ADICIONAL: COM ORLA E BICO. CARACTERÍSTICAS COMPLEMENTARES: CLASSE A, DIVISÃO DE 5 ML, ERRO DE 2, 0 ML. REFERÊNCIA: 35154, BRAND OU SIMILAR EQUIVALENTE.</t>
  </si>
  <si>
    <t>LFDA-GO/FCS-5
LFDA-GO/LASO-4
LFDA-RS/MIC-20
LFDA-SP/MIC-30</t>
  </si>
  <si>
    <t>VIDRO RELÓGIO, FORMATO:CÔNCAVO, DIÂMETRO:CERCA DE 10 CM</t>
  </si>
  <si>
    <t>LFDA-GO/FCS-20
LFDA-PE/IQA-BEV-20</t>
  </si>
  <si>
    <t>PROVETA, MATERIAL: VIDRO, GRADUAÇÃO: GRADUADA, CAPACIDADE: 500 ML, BASE: BASE DE VIDRO, ADICIONAL: COM ORLA E BICO. CARACTERÍSTICAS ADICIONAIS: FAIXAS EM AZUL GRAVADAS A ÁCIDO
NOME PADRÃO DESCRITIVO DO MATERIAL: PROVETA
UNIDADE DE FORNECIMENTO: UNIDADE
QUANTIDADE MÍNIMA DE FORNECIMENTO: 1</t>
  </si>
  <si>
    <t>LFDA-GO/MIC-8
LFDA-MG/RCA-20
LFDA-MG/UST-48
LFDA-PA/IQA-ALA-5
LFDA-PE/IQA-BEV-10
LFDA-RS/IQA-5</t>
  </si>
  <si>
    <t>PLACA LABORATÓRIO, TIPO: POÇO PROFUNDO, CERCA DE 2 ML, MATERIAL: PLÁSTICO, CAPACIDADE: 96 POÇOS, TIPO FUNDO: FUNDO CÔNICO, CORPO QUADRADO. CARACTERÍSTICAS COMPLEMENTARES:  COMPATÍVEL COM EQUIPAMENTO KINGFISHER FELX, TERMO SCIENTIFIC, REFERÊNCIA: KINGFISHER 96 DEEP WELL PLAT, V-BOTTON, CAT Nº 95040450, THERMOFISHER.</t>
  </si>
  <si>
    <t>LFDA-GO/BIOMOL-250</t>
  </si>
  <si>
    <t>BALÃO LABORATÓRIO, TIPO FUNDO: FUNDO CHATO, MATERIAL: VIDRO, CAPACIDADE: 500 ML, ADICIONAL: COM 1 JUNTA.</t>
  </si>
  <si>
    <t>LFDA-GO/FCS-20
LFDA-GO/LASO-4</t>
  </si>
  <si>
    <t>ERLENMEYER, MATERIAL: VIDRO, GRADUAÇÃO: GRADUADO, VOLUME: 250 ML, TIPO BOCA: BOCA LARGA</t>
  </si>
  <si>
    <t>LFDA-GO/FCS-30
LFDA-PE/IQA-BEV-30</t>
  </si>
  <si>
    <t>TUBO DE VIDRO, TIPO VIDRO: BOROSSILICATO, DIÂMETRO EXTERNO: 45 MM, DIÂMETRO INTERNO: 40 MM, USO: DIGESTÃO ÁCIDA, CARACTERÍSTICAS ADICIONAIS: SEM TAMPA, COM ORLA E PAREDE REFORÇADA, ALTURA: 260 MM</t>
  </si>
  <si>
    <t>LFDA-GO/FCS-30</t>
  </si>
  <si>
    <t>FRASCO LABORATÓRIO, TIPO REAGENTE, MATERIAL VIDRO, CAPACIDADE 5000 ML, GRADUAÇÃO GRADUADO, TIPO BOCA BOCA LARGA, TIPO TAMPA ROSQUEÁVEL COM VEDAÇÃO, DISPOSITIVO ANTIGOTAS.</t>
  </si>
  <si>
    <t>LFDA-GO/FCS-3
LFDA-RS/IQA-10</t>
  </si>
  <si>
    <t>ERLENMEYER, MATERIAL: VIDRO, GRADUAÇÃO: GRADUADO, VOLUME: 125 ML, TIPO BOCA: BOCA LARGA</t>
  </si>
  <si>
    <t>LFDA-GO/FCS-20
LFDA-MG/IQA-30
LFDA-PE/IQA-BEV-30</t>
  </si>
  <si>
    <t>FRASCO LABORATÓRIO, TIPO: REAGENTE, MATERIAL: PLÁSTICO, CAPACIDADE: 500 ML, TIPO BOCA: BOCA LARGA, TIPO TAMPA: TAMPA ROSQUEÁVEL COM VEDAÇÃO, ADICIONAL: AUTOCLAVÁVEL</t>
  </si>
  <si>
    <t>BÉQUER, MATERIAL VIDRO, GRADUAÇÃO GRADUADO, CAPACIDADE 400 ML, FORMATO FORMA ALTA, ADICIONAL COM ORLA E BICO</t>
  </si>
  <si>
    <t>LFDA-GO/FCS-20
LFDA-MG/RCA-50
LFDA-MG/UST-36
LFDA-PE/IQA-BEV-30</t>
  </si>
  <si>
    <t>BÉQUER, MATERIAL VIDRO, GRADUAÇÃO GRADUADO, CAPACIDADE 500 ML, FORMATO FORMA ALTA, ADICIONAL COM ORLA E BICO</t>
  </si>
  <si>
    <t>LFDA-GO/FCS-20
LFDA-MG/RCA-50
LFDA-MG/UST-36
LFDA-PE/IQA-BEV-30
LFDA-SP/IQA-BEB-24</t>
  </si>
  <si>
    <t>PLACA DE PETRI, MATERIAL: VIDRO, FORMATO: REDONDA, DIMENSÕES: CERCA DE 25 X 150 MM
PDM: 9749</t>
  </si>
  <si>
    <t>LFDA-GO/LASO-15</t>
  </si>
  <si>
    <t>PLACA DE PETRI, MATERIAL: VIDRO, FORMATO: REDONDA, DIMENSÕES: CERCA DE 15 X 60 MM
PDM: 9749</t>
  </si>
  <si>
    <t>LFDA-GO/IQA-20
LFDA-GO/LASO-15
LFDA-SP/MIC-500</t>
  </si>
  <si>
    <t>FRASCO MEDICAMENTO, MATERIAL:  VIDRO ESPECIAL TIPO 1, TRANSPARENTE; APLICAÇÃO: INJETÁVEIS; CAPACIDADE: 7 MILILITROS; TAMPA: BORRACHA, DIÂMETRO DE 20 MILÍMETRO, CINZA, PARA LIOFILIZAÇÃO. ESPECIFICAÇÕES COMPLEMENTARES: TIPO PENICILINA, COM BOCAL E CORPO de 20 MILÍMETROS. DEVE SE ENTREGUE ESTERILIZADO E DESPIROGENIZADO. ACOMPANHA LAUDO DE AVALIAÇÃO TÉCNICA.</t>
  </si>
  <si>
    <t>LFDA-MG/CPB/PPI-200</t>
  </si>
  <si>
    <t>FRASCO MEDICAMENTO, MATERIAL:  VIDRO ESPECIAL TIPO 1, TRANSPARENTE; APLICAÇÃO: INJETÁVEIS; CAPACIDADE: 7 MILILITROS; TAMPA: BORRACHA, DIÂMETRO DE 20 MILÍMETRO, CINZA, COMUM. ESPECIFICAÇÕES COMPLEMENTARES: TIPO PENICILINA, COM BOCAL E CORPO de 20 MILÍMETROS. DEVE SE ENTREGUE ESTERILIZADO E DESPIROGENIZADO. ACOMPANHA LAUDO DE AVALIAÇÃO TÉCNICA.</t>
  </si>
  <si>
    <t>LFDA-MG/CPB/PPI-500</t>
  </si>
  <si>
    <t>FRASCO MEDICAMENTO, MATERIAL:ESPECIA TIPO 1,  TRANSPARENTE; CAPACIDADE: 6 MILILITROS; APLICAÇÃO: INJETÁVEL LIOFILIZADO. ESPECIFICAÇÕES COMPLEMENTARES: CAMADA INTERNA HIDROFÓBICA (SiOCH), 40 NANÔMETROS. DIMENSÕES APROXIMADAS: DIÂMETRO 22 MILÍMETROS, ALTURA 40 MILÍMETROS, BOCA 20 MILIMETROS. ESTERILIZADO. Referência: Schott Top Lyo 6R ou equivalente.</t>
  </si>
  <si>
    <t>LFDA-MG/CPB/PPI-352</t>
  </si>
  <si>
    <t xml:space="preserve">BÉQUER, Material: Vidro; Graduação: Graduado; Capacidade: 150 mL; Formato: Forma Alta; Adicional: com Orla e Bico. Especificações Técnicas: : Béquer em vidro borossilicato de baixa expansão, forma alta, com bico vertedor, capacidade de 150 mL. Especificações: intervalo de graduação de 25-150 mL, com escala de graduação de 12,5 mL. Dimensões aproximadas: diâmetro externo de 54 mm e altura de 95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408262
Quantidade: 100 unidades
Nome padrão: Béquer de 150 mL
</t>
  </si>
  <si>
    <t>LFDA-MG/UST-48
LFDA-PE/IQA-BEV-30
LFDA-RS/IQA-100</t>
  </si>
  <si>
    <t xml:space="preserve">BÉQUER, Material: Vidro; Graduação: Graduado; Capacidade: 300 mL; Formato: Forma Alta; Adicional: com Orla e Bico. Especificações Técnicas: : Béquer em vidro borossilicato de baixa expansão, forma alta, com bico vertedor, capacidade de 300 mL. Especificações: intervalo de graduação de 25-300 mL, com escala de graduação de 25 mL. Dimensões aproximadas: diâmetro externo de 64 mm e altura de 118 mm. Paredes com espessura uniforme. Especificação complementar: A capaciSADe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408263
Quantidade: 50 unidades
Nome padrão: Béquer de 300 mL
</t>
  </si>
  <si>
    <t>LFDA-MG/IQA-70
LFDA-MG/UST-36
LFDA-PE/IQA-BEV-30</t>
  </si>
  <si>
    <t>BÉQUER, Material: Vidro; Graduação: Graduado; Capacidade: 400 mL; Formato: Forma Alta; Adicional: com Orla e Bico. Especificações Técnicas: Béquer em vidro borossilicato de baixa expansão, forma alta, com bico vertedor, capacidade de 400 mL. Especificações: intervalo de graduação de 25-400 mL, com escala de graduação de 25 mL. Dimensões aproximadas: diâmetro externo de 69 mm e altura de 127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408253
Quantidade: 50 unidades
Nome padrão: Béquer de 400 mL</t>
  </si>
  <si>
    <t>LFDA-MG/UST-36
LFDA-PE/IQA-BEV-30
LFDA-RS/IQA-50</t>
  </si>
  <si>
    <t>BÉQUER, Material: Vidro; Graduação: Graduado; Capacidade: 50 mL; Formato: Forma Alta; Adicional: com Orla e Bico. Especificações Técnicas: : Béquer em vidro borossilicato de baixa expansão, forma alta, com bico vertedor, capacidade de 50 mL; Intervalo de graduação de 10-50, com escala de graduação de 5 mL. Dimensões aproximadas: diâmetro externo de 42 mm e altura de 56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408260
Quantidade: 50 unidades
Nome padrão: Béquer de 50 mL</t>
  </si>
  <si>
    <t>LFDA-MG/UST-60
LFDA-PE/IQA-BEV-30
LFDA-RS/IQA-100</t>
  </si>
  <si>
    <t>BÉQUER, Material: Vidro; Graduação: Graduado; Capacidade: 600 mL; Formato: Forma Alta; Adicional: com Orla e Bico. Especificações Técnicas: : Béquer em vidro borossilicato de baixa expansão, forma alta, com bico vertedor, capacidade de 600 mL. Especificações: intervalo de graduação de 50-600 mL, com escala de graduação de 50 mL. Dimensões aproximadas: diâmetro externo de 79 mm e altura de 152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408254
Quantidade: 50 unidades
Nome padrão: Béquer de 600 mL</t>
  </si>
  <si>
    <t>LFDA-MG/UST-36
LFDA-PE/IQA-BEV-30</t>
  </si>
  <si>
    <t>DESSECADOR EM VIDRO - Material: Vidro Alcalino ou Borossilicato; Tipo de uso: para vácuo; Diâmetro interno: cerca de 30 cm; Capacidade: Cerca de 12 litros; Tampa: Tampa de vidro com vedação; Acessórios: com luva 55/38; Outros componentes: com placa de porcelana perfurada.
CATMAT: 409572
Quantidade: 2 unidades
Nome padrão: Dessecador em vidro de 30 cm</t>
  </si>
  <si>
    <t>LFDA-GO/FCS-2
LFDA-PE/IQA-BEV-2</t>
  </si>
  <si>
    <t xml:space="preserve">FUNIL ANALÍTICO DE VIDRO RAIADO COM 75 mm DE DIÂMETRO E 75 mL DE CAPACIDADE APROXIMADA, COM HASTE CURTA; Especificações Técnicas: Fabricado em em vidro borossilicat 3.3; Ângulo de abertura de 60°; Cônico, com raias; Borda polida a fogo; Diâmetro da Boca 75 mm; Capacidade de 60 mL a 90 mL; Altura Total 150 mm; Tamanho da Haste 75 mm (haste curta); Diâmetro Externo da Haste 9 mm
CATMAT: 411203
Quantidade: 50 unidades
Nome padrão: Funil Analítico com 75 mm
</t>
  </si>
  <si>
    <t>LFDA-PA/RCA-50
LFDA-PE/IQA-BEV-20
LFDA-SP/FCS-50</t>
  </si>
  <si>
    <t xml:space="preserve">FUNIL DE VIDRO COMUM LISO COM 80 mm DE DIÂMETRO E 60 mL DE CAPACIDADE , COM HASTE CURTA; Especificações Técnicas: Ângulo de abertura de 60°; Cônico, liso (sem raias); Borda polida a fogo; Diâmetro da Boca 80 mm; Capacidade de 60 mL; Altura Total 145 mm (haste curta)
CATMAT: 410112
Quantidade: 20 unidades
Nome padrão: Funil de Vidro Comum com 80 mm
</t>
  </si>
  <si>
    <t>LFDA-GO/FCS-20
LFDA-MG/IQA-20
LFDA-MG/RCA-20
LFDA-PE/IQA-BEV-20
LFDA-RS/IQA-20</t>
  </si>
  <si>
    <t xml:space="preserve">PESA-FILTRO FOMA ALTA EM VIDRO BOROSSILICATO; Características: Forma Alta com tampa esmerilhada; Fabricado em vidro borosslicato; Temperatura de trabalho: até 300ºC (sem tampa) Com a tampa: 120ºC (sem choque termico); Dimensões: 32 mm x 50 mm e 30 mL de capacidade.
CATMAT: 409773
Quantidade: 15 unidades
Nome padrão; Pesa-Filtro de 30 mL
</t>
  </si>
  <si>
    <t>VIDRO DE RELÓGIO não-lapidado para laboratório, formato circular, côncavo, confeccionado em vidro neutro, com extremidade não-lapidada, diâmetro 80 mm
CATMAT: 408489
Quantidade; 40 unidades
Nome padrão: Vidro de relógio de 80 mm</t>
  </si>
  <si>
    <t>LFDA-GO/IQA-40
LFDA-PE/IQA-BEV-20
LFDA-RS/CVE-160
LFDA-SP/FCS-40</t>
  </si>
  <si>
    <t>BÉQUER, Material: Vidro; Graduação: Graduado; Capacidade: 1000 mL; Formato: Forma Alta; Adicional: com Orla e Bico. Especificações Técnicas: : Béquer em vidro borossilicato de baixa expansão, forma alta, com bico vertedor, capacidade de 1000 mL; Intervalo de graduação de 50-1000 mL, com escala de graduação de 50 mL. Dimensões aproximadas: diâmetro externo de 89 mm e altura de 187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t>
  </si>
  <si>
    <t>LFDA-MG/UST-24
LFDA-PE/IQA-BEV-10</t>
  </si>
  <si>
    <t>BÉQUER, Material: Vidro; Graduação: Graduado; Capacidade: 150 mL; Formato: Forma Alta; Adicional: com Orla e Bico. Especificações Técnicas: : Béquer em vidro borossilicato de baixa expansão, forma alta, com bico vertedor, capacidade de 150 mL. Especificações: intervalo de graduação de 25-150 mL, com escala de graduação de 12,5 mL. Dimensões aproximadas: diâmetro externo de 54 mm e altura de 95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t>
  </si>
  <si>
    <t>LFDA-MG/UST-48
LFDA-PE/IQA-BEV-30
LFDA-RS/IQA-50</t>
  </si>
  <si>
    <t>BÉQUER, Material: Vidro; Graduação: Graduado; Capacidade: 300 mL; Formato: Forma Alta; Adicional: com Orla e Bico. Especificações Técnicas: : Béquer em vidro borossilicato de baixa expansão, forma alta, com bico vertedor, capacidade de 300 mL. Especificações: intervalo de graduação de 25-300 mL, com escala de graduação de 25 mL. Dimensões aproximadas: diâmetro externo de 64 mm e altura de 118 mm. Paredes com espessura uniforme. Especificação complementar: A capaciSADe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t>
  </si>
  <si>
    <t>BÉQUER, Material: Vidro; Graduação: Graduado; Capacidade: 400 mL; Formato: Forma Alta; Adicional: com Orla e Bico. Especificações Técnicas: Béquer em vidro borossilicato de baixa expansão, forma alta, com bico vertedor, capacidade de 400 mL. Especificações: intervalo de graduação de 25-400 mL, com escala de graduação de 25 mL. Dimensões aproximadas: diâmetro externo de 69 mm e altura de 127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t>
  </si>
  <si>
    <t>BÉQUER, Material: Vidro; Graduação: Graduado; Capacidade: 50 mL; Formato: Forma Alta; Adicional: com Orla e Bico. Especificações Técnicas: : Béquer em vidro borossilicato de baixa expansão, forma alta, com bico vertedor, capacidade de 50 mL; Intervalo de graduação de 10-50, com escala de graduação de 5 mL. Dimensões aproximadas: diâmetro externo de 42 mm e altura de 56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t>
  </si>
  <si>
    <t>LFDA-MG/UST-60
LFDA-PE/IQA-BEV-30</t>
  </si>
  <si>
    <t>BÉQUER, Material: Vidro; Graduação: Graduado; Capacidade: 600 mL; Formato: Forma Alta; Adicional: com Orla e Bico. Especificações Técnicas: : Béquer em vidro borossilicato de baixa expansão, forma alta, com bico vertedor, capacidade de 600 mL. Especificações: intervalo de graduação de 50-600 mL, com escala de graduação de 50 mL. Dimensões aproximadas: diâmetro externo de 79 mm e altura de 152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t>
  </si>
  <si>
    <t>CADINHO DE FUSÃO EM PORCELANA FORMA ALTA; Especificações: Confeccionado em porcelana refratária; Vitrificado, exceto o fundo externo; Suporte à temperaturas de trabalho entre 1.000 e 1.200 ◦C; Capacidade: 55 mL; Dimensões: Altura: 53 mm, Diâmetro Superior: 45 mm, Diâmetro Inferior: 25 mm.</t>
  </si>
  <si>
    <t>LFDA-PA/IQA-ALA-40
LFDA-PE/IQA-BEV-10
LFDA-RS/IQA-50</t>
  </si>
  <si>
    <t>CADINHO DE FUSÃO EM PORCELANA FORMA MÉDIA; Especificações: Confeccionado em porcelana refratária; Vitrificado, exceto o fundo externo; Suporte à temperaturas de trabalho entre 1.000 e 1.200 ◦C; Capacidade: 60 mL; Dimensões: Altura: 46 mm, Diâmetro Superior: 50 mm, Diâmetro Inferior: 26 mm.</t>
  </si>
  <si>
    <t>LFDA-PE/IQA-BEV-10</t>
  </si>
  <si>
    <t>DESSECADOR EM VIDRO - Material: Vidro Alcalino ou Borossilicato; Tipo de uso: para vácuo; Diâmetro interno: cerca de 15 cm; Capacidade: Cerca de 2 litros; Tampa: Tampa de vidro com vedação; Acessórios: com luva 45/35; Outros componentes: com placa de porcelana perfurada.</t>
  </si>
  <si>
    <t>DESSECADOR EM VIDRO - Material: Vidro Alcalino ou Borossilicato; Tipo de uso: para vácuo; Diâmetro interno: cerca de 30 cm; Capacidade: Cerca de 12 litros; Tampa: Tampa de vidro com vedação; Acessórios: com luva 55/38; Outros componentes: com placa de porcelana perfurada.</t>
  </si>
  <si>
    <t>ERLENMEYER DE VIDRO DE 125 mL COM JUNTA ESMERILHADA E ROLHA DE POLIPROPILENO; Especificações Técnicas: Fabricado em vidro borosilicato 3.3; Autoclavável a 121ºC; Forma cônica; Gargalo com junta esmerilhada e Rolha de Polipropileno de vedação segura; Gravação em tinta cerâmica de alta durabilidade na cor branca; Escala graduada de fácil leitura e tarja com tamanho grande para facilitar a marcação; Deve possuir excelente resistência térmica e alta resistência a ataques químicos; Espessura de parede uniforme, adequado para aplicações com aquecimento.</t>
  </si>
  <si>
    <t>ERLENMEYER DE VIDRO DE 500 mL COM JUNTA ESMERILHADA E ROLHA DE POLIPROPILENO; Especificações Técnicas: Fabricado em vidro borosilicato 3.3; Autoclavável a 121ºC; Forma cônica; Gargalo com junta esmerilhada e Rolha de Polipropileno de vedação segura; Gravação em tinta cerâmica de alta durabilidade na cor branca; Escala graduada de fácil leitura e tarja com tamanho grande para facilitar a marcação; Deve possuir excelente resistência térmica e alta resistência a ataques químicos; Espessura de parede uniforme, adequado para aplicações com aquecimento.</t>
  </si>
  <si>
    <t>FRASCO DE LABORATÓRIO; Tipo: para Reagente; Material: Vidro; Cor: Âmbar; Capacidade: 1000 mL; Graduação: Graduado; Tampa Rosqueável com Vedação. Especificações Técnicas: Frasco reagente graduado com tampa azul e dispositivo anti-gotas, com Capacidade para 1000 mL, em vidro borossilicato 3.3, com anel de vedação (anti gotas), tampa em polipropileno de alta resistência, rosca azul autoclavavel até 140 °C.</t>
  </si>
  <si>
    <t>LFDA-GO/FCS-20
LFDA-PE/IQA-BEV-20
LFDA-SP/MIC-70</t>
  </si>
  <si>
    <t>FUNIL ANALÍTICO DE VIDRO RAIADO COM 100 mm DE DIÂMETRO E 180 mL DE CAPACIDADE, COM HASTE CURTA; Especificações Técnicas: Fabricado em em vidro borossilicat 3.3; Ângulo de abertura de 60°; Cônico, com raias; Borda polida a fogo; Diâmetro da Boca 100 mm; Capacidade 180 mL; Tamanho da Haste 100 mm (haste curta); Diâmetro Externo da Haste 13 mm.</t>
  </si>
  <si>
    <t>LFDA-GO/FCS-10
LFDA-PE/IQA-BEV-20</t>
  </si>
  <si>
    <t>FUNIL ANALÍTICO DE VIDRO RAIADO COM 150 mm DE DIÂMETRO E 500 mL DE CAPACIDADE APROXIMADA, COM HASTE CURTA; Especificações Técnicas: Fabricado em em vidro borossilicat 3.3; Ângulo de abertura de 60°; Cônico, com raias; Borda polida a fogo; Diâmetro da Boca 150 mm; Capacidade de 500 mL a 600 mL; Tamanho da Haste 150 mm (haste curta); Diâmetro Externo da Haste 15 mm.</t>
  </si>
  <si>
    <t>LFDA-PE/IQA-BEV-20
LFDA-RS/IQA-50</t>
  </si>
  <si>
    <t>FUNIL ANALÍTICO DE VIDRO RAIADO COM 50 mm DE DIÂMETRO E 15 mL DE CAPACIDADE, COM HASTE CURTA; Especificações Técnicas: Fabricado em em vidro borossilicat 3.3; Ângulo de abertura de 60°; Cônico, com raias; Borda polida a fogo; Diâmetro da Boca 50 mm; Capacidade 15 mL; Altura Total 115 mm; Tamanho da Haste 75 mm (haste curta); Diâmetro Externo da Haste 8 mm.</t>
  </si>
  <si>
    <t>FUNIL ANALÍTICO DE VIDRO RAIADO COM 75 mm DE DIÂMETRO E 75 mL DE CAPACIDADE APROXIMADA, COM HASTE CURTA; Especificações Técnicas: Fabricado em em vidro borossilicat 3.3; Ângulo de abertura de 60°; Cônico, com raias; Borda polida a fogo; Diâmetro da Boca 75 mm; Capacidade de 60 mL a 90 mL; Altura Total 150 mm; Tamanho da Haste 75 mm (haste curta); Diâmetro Externo da Haste 9 mm.</t>
  </si>
  <si>
    <t>LFDA-PA/IQA-ALA-30
LFDA-PE/IQA-BEV-20</t>
  </si>
  <si>
    <t>FUNIL DE VIDRO COMUM LISO COM 100 mm DE DIÂMETRO E 160 mL DE CAPACIDADE, COM HASTE CURTA; Especificações Técnicas: Ângulo de abertura de 60°; Cônico, liso (sem raias); Borda polida a fogo; Diâmetro da Boca 100 mm; Capacidade 125 mL; Altura Total 160 mm (haste curta).</t>
  </si>
  <si>
    <t>LFDA-PA/IQA-ALA-30
LFDA-PE/IQA-BEV-20
LFDA-RS/IQA-20</t>
  </si>
  <si>
    <t>FUNIL DE VIDRO COMUM LISO COM 150 mm DE DIÂMETRO E 500 mL DE CAPACIDADE, COM HASTE CURTA; Especificações Técnicas: Ângulo de abertura de 60°; Cônico, liso (sem raias); Borda polida a fogo; Diâmetro da Boca 150 mm; Capacidade de 500 mL; Altura Total 170 mm (haste curta).</t>
  </si>
  <si>
    <t>LFDA-PE/IQA-BEV-20
LFDA-RS/IQA-20</t>
  </si>
  <si>
    <t>FUNIL DE VIDRO COMUM LISO COM 50 mm DE DIÂMETRO E 15 mL DE CAPACIDADE, COM HASTE CURTA; Especificações Técnicas: Ângulo de abertura de 60°; Cônico, liso (sem raias); Borda polida a fogo; Diâmetro da Boca 50 mm; Capacidade 15 mL; Altura Total 84 mm (haste curta).</t>
  </si>
  <si>
    <t>FUNIL DE VIDRO COMUM LISO COM 80 mm DE DIÂMETRO E 60 mL DE CAPACIDADE , COM HASTE CURTA; Especificações Técnicas: Ângulo de abertura de 60°; Cônico, liso (sem raias); Borda polida a fogo; Diâmetro da Boca 80 mm; Capacidade de 60 mL; Altura Total 145 mm (haste curta).</t>
  </si>
  <si>
    <t>Liner split de vidro, diâmetro interno 4mm, diâmetro externo 6,2 mm, comprimento 92,1 mm. Produto Perkin Elmer, Part Number N6502009. Produto compatível com o Cromatógrafo Gasoso Perkin Elmer Clarus 680.</t>
  </si>
  <si>
    <t>LFDA-PE/IQA-BEV-5</t>
  </si>
  <si>
    <t>PESA-FILTRO FOMA ALTA EM VIDRO BOROSSILICATO; Características: Forma Alta com tampa esmerilhada; Fabricado em vidro borosslicato; Temperatura de trabalho: até 300ºC (sem tampa) Com a tampa: 120ºC (sem choque termico); Dimensões: 15 mm x 40 mm e 5 mL de capacidade.</t>
  </si>
  <si>
    <t>PESA-FILTRO FOMA ALTA EM VIDRO BOROSSILICATO; Características: Forma Alta com tampa esmerilhada; Fabricado em vidro borosslicato; Temperatura de trabalho: até 300ºC (sem tampa) Com a tampa: 120ºC (sem choque termico); Dimensões: 32 mm x 50 mm e 30 mL de capacidade. CATMAT: 409773 - Quantidade: 15 unidades - Nome padrão: Pesa-filtro de 30 mL.</t>
  </si>
  <si>
    <t>PESA-FILTRO FOMA ALTA EM VIDRO BOROSSILICATO; Características: Forma Alta com tampa esmerilhada; Fabricado em vidro borosslicato; Temperatura de trabalho: até 300ºC (sem tampa) Com a tampa: 120ºC (sem choque termico); Dimensões: 38 mm x 60 mm e 50 mL de capacidade.</t>
  </si>
  <si>
    <t>PESA-FILTRO FOMA ALTA EM VIDRO BOROSSILICATO; Características: Forma Alta com tampa esmerilhada; Fabricado em vidro borosslicato; Temperatura de trabalho: até 300ºC (sem tampa) Com a tampa: 120ºC (sem choque termico); Dimensões: 40 mm x 100 mm e 100 mL de capacidade.</t>
  </si>
  <si>
    <t>PESA-FILTRO FOMA BAIXA EM VIDRO BOROSSILICATO; Características: Forma Baixa com tampa esmerilhada; Fabricado em vidro borosslicato; Temperatura de trabalho: até 300ºC (sem tampa) Com a tampa: 120ºC (sem choque termico); Dimensões: 40 mm x 30 mm e 30 mL de capacidade.</t>
  </si>
  <si>
    <t>PESA-FILTRO FOMA BAIXA EM VIDRO BOROSSILICATO; Características: Forma Baixa com tampa esmerilhada; Fabricado em vidro borosslicato; Temperatura de trabalho: até 300ºC (sem tampa) Com a tampa: 120ºC (sem choque termico); Dimensões: 50 mm x 30 mm e 50 mL de capacidade.</t>
  </si>
  <si>
    <t>PESA-FILTRO FOMA BAIXA EM VIDRO BOROSSILICATO; Características: Forma Baixa com tampa esmerilhada; Fabricado em vidro borosslicato; Temperatura de trabalho: até 300ºC (sem tampa) Com a tampa: 120ºC (sem choque termico); Dimensões: 60 mm x 40 mm e 100 mL de capacidade.</t>
  </si>
  <si>
    <t>LFDA-MG/IQA-15
LFDA-PE/IQA-BEV-20</t>
  </si>
  <si>
    <t>SERINGA DE AMOSTRADOR AUTOMÁTICO PARA CROMATÓGRAFO GASOSO Clarus® GC., com êmbolo cilíndrico de metal e vedação com ponta de PTFE; Recomendado para Análises de rotina; Tipo de êmbolo: Êmbolo cilíndrico de metal com vedação com ponta de Tetlon; Especificações Técnicas: Diâmetro Interno: 0,15 mm; Comprimento: 70,0 mm; Diâmetro Externo: 0,63 mm; Categoria: Seringa de Amostrador Automático; Tipo: Fixa; Capacidade de Volume: 10 µL.</t>
  </si>
  <si>
    <t>TAMPA PARA DESSECADOR COM LUVA; Especificações: Em vidro, com Luva de 55/38; Para dessecadores de 7 Litros de capacidade; Dimensões: Diâmetro Interno: 243 mm, Diâmetro Externo: 305 mm, Altura: 135 mm (medidas aproximadas).</t>
  </si>
  <si>
    <t>VIDRO DE RELÓGIO não-lapidado para laboratório, formato circular, côncavo, confeccionado em vidro neutro, com extremidade não-lapidada, diâmetro 100 mm.</t>
  </si>
  <si>
    <t>LFDA-PE/IQA-BEV-20
LFDA-SP/FCS-20</t>
  </si>
  <si>
    <t>VIDRO DE RELÓGIO não-lapidado para laboratório, formato circular, côncavo, confeccionado em vidro neutro, com extremidade não-lapidada, diâmetro 150 mm.</t>
  </si>
  <si>
    <t>VIDRO DE RELÓGIO não-lapidado para laboratório, formato circular, côncavo, confeccionado em vidro neutro, com extremidade não-lapidada, diâmetro 50 mm.</t>
  </si>
  <si>
    <t>LFDA-GO/IQA-40
LFDA-PE/IQA-BEV-20
LFDA-SP/FCS-20</t>
  </si>
  <si>
    <t xml:space="preserve">PIPETA, TIPO: SOROLÓGICA, CAPACIDADE: 5 ML, MATERIAL: VIDRO, GRADUAÇÃO: GRADUADA, ESCALA: ESCALA 0, 1 EM 0, 1 ML. CARACTERÍSTICAS ADICIONAIS: BOCA LARGA PARA ALGODÃO; LIMITE DE ERRO 0, 1ML. COM CERTIFICADO DE CALIBRAÇÃO RBC. </t>
  </si>
  <si>
    <t>LFDA-MG/MIC-2000
LFDA-PE/IQA-BEV-20</t>
  </si>
  <si>
    <t xml:space="preserve">BALÃO LABORATÓRIO, TIPO USO: VOLUMÉTRICO, MATERIAL: VIDRO, TIPO FUNDO: FUNDO CHATO, CAPACIDADE: 100 ML, ACESSÓRIOS: ROLHA DE VIDRO. CARACTERÍSTICAS COMPLEMENTARES: CERTIFICADO DE CALIBRAÇÃO RBC, CLASSE A, LIMITE DE ERRO: 0, 08 ML. GRAVAÇÃO E DECORAÇÃO, INCLUSIVE DO NÚMERO DO LOTE, FEITA EM ESMALTE QUIMICAMENTE E TERMICAMENTE RESISTENTE E PERMANENTE. DEVEM ATENDER ÀS ESPECIFICAÇÕES CONSTRUTIVAS E DE VOLUMETRIA ASTM E-694, ASTM E-288.DEVEM VIR ACOMPANHADOS DE ROLHA DE VIDRO N° 13. </t>
  </si>
  <si>
    <t>LFDA-GO/IQA-15
LFDA-MG/RCA-20
LFDA-PE/IQA-BEV-100</t>
  </si>
  <si>
    <t>BALÃO LABORATÓRIO, TIPO USO: VOLUMÉTRICO, TIPO FUNDO: FUNDO CHATO, MATERIAL: VIDRO, CAPACIDADE 20 ML, ACESSÓRIOS: ROLHA DE PLÁSTICO. CARACTERÍSTICAS COMPLEMENTARES: CERTIFICADO DE CALIBRAÇÃO RBC; CLASSE A. GRAVAÇÃO E DECORAÇÃO, INCLUSIVE DO NÚMERO DO LOTE, FEITA EM ESMALTE QUIMICAMENTE E TERMICAMENTE RESISTENTE E PERMANENTE. DEVEM ATENDER ÀS ESPECIFICAÇÕES CONSTRUTIVAS E DE VOLUMETRIA ASTM E-694, ASTM E-288.</t>
  </si>
  <si>
    <t>LFDA-GO/IQA-15
LFDA-MG/RCA-20</t>
  </si>
  <si>
    <t>BALÃO LABORATÓRIO, TIPO USO: VOLUMÉTRICO, TIPO FUNDO: FUNDO CHATO, MATERIAL: VIDRO, CAPACIDADE: 100 ML, ACESSÓRIOS: ROLHA DE PLÁSTICO. CARACTERÍSTICAS COMPLEMENTARES: CERTIFICADO DE CALIBRAÇÃO RBC, CLASSE A, LIMITE DE ERRO: 0, 08 ML. GRAVAÇÃO E DECORAÇÃO, INCLUSIVE DO NÚMERO DO LOTE, FEITA EM ESMALTE QUIMICAMENTE E TERMICAMENTE RESISTENTE E PERMANENTE. DEVEM ATENDER ÀS ESPECIFICAÇÕES CONSTRUTIVAS E DE VOLUMETRIA ASTM E-694, ASTM E-288. ROLHA INTERCAMBIÁVEL EM POLIETILENO.</t>
  </si>
  <si>
    <t>LFDA-GO/FCS-20
LFDA-GO/IQA-20
LFDA-MG/IQA-60
LFDA-PA/IQA-ALA-20
LFDA-PE/IQA-BEV-100
LFDA-SP/FCS-50
LFDA-SP/IQA-BEB-50</t>
  </si>
  <si>
    <t>BALÃO LABORATÓRIO, TIPO USO: VOLUMÉTRICO, TIPO FUNDO: FUNDO CHATO, MATERIAL: VIDRO, CAPACIDADE: 1000 ML, ACESSÓRIOS: ROLHA DE PLÁSTICO. CARACTERÍSTICAS COMPLEMENTARES: CERTIFICADO INDIVIDUAL DE CALIBRAÇÃO RBC, CLASSE A, LIMITE DE ERRO DE 0, 3 ML. GRAVAÇÃO E DECORAÇÃO, INCLUSIVE DO NÚMERO DO LOTE, FEITA EM ESMALTE QUIMICAMENTE E TERMICAMENTE RESISTENTE E PERMANENTE. DEVEM ATENDER ÀS ESPECIFICAÇÕES CONSTRUTIVAS E DE VOLUMETRIA ASTM E-694, ASTM E-288. ACOMPANHADOS DE ROLHA DE POLIETILENO N° 22.</t>
  </si>
  <si>
    <t>LFDA-MG/IQA-5
LFDA-PE/IQA-BEV-5
LFDA-SP/FCS-2
LFDA-SP/IQA-BEB-6</t>
  </si>
  <si>
    <t>BALÃO LABORATÓRIO, TIPO USO: VOLUMÉTRICO, TIPO FUNDO: FUNDO CHATO, MATERIAL: VIDRO, CAPACIDADE: 200 ML, ACESSÓRIOS ROLHA DE PLÁSTICO.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N°13.</t>
  </si>
  <si>
    <t>LFDA-GO/FCS-20
LFDA-GO/IQA-20
LFDA-MG/IQA-60
LFDA-SP/FCS-50
LFDA-SP/IQA-BEB-6</t>
  </si>
  <si>
    <t>BALÃO LABORATÓRIO, TIPO USO: VOLUMÉTRICO, TIPO FUNDO: FUNDO CHATO, MATERIAL: VIDRO, CAPACIDADE: 1000 ML.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INTERCAMBIÁVEL EM POLIETILENO.</t>
  </si>
  <si>
    <t>LFDA-GO/IQA-3
LFDA-PE/IQA-BEV-5</t>
  </si>
  <si>
    <t xml:space="preserve">BALÃO LABORATÓRIO, TIPO USO: VOLUMÉTRICO, TIPO FUNDO: FUNDO CHATO, MATERIAL: VIDRO, CAPACIDADE: 200 ML, ACESSÓRIOS: ROLHA DE VIDRO.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INTERCAMBIÁVEL EM POLIETILENO. </t>
  </si>
  <si>
    <t>LFDA-MG/RCA-20</t>
  </si>
  <si>
    <t>BALÃO LABORATÓRIO, TIPO USO: VOLUMÉTRICO, TIPO FUNDO: FUNDO CHATO, MATERIAL: VIDRO, CAPACIDADE: 2000 ML, ACESSÓRIOS: ROLHA DE PLÁSTICO. CARACTERÍSTICAS COMPLEMENTARES: CERTIFICADO INDIVIDUAL DE CALIBRAÇÃO RBC, CLASSE A, LIMITE DE ERRO DE 0, 17 ML. GRAVAÇÃO E DECORAÇÃO, INCLUSIVE DO NÚMERO DO LOTE, FEITA EM ESMALTE QUIMICAMENTE E TERMICAMENTE RESISTENTE E PERMANENTE. DEVEM ATENDER ÀS ESPECIFICAÇÕES CONSTRUTIVAS E DE VOLUMETRIA ASTM E-694, ASTM E-288. ACOMPANHADOS DE ROLHA DE POLIETILENO N° 27.</t>
  </si>
  <si>
    <t>LFDA-GO/IQA-2
LFDA-PE/IQA-BEV-4
LFDA-SP/IQA-BEB-6</t>
  </si>
  <si>
    <t>BALÃO LABORATÓRIO, TIPO USO: VOLUMÉTRICO, TIPO FUNDO: FUNDO CHATO, MATERIAL: VIDRO, CAPACIDADE: 25 ML, ACESSÓRIOS: ROLHA DE VIDRO. CARACTERÍSTICAS COMPLEMENTARES: DEVE VIR ACOMPANHADO DE CERTIFICADO INDIVIDUAL DE CALIBRAÇÃO RBC DE LABORATÓRIO COM MELHOR CAPACIDADE DE MEDIÇÃO MÁXIMA DE 0, 01 ML E CERTIFICADO DE GARANTIA E ESPECIFICAÇÃO TÉCNICA COM AS INFORMAÇÕES SOBRE COEFICIENTE DE EXPANSÃO TÉRMICA DO VIDRO, ESPECIFICAÇÕES CONSTRUTIVAS E VOLUMETRIA. OS BALÕES DEVEM VIR ACOMPANHADOS DE ROLHA DE VIDRO N° 09.</t>
  </si>
  <si>
    <t>LFDA-GO/IQA-15
LFDA-MG/RCA-20
LFDA-PE/IQA-BEV-10</t>
  </si>
  <si>
    <t xml:space="preserve">BALÃO LABORATÓRIO, TIPO USO: VOLUMÉTRICO, TIPO FUNDO: FUNDO CHATO, MATERIAL: VIDRO, CAPACIDADE: 250 ML, ACESSÓRIOS: ROLHA DE PLÁSTICO. CARACTERÍSTICAS COMPLEMENTARES: CERTIFICADO INDIVIDUAL DE CALIBRAÇÃO RBC, CLASSE A, LIMITE DE ERRO: 0, 12 ML. GRAVAÇÃO E DECORAÇÃO, INCLUSIVE DO NÚMERO DO LOTE, FEITA EM ESMALTE QUIMICAMENTE E TERMICAMENTE RESISTENTE E PERMANENTE. DEVEM ATENDER ÀS ESPECIFICAÇÕES CONSTRUTIVAS E DE VOLUMETRIA ASTM E-694, ASTM E-288. </t>
  </si>
  <si>
    <t>LFDA-GO/FCS-10
LFDA-GO/IQA-15
LFDA-MG/IQA-30
LFDA-MG/RCA-20
LFDA-SP/FCS-50
LFDA-SP/IQA-BEB-12</t>
  </si>
  <si>
    <t>BALÃO LABORATÓRIO, TIPO USO: VOLUMÉTRICO, TIPO FUNDO: FUNDO CHATO, MATERIAL: VIDRO, CAPACIDADE: 5 ML, ACESSÓRIOS ROLHA DE VIDRO. CARACTERÍSTICAS COMPLEMENTARES: CERTIFICADO DE CALIBRAÇÃO RBC, CLASSE A, LIMITE DE ERRO: 0, 02 ML. GRAVAÇÃO E DECORAÇÃO, INCLUSIVE DO NÚMERO DO LOTE, FEITA EM ESMALTE QUIMICAMENTE E TERMICAMENTE RESISTENTE E PERMANENTE. DEVEM ATENDER ÀS ESPECIFICAÇÕES CONSTRUTIVAS E DE VOLUMETRIA ASTM E-694, ASTM E-288. DEVEM VIR ACOMPANHADOS DE ROLHA DE VIDRO N° 08.</t>
  </si>
  <si>
    <t>LFDA-GO/IQA-25
LFDA-MG/IQA-30
LFDA-MG/RCA-20
LFDA-PA/FCS-10
LFDA-PE/IQA-BEV-10
LFDA-RS/RCA-20</t>
  </si>
  <si>
    <t>BALÃO LABORATÓRIO, TIPO USO: VOLUMÉTRICO, TIPO FUNDO: FUNDO CHATO, MATERIAL: VIDRO, CAPACIDADE: 50 ML, ACESSÓRIOS: ROLHA DE PLÁSTICO. CARACTERÍSTICAS COMPLEMENTARES: CERTIFICADO DE CALIBRAÇÃO RBC, CLASSE A, LIMITE DE ERRO: 0, 05 ML. GRAVAÇÃO E DECORAÇÃO, INCLUSIVE DO NÚMERO DO LOTE, FEITA EM ESMALTE QUIMICAMENTE E TERMICAMENTE RESISTENTE E PERMANENTE. DEVEM ATENDER ÀS ESPECIFICAÇÕES CONSTRUTIVAS E DE VOLUMETRIA ASTM E-694, ASTM E-288. ROLHA INTERCAMBIÁVEL EM POLIETILENO.</t>
  </si>
  <si>
    <t>LFDA-GO/FCS-20
LFDA-GO/IQA-15
LFDA-MG/IQA-50
LFDA-PE/IQA-BEV-50
LFDA-SP/FCS-50
LFDA-SP/IQA-BEB-12</t>
  </si>
  <si>
    <t>BALÃO LABORATÓRIO, TIPO USO: VOLUMÉTRICO, TIPO FUNDO: FUNDO CHATO, MATERIAL: VIDRO, CAPACIDADE: 50 ML, ACESSÓRIOS: ROLHA DE VIDRO. CARACTERÍSTICAS COMPLEMENTARES: CERTIFICADO DE CALIBRAÇÃO RBC, CLASSE A, LIMITE DE ERRO: 0, 05 ML. GRAVAÇÃO E DECORAÇÃO, INCLUSIVE DO NÚMERO DO LOTE, FEITA EM ESMALTE QUIMICAMENTE E TERMICAMENTE RESISTENTE E PERMANENTE. DEVEM ATENDER ÀS ESPECIFICAÇÕES CONSTRUTIVAS E DE VOLUMETRIA ASTM E-694, ASTM E-288. OS BALÕES DEVEM VIR ACOMPANHADOS DE ROLHA DE VIDRO N° 09.</t>
  </si>
  <si>
    <t>LFDA-MG/RCA-20
LFDA-PE/IQA-BEV-50</t>
  </si>
  <si>
    <t xml:space="preserve">BALÃO LABORATÓRIO, TIPO USO: VOLUMÉTRICO, TIPO FUNDO: FUNDO CHATO, MATERIAL: VIDRO, CAPACIDADE: 500 ML, ACESSÓRIOS: ROLHA DE PLÁSTICO. CARACTERÍSTICAS COMPLEMENTARES: CERTIFICADO INDIVIDUAL DE CALIBRAÇÃO RBC, CLASSE A, LIMITE DE ERRO: 0, 2 ML. GRAVAÇÃO E DECORAÇÃO, INCLUSIVE DO NÚMERO DO LOTE, FEITA EM ESMALTE QUIMICAMENTE E TERMICAMENTE RESISTENTE E PERMANENTE. DEVEM ATENDER ÀS ESPECIFICAÇÕES CONSTRUTIVAS E DE VOLUMETRIA ASTM E-694, ASTM E-288. ACOMPANHADOS DE ROLHA DE VIDRO Nº 19. </t>
  </si>
  <si>
    <t>LFDA-GO/IQA-4
LFDA-MG/IQA-10
LFDA-MG/RCA-5
LFDA-SP/FCS-20
LFDA-SP/IQA-BEB-6</t>
  </si>
  <si>
    <t>BALÃO LABORATÓRIO, TIPO USO: VOLUMÉTRICO, TIPO: FUNDO CHATO, MATERIAL: VIDRO, CAPACIDADE: 10 ML, ACESSÓRIOS: ROLHA DE PLÁSTICO CARACTERÍSTICASCOMPLEMENTARES: CERTIFICADO DE CALIBRAÇÃO RBC; CLASSE A, LIMITE DE ERRO: 0, 02 ML. GRAVAÇÃO E DECORAÇÃO, INCLUSIVE DO NÚMERO DO LOTE, FEITA EM ESMALTE QUIMICAMENTE E TERMICAMENTE RESISTENTE E PERMANENTE. DEVEM ATENDER ÀS ESPECIFICAÇÕES CONSTRUTIVAS E DE VOLUMETRIA ASTM E-694, ASTM E-288. DEVEM VIR ACOMPANHADOS DE ROLHA DE VIDRO N° 09.</t>
  </si>
  <si>
    <t>LFDA-GO/FCS-40
LFDA-GO/IQA-20
LFDA-MG/IQA-40
LFDA-MG/RCA-20
LFDA-PA/FCS-5
LFDA-PE/IQA-BEV-10
LFDA-RS/RCA-20
LFDA-SP/FCS-20
LFDA-SP/IQA-BEB-50</t>
  </si>
  <si>
    <t>BALÃO LABORATÓRIO, TIPO USO: VOLUMÉTRICO, TIPO: FUNDO CHATO, MATERIAL: VIDRO, CAPACIDADE: 25 ML, ACESSÓRIOS: ROLHA DE PLÁSTICO CARACTERÍSTICAS ADICIONAIS: CERTIFICADO DE CALIBRAÇÃO RBC, CLASSE A. LIMITE DE ERRO: 0, 03 ML. GRAVAÇÃO E DECORAÇÃO, INCLUSIVE DO NÚMERO DO LOTE, FEITA EM ESMALTE QUIMICAMENTE E TERMICAMENTE RESISTENTE E PERMANENTE. DEVEM ATENDER ÀS ESPECIFICAÇÕES CONSTRUTIVAS E DE VOLUMETRIA ASTM E-694, ASTM E-288. ROLHA INTERCAMBIÁVEL EM POLIETILENO.</t>
  </si>
  <si>
    <t>LFDA-GO/FCS-40
LFDA-MG/IQA-40
LFDA-PE/IQA-BEV-10
LFDA-SP/FCS-50
LFDA-SP/IQA-BEB-12</t>
  </si>
  <si>
    <t>BURETA, MATERIAL: VIDRO, ESCALA: GRADUAÇÃO MÁXIMA 0, 1 EM 0, 1 ML, NUMERADA, VOLUME: 50 ML GRADUÇÃO: GRADUAÇÃO, ACESSÓRIOS: COM TORNEIRA DE TEFLON. CARACTERÍSTICAS COMPLEMENTARES: COM COEFICIENTE DE EXPANSÃO TÉRMICA LINEAR ENTRE 0 E 300 °C DE 32-33 +/- 1, 5 X 10-7 CM/CM/°C, ATENDENDO À ESPECIFICAÇÃO ASTM E-438 QUANTO AO MATERIAL CONSTRUTIVO COMO TIPO I, CLASSE A, CONFORME ESTABELECE AS REGULAMENTAÇÕES ASTM E-542 E ASTM E-287. DEVE SER FORNECIDA COM TAMPA CONTRA PÓ E COM TORNEIRA DE PTFE FLUOROCARBONO COM FURO DE 2 MM, ACOMPANHADA DE CERTIFICADO INDIVIDUAL DE CALIBRAÇÃO RBC DE LABORATÓRIO SUBDIVISÃO EM ML DE 0, 1, TOLERÂNCIA MAIS OU MENOS 0, 05 ML (ERRO MAIS INCERTEZA).</t>
  </si>
  <si>
    <t>LFDA-GO/IQA-2
LFDA-MG/IQA-10
LFDA-PE/IQA-BEV-4
LFDA-SP/IQA-BEB-3</t>
  </si>
  <si>
    <t>BURETA, MATERIAL: VIDRO, GRADUAÇÃO: GRADUADA, VOLUME: 10 ML, ESCALA: GRADUAÇÃO MÁXIMA 0, 1 EM 0, 1 ML, NUMERADA, ACESSÓRIOS: COM TORNEIRA DE VIDRO. CARACTERÍSTICAS COMPLEMENTARES: CARACTERÍSTICAS COMPLEMENTARES: DEVE SER FABRICADA DE ACORDO COM OS REQUISITOS DE TOLERÂNCIA DA CLASSE A CONFORME ESTABELECE AS REGULAMENTAÇÕES ASTM E-542 E ASTM E-287. DEVE VIR IDENTIFICADA E CERTIFICADA INDIVIDUALMENTE QUANTO À IDENTIFICAÇÃO E VOLUMETRIA. SUBDIVISÃO EM DE 0, 05 ML, TOLERÂNCIA MAIS OU MENOS 0, 02 ML (ERRO MAIS INCERTEZA).</t>
  </si>
  <si>
    <t>LFDA-GO/IQA-1
LFDA-MG/IQA-10
LFDA-PE/IQA-BEV-5
LFDA-SP/IQA-BEB-3</t>
  </si>
  <si>
    <t xml:space="preserve">BURETA, MATERIAL: VIDRO, GRADUAÇÃO: GRADUADA, VOLUME: 25 ML, ESCALA: GRADUAÇÃO MÁXIMA 0, 1 EM 0, 1 ML, NUMERADA, ACESSÓRIOS: COM TORNEIRA DE TEFLON, TIPO BOCA: BOCA LARGA. CARACTERÍSTICAS COMPLEMENTARES: . DEVE SER FABRICADA DE ACORDO COM OS REQUISITOS DE TOLERÂNCIA DA CLASSE A CONFORME ESTABELECE AS REGULAMENTAÇÕES ASTM E-542 E ASTM E-287. DEVE VIR IDENTIFICADA E CERTIFICADA INDIVIDUALMENTE QUANTO À IDENTIFICAÇÃO E VOLUMETRIA. </t>
  </si>
  <si>
    <t>BURETA, MATERIAL: VIDRO, GRADUAÇÃO: GRADUADA, VOLUME: 25 ML, ESCALA: GRADUAÇÃO MÁXIMA 0, 1 EM 0, 1 ML, NUMERADA, ACESSÓRIOS: COM TORNEIRA DE TEFLON. CARACTERÍSTICAS COMPLEMENTARES: . DEVE SER FABRICADA DE ACORDO COM OS REQUISITOS DE TOLERÂNCIA DA CLASSE A CONFORME ESTABELECE AS REGULAMENTAÇÕES ASTM E-542 E ASTM E-287. DEVE VIR IDENTIFICADA E CERTIFICADA INDIVIDUALMENTE QUANTO À IDENTIFICAÇÃO E VOLUMETRIA. SUBDIVISÃO EM ML DE 0, 1, TOLERÂNCIA MAIS OU MENOS 0, 03 ML (ERRO MAIS INCERTEZA).</t>
  </si>
  <si>
    <t>LFDA-GO/FCS-2
LFDA-GO/IQA-2
LFDA-MG/IQA-10
LFDA-PE/IQA-BEV-5
LFDA-SP/FCS-3
LFDA-SP/IQA-BEB-3</t>
  </si>
  <si>
    <t xml:space="preserve">BURETA, MATERIAL: VIDRO, GRADUAÇÃO: GRADUADA, VOLUME: 50 ML, ESCALA: GRADUAÇÃO MÁXIMA 0, 1 EM 0, 1 ML, NUMERADA, ACESSÓRIOS: COM TORNEIRA DE TEFLON, TIPO BOCA: BOCA LARGA. CARACTERÍSTICAS COMPLEMENTARES: . DEVE SER FABRICADA DE ACORDO COM OS REQUISITOS DE TOLERÂNCIA DA CLASSE A CONFORME ESTABELECE AS REGULAMENTAÇÕES ASTM E-542 E ASTM E-287. DEVE VIR IDENTIFICADA E CERTIFICADA INDIVIDUALMENTE QUANTO À IDENTIFICAÇÃO E VOLUMETRIA. </t>
  </si>
  <si>
    <t>LFDA-PE/IQA-BEV-4</t>
  </si>
  <si>
    <t>BUTIRÔMETRO, MATERIAL: VIDRO, MODELO: SEGUNDO GERBER, CAPACIDADE: 25 ML, GRADUAÇÃO: GRADUADO, ESCALA: ESCALA ATÉ 35%, COMPONENTES: COM ROLHA E COPO. CARACTERÍSTICAS COMPLEMENTARES: PARA UTILIZAÇÃO NO MÉTODO VAN GULIK; COM COPO DE VIDRO COM MUITOS FUROS; DUAS ROLHAS COM DUREZA 38 +/- 0, 5 IRHD; ESCALA PARA INDICAÇÃO PERCENTUAL DE GORDURA DE 0% A 40%; PRODUZIDO COM DIMENSÕES, MATERIAIS E GRADUAÇÕES DE ACORDO COM A NORMA INTERNACIONAL ISO 3432: 2008; COM CERTIFICADO DE CALIBRAÇÃO RBC; CALIBRADO NAS FAIXAS 0-15%, 15-30% E30-40%; COM ERRO MÁXIMO EM CADA FAIXA DE NO MÁXIMO 0, 25%. (CONFORME ITEM 5.6.B DA NORMA INTERNACIONAL ISO 488: 2008).</t>
  </si>
  <si>
    <t>LFDA-GO/IQA-10</t>
  </si>
  <si>
    <t>BUTIRÔMETRO, MATERIAL: VIDRO, MODELO: SEGUNDO GERBER, CAPACIDADE: 25 ML, GRADUAÇÃO: GRADUADO, ESCALA: ESCALA ATÉ 8%, COMPONENTES: COM ROLHA E COPO. CARACTERÍSTICAS COMPLEMENTARES: PESCOÇO OU COLO LISO, COM ESCUDO ESMERILHADO NA AMPOLA, COM TAMPÃO DUPLO-CÔNICO DE BORRACHA 36X12/14MM, PARA QUANTIDADE DE LEITE DE 10.73 CC - 11.0 CC, ESCALA PARA INDICAÇÃO PERCENTUAL DE GORDURA LÁCTEA DE 0, 0% A 8, 0%, COM DIVISÃO DE 0, 1%; PRODUZIDO CONFORME A NORMA INTERNACIONAL ISO 488: 2008; COM CERTIFICADO DE CALIBRAÇÃO RBC; CALIBRADO NAS FAIXAS 0 A 2, 5%, 2, 5 A 5, 0% E 5, 0 A 7, 5%; COM ERRO EM CADA FAIXA DE NO MÁXIMO 0, 05% (CONFORME ITEM 5.6.B DA NORMA INTERNACIONAL ISO 488: 2008).</t>
  </si>
  <si>
    <t>LFDA-GO/IQA-15
LFDA-MG/IQA-20</t>
  </si>
  <si>
    <t>PIPETA, TIPO: VOLUMÉTRICA, CAPACIDADE 20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COR AMARELA.</t>
  </si>
  <si>
    <t>LFDA-GO/FCS-5
LFDA-MG/IQA-20
LFDA-PA/IQA-ALA-5
LFDA-PE/IQA-BEV-20
LFDA-RS/IQA-20
LFDA-SP/FCS-5
LFDA-SP/IQA-BEB-12</t>
  </si>
  <si>
    <t>PIPETA, TIPO: VOLUMÉTRICA, CAPACIDADE: 10 ML, MATERIAL: VIDRO, CARACTERÍSTICAS COMPLEMENTARES: FABRICADA EM VIDRO BOROSSILICATO,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t>
  </si>
  <si>
    <t>LFDA-GO/FCS-5
LFDA-MG/IQA-40
LFDA-PA/IQA-ALA-10
LFDA-PE/IQA-BEV-50
LFDA-RS/IQA-20
LFDA-SP/FCS-5</t>
  </si>
  <si>
    <t>PIPETA, TIPO: VOLUMÉTRICA, CAPACIDADE: 100 ML, MATERIAL: VIDRO. CARACTERÍSTICA COMPLEMENTAR: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TOLERÂNCIA 0, 08, COMPRIMENTO APROXIMADO 565 MM.</t>
  </si>
  <si>
    <t>LFDA-GO/FCS-5
LFDA-PE/IQA-BEV-10
LFDA-RS/IQA-2
LFDA-SP/FCS-5
LFDA-SP/IQA-BEB-6</t>
  </si>
  <si>
    <t>PIPETA, TIPO: VOLUMÉTRICA, CAPACIDADE: 15 ML, MATERIAL: VIDRO,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DEVE VIR ACOMPANHADA DE CERTIFICADO INDIVIDUAL DE CALIBRAÇÃO RBC. COR VERDE</t>
  </si>
  <si>
    <t>LFDA-GO/FCS-5
LFDA-MG/IQA-10
LFDA-PE/IQA-BEV-10
LFDA-SP/FCS-5</t>
  </si>
  <si>
    <t>PIPETA, TIPO: VOLUMÉTRICA, CAPACIDADE: 2 ML, MATERIAL: VIDRO, CARACTERÍSTICAS COMPLEMENTARES: CLASSE A, ACOMPANHA CERTIFICADO DE CALIBRAÇÃO RBC - REDE BRASILEIRA DE CALIBRAÇÃO, LIMITE DE ERRO: 0,02 ML</t>
  </si>
  <si>
    <t>LFDA-MG/IQA-10
LFDA-PE/IQA-BEV-5</t>
  </si>
  <si>
    <t>PIPETA, TIPO: VOLUMÉTRICA, CAPACIDADE: 25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ACOMPANHADA DE CERTIFICADO INDIVIDUAL DE CALIBRAÇÃO RBC. COR AZUL.</t>
  </si>
  <si>
    <t>LFDA-GO/FCS-5
LFDA-MG/IQA-10
LFDA-PE/IQA-BEV-30
LFDA-RS/IQA-2
LFDA-SP/FCS-5
LFDA-SP/IQA-BEB-12</t>
  </si>
  <si>
    <t>PIPETA, TIPO: VOLUMÉTRICA, CAPACIDADE: 40 ML, MATERIAL: VIDRO, ESGOTAMENTO: ESGOTAMENTO TOTAL, CLASSE A.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LIMITE DE ERRO 0, 4 ML.</t>
  </si>
  <si>
    <t xml:space="preserve">PIPETA, TIPO: VOLUMÉTRICA, CAPACIDADE: 50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t>
  </si>
  <si>
    <t>LFDA-GO/FCS-5
LFDA-PE/IQA-BEV-10
LFDA-SP/FCS-5
LFDA-SP/IQA-BEB-12</t>
  </si>
  <si>
    <t>PROVETA, MATERIAL: VIDRO, GRADUAÇÃO: GRADUADA, BASE: BASE EM VIDRO, CAPACIDADE: 250 ML, ACESSÓRIOS: COM ROLHA DE VIDRO. CARACTERÍSTICAS COMPLEMENTARES: COM TAMPA DE VIDRO N°22, COM GRADUAÇÃO PERMANENTE, EM ESMALTE BRANCO RESISTENTE, BASE SEXTAVADA EM VIDRO, INTERVALO DE GRADUAÇÃO DE 2, 0 ML, CALIBRADA PARA "CONTER" , EM CONFORMIDADE COM AS ESPECIFICAÇÕES ASTM E-1272 E ASTM E-5432, LIMITE DE ERRO + INCERTEZA DE +/- 1, 5 ML, COM CERTIFICADO DE CALIBRAÇAO INDIVIDUAL RBC.</t>
  </si>
  <si>
    <t>LFDA-MG/IQA-15
LFDA-MG/UST-48
LFDA-PA/RCA-6
LFDA-PE/IQA-BEV-20</t>
  </si>
  <si>
    <t>SISTEMA DE FILTRAÇÃO DE FASE MÓVEL PARA HPLC, RESISTENTE A SOLVENTES ORGÂNICOS OU CORROSIVOS, COM ALTURA TOTAL DE 430 mm, COMPOSTO DE: FUNIL DE VIDRO FABRICADO EM BOROSSILICATO 3.3 COM CAPACIDADE DE 300 ml E 76 MM DE DIÂMETRO; BASE TUBULAR DE VIDRO BOROSSILICATO 3.3 DE 47 MM DE DIÂMETRO COM FILTRO SINTERIZADO, BOCA ESMERILHADA FORMATO MACHO E ÁREA DE FILTRAÇÃO DE 9,6 CM QUADRADOS; GRAMPO DE ALUMÍNIO ANODIZADO E FRASCO ERLENMEYER DE VIDRO BOROSSILICATO 3.3 COM CAPACIDADE DE 1 L</t>
  </si>
  <si>
    <t>LFDA-PE/IQA-BEV-2
LFDA-SP/IQA-POA-2</t>
  </si>
  <si>
    <t>PLACA DE PETRI, MATERIAL: PLÁSTICO, FORMATO: REDONDA, DIMENSÕES: CERCA DE 15 X 60 MM, ESTERILIDADE: ESTÉRIL, TIPO USO: DESCARTÁVEL. CARACTERÍSTICAS COMPLEMENTARES: EM POLIESTIRENO, SEM DIVISÓRIA.</t>
  </si>
  <si>
    <t>LFDA-MG/MIC-600</t>
  </si>
  <si>
    <t>FRASCO LABORATÓRIO, MATERIAL: VIDRO, CAPACIDADE: CERCA DE 20 ML, TIPO BOCA: PARA INJETÁVEIS. CARACTERÍSTICAS COMPLEMENTARES: FRASCO PENICILINA INJETÁVEIS DE VIDRO NEUTRO.</t>
  </si>
  <si>
    <t>LFDA-SP/MIC-200</t>
  </si>
  <si>
    <t>FRASCO EM VIDRO BOROSSILICATO 3.3 INCOLOR COM TAMPA ROSQUEÁVEL CONFECCIONADA EM MATERIAL AUTOCLAVÁVEL COM CAPACIDADE PARA 20 ML. MEDINDO APROXIMADAMENTE 6,0 CM DE ALTURA X 2,5 CM DE DIÂMETRO.</t>
  </si>
  <si>
    <t>LFDA-PE/IQA-BEV-30
LFDA-SP/IQA-BEB-20
LFDA-SP/MIC-200</t>
  </si>
  <si>
    <t>TUBO DE ENSAIO FABRICADO EM VIDRO BOROSSILICATO NEUTRO CLASSE A, SEM BORDA, COM DIÂMETRO DE 12 MM E ALTURA DE 120 MM.</t>
  </si>
  <si>
    <t>LFDA-SP/MIC-300</t>
  </si>
  <si>
    <t>TUBO DE ENSAIO FABRICADO EM VIDRO BOROSSILICATO NEUTRO CLASSE A, SEM BORDA, COM DIÂMETRO DE 15 MM E ALTURA DE 150 MM.</t>
  </si>
  <si>
    <t>LFDA-RS/MIC-1500
LFDA-SP/MIC-700</t>
  </si>
  <si>
    <t>TUBO DE ENSAIO FABRICADO EM VIDRO BOROSSILICATO NEUTRO CLASSE A, SEM BORDA, COM DIÂMETRO DE 18,5 MM E ALTURA DE 180 MM.</t>
  </si>
  <si>
    <t>TUBO DE ENSAIO FABRICADO EM VIDRO BOROSSILICATO NEUTRO CLASSE A, SEM BORDA, COM DIÂMETRO DE 12 MM E ALTURA DE 100 MM.</t>
  </si>
  <si>
    <t>LFDA-RS/MIC-1500
LFDA-SP/MIC-200</t>
  </si>
  <si>
    <t>PROVETA, MATERIAL: VIDRO, GRADUAÇÃO: GRADUADA, CAPACIDADE: 250 ML, BASE: BASE PLÁSTICA, ADICIONAL: COM ORLA E BICO. CARACTERÍSTICAS ADICIONAIS: FAIXAS EM AZUL GRAVADAS A ÁCIDO, PÉ DE POLIETILENO SEXTAVADO, SEM ROLHA.</t>
  </si>
  <si>
    <t>LFDA-MG/MIC-5
LFDA-MG/UST-48
LFDA-PE/IQA-BEV-20
LFDA-SP/MIC-40</t>
  </si>
  <si>
    <t>LAMÍNULA PARA MICROSCOPIA, FABRICADA EM VIDRO TRANSLÚCIDO DE ALTA QUALIDADE, SUPERFÍCIE SEM IMPERFEIÇÕES, ESPESSURA DE 0,13 A 0,16MM, 24 X 24 MM. UMA UNIDADE EQUIVALE A UMA CAIXA COM 100 UNIDADES.</t>
  </si>
  <si>
    <t>LFDA-SP/MIC-20</t>
  </si>
  <si>
    <t>LÂMINA PARA MICROSCOPIA, FABRICADA EM VIDRO TRANSLÚCIDO DE ALTA QUALIDADE, SUPERFÍCIE SEM IMPERFEIÇÕES, FOSCA, LAPIDADA, 1,0 A 1,2 MM DE ESPESSURA, MEDINDO APROXIMADAMENTE 2,6 CM X 7,6 CM. UMA UNIDADE EQUIVALE A UMA CAIXA COM 50 UNIDADES.</t>
  </si>
  <si>
    <t>LFDA-SP/MIC-10</t>
  </si>
  <si>
    <t>FRASCO PARA DILUIÇÃO TIPO "GARRAFINHA" COM CAPACIDADE APROXIMADA DE 30 ML, CONFECIONADO EM VIDRO BOROSSILICATO 3.3 TRANSPARENTE, COM MEDIDAS APROXIMADAS DE 78 MM DE ALTURA TOTAL, 37 MM DE ALTURA DO GARGALO DA BASE ATÉ A BOCA, 18 MM DE DIÂMETRO EXTERNO DA BOCA DO GARGALO E 32 MM DE DIÂMETRO DA BASE, ACOMPANHADOS DAS RESPECTIVAS TAMPAS KIMBLE AÇO INOXIDÁVEL COM 19/20 MM DE DIÂMETRO.</t>
  </si>
  <si>
    <t>LFDA-SP/MIC-500</t>
  </si>
  <si>
    <t>FRASCO LABORATÓRIO, MATERIAL: VIDRO BOROSSILICATO 3.3 ÂMBAR, CAPACIDADE: 1000 ML, GRADUAÇÃO: GRADUADO, TIPO BOCA: BOCA LARGA, TIPO TAMPA: TAMPA ROSQUEÁVEL COM VEDAÇÃO, CARACTERÍSTICAS COMPLEMENTARES: DISPOSITIVO ANTIGOTAS.</t>
  </si>
  <si>
    <t>LFDA-MG/IQA-10
LFDA-PE/IQA-BEV-20</t>
  </si>
  <si>
    <t>FRASCO LABORATÓRIO, MATERIAL: VIDRO, CAPACIDADE: 250ML, GRADUAÇÃO: GRADUADO, TIPO: REAGENTE, TIPO TAMPA: TAMPA ROSQUEÁVEL COM VEDAÇÃO. CARACTERÍSTICAS COMPLEMENTARES: COM ANEL DE VEDAÇÃO (ANTI GOTAS), TAMPA EM POLIPROPILENO DE ALTA RESISTÊNCIA, ROSCA AZUL, AUTOCLAVÁVEL ATÉ 140ºC, MATERIAL: VIDRO BOROSILICATO.</t>
  </si>
  <si>
    <t>LFDA-MG/IQA-10
LFDA-MG/MIC-100
LFDA-PE/IQA-BEV-20
LFDA-SP/FCS-20
LFDA-SP/MIC-100</t>
  </si>
  <si>
    <t>FRASCO LABORATÓRIO, MATERIAL: VIDRO, CAPACIDADE: 50ML, GRADUAÇÃO: GRADUADO, TIPO: REAGENTE, TIPO TAMPA: TAMPA ROSQUEÁVEL COM VEDAÇÃO. CARACTERÍSTICAS COMPLEMENTARES: COM ANEL DE VEDAÇÃO (ANTI GOTAS), TAMPA EM POLIPROPILENO DE ALTA RESISTÊNCIA, ROSCA AZUL, AUTOCLAVÁVEL ATÉ 140ºC, MATERIAL: VIDRO BOROSILICATO.</t>
  </si>
  <si>
    <t>LFDA-MG/IQA-10
LFDA-MG/UST-48
LFDA-PE/IQA-BEV-50
LFDA-SP/FCS-20
LFDA-SP/MIC-15</t>
  </si>
  <si>
    <t>BURETA, MATERIAL VIDRO ÂMBAR, GRADUAÇÃO GRADUADA, VOLUME 50 mL, ESCALA GRADUAÇÃO MÁXIMA 0,1 EM 0,1 ML, NUMERADA, ACESSÓRIOS COM TORNEIRA DE TEFLON. Especificações: Bureta de vidro borossilicato, classe AS, capacidade de 50 mililitros, cor âmbar, divisão de 0,1 mililitro, tolerância de mais ou menos 0,05 mililitro, fabricada de acordo com a Norma DIN EN ISO 385 (anexar certificado de conformidade do fabricante à proposta encaminhada), coluna única e reta (com reservatório para solução), principais graduações circulares. Coloração Âmbar uniforme, durável e quimicamente resistente com proteção UV até aproximadamente 500 mm de comprimento de onda. Torneira em formato cilíndrico (válvula agulha de PTFE), com rosca, ranhuras verticais para facilitar o manuseio e macho em PTFE em chave intermediária. Critérios para calibração: A bureta deve ser calibrada individualmente em três pontos: 15,0 mililitros, 30,0 mililitros e 50,0 mililitros, e a soma dos valores do erro sistemático mais a incerteza deve ser inferior a 0,05 mililitro no valor nominal. Tipo de embalagem: Embalagem com 1 unidade(s). Especificação complementar: O produto deve ser fabricado em vidro borossilicato com coeficiente de expansão linear não superior a trinta e três vezes dez elevado a menos sete por grau Celsius, na faixa de temperatura de vinte a trezentos graus Celsius, atendendo a especificação ASTM E438 ou ISO 3585. O fornecedor deverá apresentar comprovação de que o produto atende a todas as especificações exigidas no momento da avaliação da proposta, incluindo a referência em catálogo do fabricante.
A calibração deverá ser realizada por laboratório acreditado pelo INMETRO junto a RBC (Rede Brasileira de Calibração). A vidraria deve ser entregue juntamente com o certificado de calibração que contenha os itens especificados pela ABNT NBR ISO IEC 17025, conforme exigência do INMETRO.</t>
  </si>
  <si>
    <t>PIPETA, TIPO VOLUMÉTRICA, CAPACIDADE 3 mL, MATERIAL VIDRO, ESGOTAMENTO ESGOTAMENTO TOTAL. Especificações: Pipeta volumétrica de vidro borossilicato com capacidade de 3 mL, Classe AS, conforme a norma ISO 648. Especificações: código de cor PRETO, esgotamento total, calibradas por vertido (TD, Ex), tempo de espera de 5 s, limite de erro de ±0,010 mL,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t>
  </si>
  <si>
    <t>LFDA-PA/IQA-ALA-5
LFDA-PE/IQA-BEV-5</t>
  </si>
  <si>
    <t>PIPETA, TIPO VOLUMÉTRICA, CAPACIDADE 5 mL, MATERIAL VIDRO, ESGOTAMENTO ESGOTAMENTO TOTAL. Especificações: Pipeta volumétrica de vidro borossilicato com capacidade de 5 mL, Classe AS, conforme a norma ISO 648. Especificações: código de cor BRANCO, esgotamento total, calibradas por vertido (TD, Ex), tempo de espera de 7 s, limite de erro de ±0,015 mL,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t>
  </si>
  <si>
    <t>LFDA-MG/IQA-10
LFDA-PA/IQA-ALA-5
LFDA-PE/IQA-BEV-30</t>
  </si>
  <si>
    <t>PIPETA, TIPO VOLUMÉTRICA, CAPACIDADE 6 mL, MATERIAL VIDRO, ESGOTAMENTO TOTAL, Classe AS. Especificações: Pipeta volumétrica de vidro borossilicato com capacidade de 6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t>
  </si>
  <si>
    <t>PIPETA, TIPO VOLUMÉTRICA, CAPACIDADE 8 mL, MATERIAL VIDRO, ESGOTAMENTO TOTAL, Classe AS. Especificações: Pipeta volumétrica de vidro borossilicato com capacidade de 8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t>
  </si>
  <si>
    <t>PIPETA, TIPO VOLUMÉTRICA, CAPACIDADE 11 mL, MATERIAL VIDRO, ESGOTAMENTO TOTAL, Classe AS. Especificações: Pipeta volumétrica de vidro borossilicato com capacidade de 11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t>
  </si>
  <si>
    <t>LFDA-MG/IQA-30
LFDA-PE/IQA-BEV-5</t>
  </si>
  <si>
    <t>Pipeta de Pasteur em vidro, capacidade de 3 mililitros, com ponta longa. Dimensões:
comprimento de aproximadamente 230 milimetros, espessura mínima de parede de 1 milimetro.
Tipo de embalagem: Caixa com 250 unidade(s).</t>
  </si>
  <si>
    <t>LFDA-PE/IQA-BEV-250</t>
  </si>
  <si>
    <t>PIPETA, TIPO: SOROLÓGICA GRADUADA COM BOCAL DE ALGODÃO, ESGOTAMENTO TOTAL. CAPACIDADE: 10 ML, GRADUAÇÃO DE 1/10 ML, LIMITE DE ERRO DE 0,05. MATERIAL: VIDRO CLASSE A, CARACTERÍSTICAS COMPLEMENTARES: FABRICADA EM VIDRO BOROSSILICATO, CALIBRADA A 20°C.</t>
  </si>
  <si>
    <t>LFDA-MG/MIC-1000
LFDA-PE/IQA-BEV-50</t>
  </si>
  <si>
    <t>PIPETA, TIPO: SOROLÓGICA GRADUADA COM BOCAL DE ALGODÃO, ESGOTAMENTO TOTAL. CAPACIDADE: 5 ML, GRADUAÇÃO DE 1/10 ML, LIMITE DE ERRO DE 0,03. MATERIAL: VIDRO CLASSE A, CARACTERÍSTICAS COMPLEMENTARES: FABRICADA EM VIDRO BOROSSILICATO, CALIBRADA A 20°C.</t>
  </si>
  <si>
    <t>LFDA-MG/MIC-2000
LFDA-PE/IQA-BEV-50</t>
  </si>
  <si>
    <t>PIPETA, TIPO: SOROLÓGICA GRADUADA COM BOCAL DE ALGODÃO, ESGOTAMENTO TOTAL. CAPACIDADE: 2 ML, GRADUAÇÃO DE 1/10 ML, LIMITE DE ERRO DE 0,01. MATERIAL: VIDRO CLASSE A, CARACTERÍSTICAS COMPLEMENTARES: FABRICADA EM VIDRO BOROSSILICATO, CALIBRADA A 20°C.</t>
  </si>
  <si>
    <t>LFDA-MG/MIC-4000</t>
  </si>
  <si>
    <t>PIPETA, TIPO: SOROLÓGICA GRADUADA COM BOCAL DE ALGODÃO, ESGOTAMENTO TOTAL. CAPACIDADE: 1 ML, GRADUAÇÃO DE 1/10 ML, LIMITE DE ERRO DE 0,006. MATERIAL: VIDRO CLASSE A, CARACTERÍSTICAS COMPLEMENTARES: FABRICADA EM VIDRO BOROSSILICATO, CALIBRADA A 20°C.</t>
  </si>
  <si>
    <t>LFDA-MG/MIC-3000</t>
  </si>
  <si>
    <t>FRASCO LABORATÓRIO, TIPO: REAGENTE, MATERIAL: VIDRO ÂMBAR, CAPACIDADE: 5 ML, TIPO TAMPA: TAMPA ROSQUEÁVEL COM VEDAÇÃO. CARACTERÍSTICAS ADICIONAIS: TAMPA ROSQUEÁVEL EM PTFE COM BATOQUE PARA VEDAÇÃO.</t>
  </si>
  <si>
    <t>LFDA-GO/RCA-400
LFDA-PE/IQA-BEV-50</t>
  </si>
  <si>
    <t xml:space="preserve">TUBO LABORATÓRIO, TIPO: CENTRÍFUGA, MATERIAL: POLIPROPILENO, TIPO FUNDO: FUNDO CÔNICO, CAPACIDADE: 15 ML, ACESSÓRIOS: TAMPA ROSQUEÁVEL, GRADUAÇÃO: GRADUADO, ESTERILIDADE: ESTÉRIL, USO: DESCARTÁVEL </t>
  </si>
  <si>
    <t>LFDA-SP/IQA-BEB-200
LFDA-SP/MAG-7000</t>
  </si>
  <si>
    <t>CONDENSADOR, TIPO ALLIHN, MATERIAL VIDRO BOROSSILICATO, TIPO COLUNA EM BOLA, COMPRIMENTO CERCA DE 40CM, COM 2 JUNTAS ESMERILHADA 24/40 (MACHO E FÊMEA)</t>
  </si>
  <si>
    <t>LFDA-GO/FCS-4
LFDA-PE/IQA-BEV-10
LFDA-SP/FCS-6</t>
  </si>
  <si>
    <t>FRASCO LABORATÓRIO, MATERIAL: VIDRO, CAPACIDADE: 100ML, GRADUAÇÃO: GRADUADO, TIPO: REAGENTE, TIPO TAMPA: TAMPA ROSQUEÁVEL COM VEDAÇÃO. CARACTERÍSTICAS COMPLEMENTARES: COM ANEL DE VEDAÇÃO (ANTI GOTAS), TAMPA EM POLIPROPILENO DE ALTA RESISTÊNCIA, ROSCA AZUL, AUTOCLAVÁVEL ATÉ 140ºC, COM SEPTO DE SILICONE, MATERIAL: VIDRO BOROSILICATO</t>
  </si>
  <si>
    <t>LFDA-PE/IQA-BEV-30
LFDA-SP/FCS-20</t>
  </si>
  <si>
    <t>PÉROLA DE VIDRO FABRICADA EM VIDRO BOROSSILICATO 3.3, DIÂMETRO DE 5MM EM EMBALAGEM COM 1KG</t>
  </si>
  <si>
    <t>LFDA-GO/FCS-1
LFDA-GO/IQA-1
LFDA-MG/MIC-1
LFDA-SP/IQA-BEB-1</t>
  </si>
  <si>
    <t>TUBO CAPILAR DE VIDRO, SEM HEPARINA, COMPRIMENTO 75MM, DIÂMETRO INTERNO 1,0MM  E DIÂMETRO EXTERNO 1,5MM. UMA UNIDADE EQUIVALE A UMA CAIXA COM 500 TUBOS.</t>
  </si>
  <si>
    <t>LFDA-SP/IQA-BEB-5</t>
  </si>
  <si>
    <t xml:space="preserve"> PROVETA, MATERIAL: VIDRO, GRADUAÇÃO: GRADUADA, CAPACIDADE: 500 ML, BASE: BASE PLÁSTICA, ADICIONAL: COM ORLA E BICO. CARACTERÍSTICAS ADICIONAIS: FAIXAS EM AZUL GRAVADAS A ÁCIDO, PÉ DE POLIETILENO SEXTAVADO, SEM ROLHA.</t>
  </si>
  <si>
    <t>LFDA-MG/UST-48
LFDA-SP/MIC-30</t>
  </si>
  <si>
    <t xml:space="preserve"> ERLENMEYER, MATERIAL: VIDRO BOROSSILICATO 3.3, GRADUAÇÃO: GRADUADO, VOLUME: 500 ML, TIPO BOCA: BOCA LARGA, ADICIONAL: COM ORLA.                              </t>
  </si>
  <si>
    <t>LFDA-PE/IQA-BEV-20
LFDA-SP/MIC-30</t>
  </si>
  <si>
    <t xml:space="preserve"> ERLENMEYER, MATERIAL: VIDRO BOROSSILICATO 3.3, GRADUAÇÃO: GRADUADO, VOLUME: 1000 ML, TIPO BOCA: BOCA LARGA, ADICIONAL: COM ORLA. </t>
  </si>
  <si>
    <t>LFDA-SP/MIC-30</t>
  </si>
  <si>
    <t>COPO GRADUADO TIPO GRIFFIN, FORMA BAIXA, ESPESSURA DE PAREDE REFORÇADA (“HEAVY DUTY”) FABRICADO EM VIDRO BOROSSILICATO DE BAIXA EXPANSÃO, COM COEFICIENTE DE EXPANSÃO TÉRMICA LINEAR ENTRE 0 E 300 °C DE 32-33 +/- 1,5 X 10-7 CM/CM/°C, ATENDENDO À ESPECIFICAÇÃO ASTM E-438 QUANTO AO MATERIAL CONSTRUTIVO COMO TIPO I, CLASSE A. GRAVAÇÃO E DECORAÇÃO DEVEM SER QUIMICAMENTE E TERMICAMENTE RESISTENTE E PERMANENTE. ESPECIFICAÇÕES CONSTRUTIVAS E VOLUMETRIA: DIMENSIONAL E ESPESSURAS DE PAREDE, PRESENÇA DE INCLUSÕES (BOLHAS, PEDRAS E CORDAS) E DECORAÇÃO DEVEM ATENDER ÀS ESPECIFICAÇÕES CONSTRUTIVAS DA ASTM E-960. O LÁBIO DEVE SER LIVRE DE REBORBULHAMENTO, COM BICO BEM FORMADO. CAPACIDADE DE 50 ML, ESCALA DE DIVISÃO 10/40, INTERVALO DE GRADUAÇÃO 10 ML, COM ERRO MÁXIMO DE MAIS OU MENOS 5% GRAVADO NA PEÇA. DEVE VIR ACOMPANHADO DE CERTIFICADO DE GARANTIA E ESPECIFICAÇÃO TÉCNICA EMITIDO PELO FABRICANTE</t>
  </si>
  <si>
    <t>LFDA-PE/IQA-BEV-50
LFDA-SP/IQA-BEB-36</t>
  </si>
  <si>
    <t>COPO GRADUADO TIPO GRIFFIN, FORMA BAIXA, ESPESSURA DE PAREDE REFORÇADA (“HEAVY DUTY”) FABRICADO EM VIDRO BOROSSILICATO DE BAIXA EXPANSÃO, COM COEFICIENTE DE EXPANSÃO TÉRMICA LINEAR ENTRE 0 E 300 °C DE 32-33 +/- 1,5 X 10-7 CM/CM/°C E, DESTA FORMA ATENDENDO À ESPECIFICAÇÃO ASTM E-438 QUANTO AO MATERIAL CONSTRUTIVO COMO TIPO I, CLASSE A. GRAVAÇÃO E DECORAÇÃO DEVEM SER QUIMICAMENTE E TERMICAMENTE RESISTENTE E PERMANENTE ESPECIFICAÇÕES CONSTRUTIVAS E VOLUMETRIA: DIMENSIONAL E ESPESSURAS DE PAREDE, PRESENÇA DE INCLUSÕES (BOLHAS, PEDRAS E CORDAS) E DECORAÇÃO DEVEM ATENDER ÀS ESPECIFICAÇÕES CONSTRUTIVAS DA ASTM E-960. O LÁBIO DEVE SER LIVRE DE REBORBULHAMENTO, COM BICO BEM FORMADO. CAPACIDADE DE 100 ML, ESCALA DE DIVISÃO 20/80, INTERVALO DE GRADUAÇÃO 10 ML, COM ERRO MÁXIMO DE MAIS OU MENOS 5% GRAVADO NA PEÇA. PEÇA. DEVE VIR ACOMPANHADO DE CERTIFICADO DE GARANTIA E ESPECIFICAÇÃO TÉCNICA EMITIDO PELO FABRICANTE</t>
  </si>
  <si>
    <t>CÂMARA DE CONTAGEM TIPO NEUBAUER. CARACTERÍSTICAS: MALHAS DE LEITURA GRAVADAS DIRETAMENTE NO VIDRO; DESENHO DA MALHA: NEUBAUER; PROFUNDIDADE: 0,100 MM; RESOLUÇÃO: 0,0025MM2; VOLUME: 0,1µL.DEVE APRESENTAR FOSSO EM FORMA DE H FORMANDO DUAS ÁREAS DE CONTAGEM, OU PLATÔS. DEVE POSSUIR UMA BARRA EM "V" NO LADO DE CARREGAMENTO DE CADA PLATÔ PARA FACILITAR O CARREGAMENTO E REDUZIR A POSSIBILIDADE DE TRANSBORDAMENTO PARA O FOSSO. CADA PLATÔ DEVE EXIBIR TRAÇADOS COMO EM CÂMARA DE NEUBAUER.</t>
  </si>
  <si>
    <t>LFDA-MG/DIA/LDDV-3</t>
  </si>
  <si>
    <t>COPO. Material: Vidro; Capacidade: 130 ML; Tipo: Conforme Padrão COI/T.20/Doc. No 5/Rev. 2 2020; Características Adicionais: Copo Oficial De Prova De Azeite De Oliva, Cor Azul</t>
  </si>
  <si>
    <t>LFDA-RS/CVE-100</t>
  </si>
  <si>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2. Aba [2-CTF-IBAMA]: Análise de obrigatoriedade de Cadastro Técnico Federal de Atividades Potencialmente Poluidoras e Utilizadoras de Recursos Ambientais de entes contratados</t>
    </r>
  </si>
  <si>
    <t>Processo licitatório (carregado da aba 1-ITENS)</t>
  </si>
  <si>
    <r>
      <rPr>
        <b/>
        <sz val="16"/>
        <color rgb="FFFF0000"/>
        <rFont val="Aptos Narrow"/>
        <scheme val="minor"/>
      </rPr>
      <t xml:space="preserve">Preencher: </t>
    </r>
    <r>
      <rPr>
        <b/>
        <sz val="16"/>
        <color rgb="FF000000"/>
        <rFont val="Aptos Narrow"/>
        <scheme val="minor"/>
      </rPr>
      <t xml:space="preserve">Responsável pela análise (pessoa):  </t>
    </r>
  </si>
  <si>
    <r>
      <rPr>
        <b/>
        <sz val="16"/>
        <color rgb="FF000000"/>
        <rFont val="Aptos Narrow"/>
        <scheme val="minor"/>
      </rPr>
      <t xml:space="preserve">Instrução Normativa 13, de 23 de agosto de 2021
</t>
    </r>
    <r>
      <rPr>
        <b/>
        <sz val="11"/>
        <color rgb="FF000000"/>
        <rFont val="Aptos Narrow"/>
        <scheme val="minor"/>
      </rPr>
      <t>Regulamenta a obrigação de inscrição no Cadastro Técnico Federal de Atividades Potencialmente Poluidoras e Utilizadoras de Recursos Ambientais e revoga os atos normativos consolidados, em atendimento ao Decreto nº 10.139, de 28 de novembro de 2019
ANEXO I
(Redação dada pela Instrução Normativa 23, de 14 de novembro de 2024) 
ATIVIDADES POTENCIALMENTE POLUIDORAS E UTILIZADORAS DE RECURSOS AMBIENTAIS</t>
    </r>
  </si>
  <si>
    <t>CATEGORIA NA IN 13/2021 IBAMA</t>
  </si>
  <si>
    <t>CÓDIGO  NA IN 13/2021 IBAMA</t>
  </si>
  <si>
    <t>DESCRIÇÃO NA  NA IN 13/2021 IBAMA</t>
  </si>
  <si>
    <t>Detalhamento</t>
  </si>
  <si>
    <t>Obrigatoriedade de inscrição no CTFA de Pessoa jurídica</t>
  </si>
  <si>
    <t>Obrigatoriedade de inscrição no CTFA de Pessoa física</t>
  </si>
  <si>
    <t>A atividade da contratada necessária à execução do contrato resultante do procedimento licitatório se encontra relacionada à Categoria/Código de atividade potencialmente poluidora?</t>
  </si>
  <si>
    <t>Itens da necessidade que se enquadram à Categoria/Código</t>
  </si>
  <si>
    <t>Extração e Tratamento de Minerais</t>
  </si>
  <si>
    <t>1 – 1</t>
  </si>
  <si>
    <t>Pesquisa mineral com guia de utilização</t>
  </si>
  <si>
    <t>***</t>
  </si>
  <si>
    <t>Sim</t>
  </si>
  <si>
    <t>Não se aplica.</t>
  </si>
  <si>
    <t>1 – 2</t>
  </si>
  <si>
    <t>Lavra a céu aberto, inclusive de aluvião, com ou sem beneficiamento</t>
  </si>
  <si>
    <t>1 – 3</t>
  </si>
  <si>
    <t>Lavra subterrânea com ou sem beneficiamento</t>
  </si>
  <si>
    <t>1 – 4</t>
  </si>
  <si>
    <t>Lavra garimpeira</t>
  </si>
  <si>
    <t>1 – 7</t>
  </si>
  <si>
    <t>Lavra garimpeira – Decreto nº 97.507/1989</t>
  </si>
  <si>
    <t>1 – 5</t>
  </si>
  <si>
    <t>Perfuração de poços e produção de petróleo e gás natural</t>
  </si>
  <si>
    <t>Indústria de Produtos Minerais Não Metálicos</t>
  </si>
  <si>
    <t>2 – 1</t>
  </si>
  <si>
    <t>Beneficiamento de minerais não metálicos, não associados a extração</t>
  </si>
  <si>
    <t>2 – 2</t>
  </si>
  <si>
    <t>Fabricação e elaboração de produtos minerais não metálicos tais como produção de material cerâmico, cimento, gesso, amianto, vidro e similares</t>
  </si>
  <si>
    <t>Indústria Metalúrgica</t>
  </si>
  <si>
    <t>3 – 1</t>
  </si>
  <si>
    <t>Fabricação de aço e de produtos siderúrgicos</t>
  </si>
  <si>
    <t>3 – 2</t>
  </si>
  <si>
    <t>Produção de fundidos de ferro e aço, forjados, arames, relaminados com ou sem tratamento de superfície, inclusive galvanoplastia</t>
  </si>
  <si>
    <t>3 – 3</t>
  </si>
  <si>
    <t>Metalurgia dos metais não-ferrosos, em formas primárias e secundárias, inclusive ouro</t>
  </si>
  <si>
    <t>3 – 4</t>
  </si>
  <si>
    <t>Produção de laminados, ligas, artefatos de metais não-ferrosos com ou sem tratamento de superfície, inclusive galvanoplastia</t>
  </si>
  <si>
    <t>3 – 5</t>
  </si>
  <si>
    <t>Relaminação de metais não-ferrosos, inclusive ligas</t>
  </si>
  <si>
    <t>3 – 6</t>
  </si>
  <si>
    <t>Produção de soldas e anodos</t>
  </si>
  <si>
    <t>3 – 7</t>
  </si>
  <si>
    <t>Metalurgia de metais preciosos</t>
  </si>
  <si>
    <t>3 – 8</t>
  </si>
  <si>
    <t>Metalurgia do pó, inclusive peças moldadas</t>
  </si>
  <si>
    <t>3 – 9</t>
  </si>
  <si>
    <t>Fabricação de estruturas metálicas com ou sem tratamento de superfície, inclusive galvanoplastia</t>
  </si>
  <si>
    <t>3 – 10</t>
  </si>
  <si>
    <t>Fabricação de artefatos de ferro, aço e de metais não-ferrosos com ou sem tratamento de superfície, inclusive galvanoplastia</t>
  </si>
  <si>
    <t>3 – 11</t>
  </si>
  <si>
    <t>Têmpera e cementação de aço, recozimento de arames, tratamento de superfície</t>
  </si>
  <si>
    <t>3 – 12</t>
  </si>
  <si>
    <t>Metalurgia de metais preciosos – Decreto nº 97.634/1989</t>
  </si>
  <si>
    <t>Indústria Mecânica</t>
  </si>
  <si>
    <t>4 – 1</t>
  </si>
  <si>
    <t>Fabricação de máquinas, aparelhos, peças, utensílios e acessórios com e sem tratamento térmico ou de superfície</t>
  </si>
  <si>
    <t>Indústria de Material Elétrico, Eletrônico e Comunicações</t>
  </si>
  <si>
    <t>5 – 1</t>
  </si>
  <si>
    <t>Fabricação de pilhas, baterias e outros acumuladores</t>
  </si>
  <si>
    <t>5 – 2</t>
  </si>
  <si>
    <t>Fabricação de material elétrico, eletrônico e equipamentos para telecomunicação e informática</t>
  </si>
  <si>
    <t>5 – 3</t>
  </si>
  <si>
    <t>Fabricação de aparelhos elétricos e eletrodomésticos</t>
  </si>
  <si>
    <t>5 – 4</t>
  </si>
  <si>
    <t>Fabricação de material elétrico, eletrônico e equipamentos para telecomunicação e informática – Lei nº 12.305/2010: art. 33, V</t>
  </si>
  <si>
    <t>Materiais que envolvam o uso de lâmpadas fluorescentes, de vapor de sódio e mercúrio e de luz mista.</t>
  </si>
  <si>
    <t>Indústria de Material de Transporte</t>
  </si>
  <si>
    <t>6 – 1</t>
  </si>
  <si>
    <t>Fabricação e montagem de veículos rodoviários e ferroviários, peças e acessórios</t>
  </si>
  <si>
    <t>6 – 2</t>
  </si>
  <si>
    <t>Fabricação e montagem de aeronaves</t>
  </si>
  <si>
    <t>6 – 3</t>
  </si>
  <si>
    <t>Fabricação e reparo de embarcações e estruturas flutuantes</t>
  </si>
  <si>
    <t>Indústria de Madeira</t>
  </si>
  <si>
    <t>7 – 1</t>
  </si>
  <si>
    <t>Serraria e desdobramento de madeira</t>
  </si>
  <si>
    <t>7 – 2</t>
  </si>
  <si>
    <t>Preservação de madeira</t>
  </si>
  <si>
    <t>7 – 3</t>
  </si>
  <si>
    <t>Fabricação de chapas, placas de madeira aglomerada, prensada e compensada</t>
  </si>
  <si>
    <t>7 – 4</t>
  </si>
  <si>
    <t>Fabricação de estruturas de madeira e móveis</t>
  </si>
  <si>
    <t>Indústria de Papel e Celulose</t>
  </si>
  <si>
    <t>8 – 1</t>
  </si>
  <si>
    <t>Fabricação de celulose e pasta mecânica</t>
  </si>
  <si>
    <t>8 – 2</t>
  </si>
  <si>
    <t>Fabricação de papel e papelão</t>
  </si>
  <si>
    <t>8 – 3</t>
  </si>
  <si>
    <t>Fabricação de artefatos de papel, papelão, cartolina, cartão e fibra prensada</t>
  </si>
  <si>
    <t>Indústria de Borracha</t>
  </si>
  <si>
    <t>9 – 1</t>
  </si>
  <si>
    <t>Beneficiamento de borracha natural</t>
  </si>
  <si>
    <t>9 – 3</t>
  </si>
  <si>
    <t>Fabricação de laminados e fios de borracha</t>
  </si>
  <si>
    <t>9 – 4</t>
  </si>
  <si>
    <t>Fabricação de espuma de borracha e de artefatos de espuma de borracha, inclusive látex</t>
  </si>
  <si>
    <t>9 – 5</t>
  </si>
  <si>
    <t>Fabricação de câmara de ar</t>
  </si>
  <si>
    <t>9 – 6</t>
  </si>
  <si>
    <t>Fabricação de pneumáticos</t>
  </si>
  <si>
    <t>9 – 7</t>
  </si>
  <si>
    <t>Recondicionamento de pneumáticos</t>
  </si>
  <si>
    <t>Indústria de Couros e Peles</t>
  </si>
  <si>
    <t>10 – 1</t>
  </si>
  <si>
    <t>Secagem e salga de couros e peles</t>
  </si>
  <si>
    <t>10 – 2</t>
  </si>
  <si>
    <t>Curtimento e outras preparações de couros e peles</t>
  </si>
  <si>
    <t>10 – 3</t>
  </si>
  <si>
    <t>Fabricação de artefatos diversos de couros e peles</t>
  </si>
  <si>
    <t>10 – 4</t>
  </si>
  <si>
    <t>Fabricação de cola animal</t>
  </si>
  <si>
    <t>Indústria Têxtil, de Vestuário, Calçados e Artefatos de Tecidos</t>
  </si>
  <si>
    <t>11 – 1</t>
  </si>
  <si>
    <t>Beneficiamento de fibras têxteis, vegetais, de origem animal e sintéticos</t>
  </si>
  <si>
    <t>11 – 2</t>
  </si>
  <si>
    <t>Fabricação e acabamento de fios e tecidos</t>
  </si>
  <si>
    <t>11 – 3</t>
  </si>
  <si>
    <t>Tingimento, estamparia e outros acabamentos em peças do vestuário e artigos diversos de tecidos</t>
  </si>
  <si>
    <t>11 – 4</t>
  </si>
  <si>
    <t>Fabricação de calçados e componentes para calçados</t>
  </si>
  <si>
    <t>Indústria de Produtos de Matéria Plástica</t>
  </si>
  <si>
    <t>12 – 1</t>
  </si>
  <si>
    <t>Fabricação de laminados plásticos</t>
  </si>
  <si>
    <t>12 – 2</t>
  </si>
  <si>
    <t>Fabricação de artefatos de material plástico</t>
  </si>
  <si>
    <t>Indústria do Fumo</t>
  </si>
  <si>
    <t>13 – 1</t>
  </si>
  <si>
    <t>Fabricação de cigarros, charutos, cigarrilhas e outras atividades de beneficiamento do fumo</t>
  </si>
  <si>
    <t>Indústrias Diversas</t>
  </si>
  <si>
    <t>14 – 1</t>
  </si>
  <si>
    <t>Usinas de produção de concreto</t>
  </si>
  <si>
    <t>14 – 2</t>
  </si>
  <si>
    <t>Usinas de produção de asfalto</t>
  </si>
  <si>
    <t>Indústria Química</t>
  </si>
  <si>
    <t>15 – 1</t>
  </si>
  <si>
    <t>Produção de substâncias e fabricação de produtos químicos</t>
  </si>
  <si>
    <t>15 – 2</t>
  </si>
  <si>
    <t>Fabricação de produtos derivados do processamento de petróleo, de rochas betuminosas e da madeira</t>
  </si>
  <si>
    <t>15 – 3</t>
  </si>
  <si>
    <t>Fabricação de combustíveis não derivados de petróleo</t>
  </si>
  <si>
    <t>15 – 4</t>
  </si>
  <si>
    <t>Produção de óleos, gorduras, ceras, vegetais e animais, óleos essenciais, vegetais e produtos similares, da destilação da madeira</t>
  </si>
  <si>
    <t>15 – 5</t>
  </si>
  <si>
    <t>Fabricação de resinas e de fibras e fios artificiais e sintéticos e de borracha e látex sintéticos</t>
  </si>
  <si>
    <t>15 – 6</t>
  </si>
  <si>
    <t>Fabricação de pólvora, explosivos, detonantes, munição para caça e desporto, fósforo de segurança e artigos pirotécnicos</t>
  </si>
  <si>
    <t>15 – 7</t>
  </si>
  <si>
    <t>Recuperação e refino de solventes, óleos minerais, vegetais e animais</t>
  </si>
  <si>
    <t>15 – 8</t>
  </si>
  <si>
    <t>Fabricação de concentrados aromáticos naturais, artificiais e sintéticos</t>
  </si>
  <si>
    <t>15 – 9</t>
  </si>
  <si>
    <t>Fabricação de preparados para limpeza e polimento, desinfetantes, inseticidas, germicidas e fungicidas</t>
  </si>
  <si>
    <t>15 – 10</t>
  </si>
  <si>
    <t>Fabricação de tintas, esmaltes, lacas, vernizes, impermeabilizantes, solventes e secantes</t>
  </si>
  <si>
    <t>15 – 11</t>
  </si>
  <si>
    <t>Fabricação de fertilizantes e agroquímicos</t>
  </si>
  <si>
    <t>15 – 12</t>
  </si>
  <si>
    <t>Fabricação de produtos farmacêuticos e veterinários</t>
  </si>
  <si>
    <t>15 – 13</t>
  </si>
  <si>
    <t>Fabricação de sabões, detergentes e velas</t>
  </si>
  <si>
    <t>15 – 14</t>
  </si>
  <si>
    <t>Fabricação de perfumarias e cosméticos</t>
  </si>
  <si>
    <t>15 – 15</t>
  </si>
  <si>
    <t>Produção de álcool etílico, metanol e similares</t>
  </si>
  <si>
    <t>15 – 17</t>
  </si>
  <si>
    <t>Produção de substâncias e fabricação de produtos químicos – PI nº 292/1989: art. 1º</t>
  </si>
  <si>
    <t>indústria e comércio de preservativos e preservação de 
madeiras</t>
  </si>
  <si>
    <t>15 – 20</t>
  </si>
  <si>
    <t>Produção de substâncias e fabricação de produtos químicos – Lei nº 9.976/2000</t>
  </si>
  <si>
    <t>Produção de cloro</t>
  </si>
  <si>
    <t>15 – 21</t>
  </si>
  <si>
    <t>Produção de substâncias e fabricação de produtos químicos – Resolução CONAMA nº 463/2014 / Resolução CONAMA nº 472/2015</t>
  </si>
  <si>
    <t>Produtos destinados à remediação (recuperação de ambientes e ecossistemas, tratamento de efluentes e resíduos), e dispersantes químicos em 
incidentes de poluição por óleo no mar.</t>
  </si>
  <si>
    <t>15 – 23</t>
  </si>
  <si>
    <t>Fabricação de produtos derivados do processamento de petróleo, de rochas betuminosas e da madeira – Resolução CONAMA nº 362/2005: art. 2º, XIV</t>
  </si>
  <si>
    <t>Rerrefino de óleo lubrificante usado ou contaminado.</t>
  </si>
  <si>
    <t>Indústria de Produtos Alimentares e Bebida</t>
  </si>
  <si>
    <t>16 – 1</t>
  </si>
  <si>
    <t>Beneficiamento, moagem, torrefação e fabricação de produtos alimentares</t>
  </si>
  <si>
    <t>16 – 2</t>
  </si>
  <si>
    <t>Matadouros, abatedouros, frigoríficos, charqueadas e derivados de origem animal</t>
  </si>
  <si>
    <t>16 – 3</t>
  </si>
  <si>
    <t>Fabricação de conservas</t>
  </si>
  <si>
    <t>16 – 4</t>
  </si>
  <si>
    <t>Preparação de pescados e fabricação de conservas de pescados</t>
  </si>
  <si>
    <t>16 – 5</t>
  </si>
  <si>
    <t>Beneficiamento e industrialização de leite e derivados</t>
  </si>
  <si>
    <t>16 – 6</t>
  </si>
  <si>
    <t>Fabricação e refinação de açúcar</t>
  </si>
  <si>
    <t>16 – 7</t>
  </si>
  <si>
    <t>Refino e preparação de óleo e gorduras vegetais</t>
  </si>
  <si>
    <t>16 – 8</t>
  </si>
  <si>
    <t>Produção de manteiga, cacau, gorduras de origem animal para alimentação</t>
  </si>
  <si>
    <t>16 – 9</t>
  </si>
  <si>
    <t>Fabricação de fermentos e leveduras</t>
  </si>
  <si>
    <t>16 – 10</t>
  </si>
  <si>
    <t>Fabricação de rações balanceadas e de alimentos preparados para animais</t>
  </si>
  <si>
    <t>16 – 11</t>
  </si>
  <si>
    <t>Fabricação de vinhos e vinagre</t>
  </si>
  <si>
    <t>16 – 12</t>
  </si>
  <si>
    <t>Fabricação de cervejas, chopes e maltes</t>
  </si>
  <si>
    <t>16 – 13</t>
  </si>
  <si>
    <t>Fabricação de bebidas não-alcoólicas, bem como engarrafamento e gaseificação e águas minerais</t>
  </si>
  <si>
    <t>16 – 14</t>
  </si>
  <si>
    <t>Fabricação de bebidas alcoólicas</t>
  </si>
  <si>
    <t>16 – 15</t>
  </si>
  <si>
    <t>Matadouros, abatedouros, frigoríficos, charqueadas e derivados de origem animal - Resolução CONAMA nº 489/2018: art. 4º, I</t>
  </si>
  <si>
    <t>Serviços de Utilidade</t>
  </si>
  <si>
    <t>17 – 1</t>
  </si>
  <si>
    <t>Produção de energia termoelétrica</t>
  </si>
  <si>
    <t>17 – 4</t>
  </si>
  <si>
    <t>Destinação de resíduos de esgotos sanitários e de resíduos sólidos urbanos, inclusive aqueles provenientes de fossas</t>
  </si>
  <si>
    <t>17 – 5</t>
  </si>
  <si>
    <t>Dragagem e derrocamentos em corpos d'água</t>
  </si>
  <si>
    <t>17 – 57</t>
  </si>
  <si>
    <t>Tratamento e destinação de resíduos industriais líquidos e sólidos – Decreto nº 7.404/2010: art. 36</t>
  </si>
  <si>
    <t>Referia-se à utilização de resíduos sólidos nos processos de recuperação energética, incluindo o co-processamento (Decreto n° 7.404/2010 foi revogado pelo Decreto n° 10.936/2022, que trata do assunto em seu artigo 31).</t>
  </si>
  <si>
    <t>17 – 58</t>
  </si>
  <si>
    <t>Tratamento e destinação de resíduos industriais líquidos e sólidos – Lei nº 12.305/2010: art. 3º, VIII</t>
  </si>
  <si>
    <t>Disposição final ambientalmente adequada: distribuição ordenada de rejeitos em aterros, observando normas operacionais específicas de modo a evitar danos ou riscos à saúde pública e à segurança e a minimizar os impactos ambientais adversos.</t>
  </si>
  <si>
    <t>17 – 59</t>
  </si>
  <si>
    <t>Tratamento e destinação de resíduos industriais líquidos e sólidos – Lei nº 12.305/2010: art. 13, I, “f”, “k”</t>
  </si>
  <si>
    <t xml:space="preserve">Resíduos industriais gerados nos processos produtivos e instalações industriais e resíduos de mineração gerados na atividade de pesquisa, extração ou beneficiamento de minérios. </t>
  </si>
  <si>
    <t>17 – 60</t>
  </si>
  <si>
    <t>Tratamento e destinação de resíduos industriais líquidos e sólidos – Lei nº 12.305/2010: art. 3º, XIV</t>
  </si>
  <si>
    <t>Reciclagem (transformação) dos resíduos sólidos que envolve a alteração de suas propriedades físicas, físico-químicas ou biológicas, com vistas à transformação em insumos ou novos produtos.</t>
  </si>
  <si>
    <t>17 – 61</t>
  </si>
  <si>
    <t>Disposição de resíduos especiais: Lei nº 12.305/2010: art. 33, I</t>
  </si>
  <si>
    <t>Agrotóxicos, seus resíduos e embalagens, assim como outros produtos cuja embalagem, após o uso, constitua resíduo perigoso, observadas as regras de gerenciamento de resíduos perigosos previstas em lei ou regulamento.</t>
  </si>
  <si>
    <t>17 – 62</t>
  </si>
  <si>
    <t>Disposição de resíduos especiais: Lei nº 12.305/2010: art. 33, II</t>
  </si>
  <si>
    <t>Pilhas e baterias.</t>
  </si>
  <si>
    <t>17 – 63</t>
  </si>
  <si>
    <t>Disposição de resíduos especiais: Lei nº 12.305/2010: art. 33, III</t>
  </si>
  <si>
    <t>Pneus.</t>
  </si>
  <si>
    <t>17 – 64</t>
  </si>
  <si>
    <t>Disposição de resíduos especiais: Lei nº 12.305/2010: art. 13, I, “g”</t>
  </si>
  <si>
    <t>Resíduos de serviços de saúde: os gerados nos serviços de saúde, conforme definido em regulamento ou em normas estabelecidas pelos órgãos do Sisnama e do SNVS.</t>
  </si>
  <si>
    <t>17 – 65</t>
  </si>
  <si>
    <t>Disposição de resíduos especiais: Lei nº 12.305/2010: art. 13, I, “h”</t>
  </si>
  <si>
    <t>Resíduos da construção civil: os gerados nas construções, reformas, reparos e demolições de obras de construção civil, incluídos os resultantes da preparação e escavação de terrenos para obras civis.</t>
  </si>
  <si>
    <t>17 – 66</t>
  </si>
  <si>
    <t>Disposição de resíduos especiais: Protocolo de Montreal</t>
  </si>
  <si>
    <t>Disposição de resíduos de ou com substâncias previstas no protocolo (halons, brometo de etila, HCFCs, HFC).</t>
  </si>
  <si>
    <t>17 – 67</t>
  </si>
  <si>
    <t>Recuperação de áreas degradadas</t>
  </si>
  <si>
    <t>17 – 68</t>
  </si>
  <si>
    <t>Recuperação de áreas contaminadas</t>
  </si>
  <si>
    <t>17 – 69</t>
  </si>
  <si>
    <t>Tratamento e destinação de resíduos industriais líquidos e sólidos - Lei Complementar nº 140/2011: art. 7º, XIV, "g"</t>
  </si>
  <si>
    <t>Resíduos de materiais destinados a pesquisar, lavrar, produzir, beneficiar, transportar, armazenar e dispor material radioativo, em qualquer estágio, ou que utilizem energia nuclear em qualquer de suas formas e aplicações, mediante parecer da Comissão Nacional de Energia Nuclear (Cnen).</t>
  </si>
  <si>
    <t>Transporte, Terminais, Depósitos e Comércio</t>
  </si>
  <si>
    <t>18 – 1</t>
  </si>
  <si>
    <t>Transporte de cargas perigosas</t>
  </si>
  <si>
    <t>18 – 2</t>
  </si>
  <si>
    <t>Transporte por dutos</t>
  </si>
  <si>
    <t>18 – 3</t>
  </si>
  <si>
    <t>Marinas, portos e aeroportos</t>
  </si>
  <si>
    <t>18 – 4</t>
  </si>
  <si>
    <t>Terminais de minério, petróleo e derivados e produtos químicos</t>
  </si>
  <si>
    <t>18 – 5</t>
  </si>
  <si>
    <t>Depósito de produtos químicos e produtos perigosos</t>
  </si>
  <si>
    <t>18 – 6</t>
  </si>
  <si>
    <t>Comércio de combustíveis e derivados de petróleo</t>
  </si>
  <si>
    <t>18 – 7</t>
  </si>
  <si>
    <t>Comércio de produtos químicos e produtos perigosos</t>
  </si>
  <si>
    <t>Deve ser feita a análise da atividade frente à Ficha Técnica de Enquadramento emitida pelo IBAMA para o Código 18-7.</t>
  </si>
  <si>
    <t>18 – 8</t>
  </si>
  <si>
    <t>Comércio de produtos químicos e produtos perigosos – Decreto nº 97.634/1989</t>
  </si>
  <si>
    <t>Mercúrio metálico.</t>
  </si>
  <si>
    <t>18 – 10</t>
  </si>
  <si>
    <t>Comércio de produtos químicos e produtos perigosos – Protocolo de Montreal</t>
  </si>
  <si>
    <t>Substâncias previstas no protocolo (halons, brometo de etila, HCFCs, HFC).</t>
  </si>
  <si>
    <t>18 – 13</t>
  </si>
  <si>
    <t>Comércio de produtos químicos e produtos perigosos – Resolução CONAMA nº 362/2005</t>
  </si>
  <si>
    <t>Óleo lubrificante usado ou contaminado.</t>
  </si>
  <si>
    <t>18 – 14</t>
  </si>
  <si>
    <t>Transporte de cargas perigosas – Resolução CONAMA nº 362/2005</t>
  </si>
  <si>
    <t>18 – 17</t>
  </si>
  <si>
    <t>Comércio de produtos químicos e produtos perigosos – Convenção de Estocolmo / PI nº 292/1989</t>
  </si>
  <si>
    <t>Produtos preservativos de madeiras.</t>
  </si>
  <si>
    <t>18 – 64</t>
  </si>
  <si>
    <t>Comércio de produtos químicos e produtos perigosos – Resolução CONAMA nº 463/2014 / Resolução CONAMA nº 472/2015</t>
  </si>
  <si>
    <t>Produtos destinados à remediação (recuperação de ambientes e ecossistemas, tratamento de efluentes e resíduos), e dispersantes químicos em incidentes de poluição por óleo no mar.</t>
  </si>
  <si>
    <t>18 – 66</t>
  </si>
  <si>
    <t>Comércio de produtos químicos e produtos perigosos – Lei nº 7.802/1989</t>
  </si>
  <si>
    <t>Agrotóxicos.</t>
  </si>
  <si>
    <t>18 – 74</t>
  </si>
  <si>
    <t>Transporte de cargas perigosas – Lei nº 12.305/2010</t>
  </si>
  <si>
    <t>Transporte de qualquer produto previsto na referida Lei.</t>
  </si>
  <si>
    <t>18 – 79</t>
  </si>
  <si>
    <t>Comércio de produtos químicos e produtos perigosos – Decreto nº 875/1993</t>
  </si>
  <si>
    <t>Que envolva movimentos transfronteiriços de resíduos perigosos e seu depósito de produtos previstos no Anexo I.</t>
  </si>
  <si>
    <t>18 – 80</t>
  </si>
  <si>
    <t>Depósito de produtos químicos e produtos perigosos – Lei nº 12.305/2010</t>
  </si>
  <si>
    <t>Depósito de qualquer produto previsto na referida Lei.</t>
  </si>
  <si>
    <t>18 – 81</t>
  </si>
  <si>
    <t>Comércio de produtos químicos e produtos perigosos – Resolução CONAMA nº 401/2008</t>
  </si>
  <si>
    <t>Pilhas e bateriais, cádmio, chumbo e mercúrio.</t>
  </si>
  <si>
    <t>18 – 83</t>
  </si>
  <si>
    <t>Transporte de cargas perigosas – Lei Complementar nº 140/2011: art. 7º, XIV, “g”</t>
  </si>
  <si>
    <t>Materiais destinados a pesquisar, lavrar, produzir, beneficiar, transportar, armazenar e dispor material radioativo, em qualquer estágio, ou que utilizem energia nuclear em qualquer de suas formas e aplicações, mediante parecer da Comissão Nacional de Energia Nuclear (Cnen).</t>
  </si>
  <si>
    <t>18 – 84</t>
  </si>
  <si>
    <t>Depósito de produtos químicos e produtos perigosos – Lei Complementar nº 140/2011: art. 7º, XIV, "g"</t>
  </si>
  <si>
    <t>Turismo</t>
  </si>
  <si>
    <t>19 – 1</t>
  </si>
  <si>
    <t>Complexos turísticos e de lazer, inclusive parques temáticos</t>
  </si>
  <si>
    <t>Uso de recursos naturais</t>
  </si>
  <si>
    <t>20 – 2</t>
  </si>
  <si>
    <t>Exploração econômica da madeira ou lenha e subprodutos florestais</t>
  </si>
  <si>
    <t>20 – 5</t>
  </si>
  <si>
    <t>Utilização do patrimônio genético natural</t>
  </si>
  <si>
    <t>20 – 6</t>
  </si>
  <si>
    <t>Exploração de recursos aquáticos vivos</t>
  </si>
  <si>
    <t>20 – 21</t>
  </si>
  <si>
    <t>Importação ou exportação de fauna nativa brasileira</t>
  </si>
  <si>
    <t>20 – 22</t>
  </si>
  <si>
    <t>Importação ou exportação de flora nativa brasileira</t>
  </si>
  <si>
    <t>20 – 23</t>
  </si>
  <si>
    <t>Atividade de criação e exploração econômica de fauna exótica e de fauna silvestre - Resolução CONAMA nº 489/2018: art. 4º, IV</t>
  </si>
  <si>
    <t>20 – 25</t>
  </si>
  <si>
    <t>Atividade de criação e exploração econômica de fauna exótica e de fauna silvestre - Resolução CONAMA nº 489/2018: art. 4º, X</t>
  </si>
  <si>
    <t>20 – 26</t>
  </si>
  <si>
    <t>Introdução de espécies exóticas, exceto para melhoramento genético vegetal e uso na agricultura</t>
  </si>
  <si>
    <t>20 – 35</t>
  </si>
  <si>
    <t>Introdução de espécies geneticamente modificadas previamente identificadas pela CTNBio como potencialmente causadoras de significativa degradação do meio ambiente</t>
  </si>
  <si>
    <t>20 – 37</t>
  </si>
  <si>
    <t>Uso da diversidade biológica pela biotecnologia em atividades previamente identificadas pela CTNBio como potencialmente causadoras de significativa degradação do meio ambiente</t>
  </si>
  <si>
    <t>20 – 54</t>
  </si>
  <si>
    <t>Exploração de recursos aquáticos vivos – Lei nº 11.959/2009: art. 2º, II</t>
  </si>
  <si>
    <t>20 – 63</t>
  </si>
  <si>
    <t>Exploração econômica da madeira ou lenha e subprodutos florestais – Instrução Normativa IBAMA nº 21/2014: 7º, II</t>
  </si>
  <si>
    <t>20 – 81</t>
  </si>
  <si>
    <t>Atividade de criação e exploração econômica de fauna exótica e de fauna silvestre - Resolução CONAMA nº 496/2020</t>
  </si>
  <si>
    <t>Atividades sujeitas a controle e fiscalização ambiental não relacionadas no Anexo VIII da Lei nº 6.938/1981</t>
  </si>
  <si>
    <t>21 – 3</t>
  </si>
  <si>
    <t>Utilização técnica de substâncias controladas – Protocolo de Montreal</t>
  </si>
  <si>
    <t>21 – 5</t>
  </si>
  <si>
    <t>Experimentação com agroquímicos – Lei nº 7.802/1989</t>
  </si>
  <si>
    <t>21 – 27</t>
  </si>
  <si>
    <t>Porte e uso de motosserra – Lei nº 12.651/2012: art. 69, § 1º</t>
  </si>
  <si>
    <t>21 – 28</t>
  </si>
  <si>
    <t>Conversão de sistema de Gás Natural – Resolução CONAMA nº 291/2001</t>
  </si>
  <si>
    <t>Uso do gás natural em veículos automotores.</t>
  </si>
  <si>
    <t>21 – 30</t>
  </si>
  <si>
    <t>Operação de rodovia – Lei nº 6.938/1981: art. 10</t>
  </si>
  <si>
    <t>21 – 31</t>
  </si>
  <si>
    <t>Operação de hidrovia – Lei nº 6.938/1981: art. 10</t>
  </si>
  <si>
    <t>21 – 32</t>
  </si>
  <si>
    <t>Operação de aeródromo – Lei nº 6.938/1981: art. 10</t>
  </si>
  <si>
    <t>21 – 33</t>
  </si>
  <si>
    <t>Estações de tratamento de água – Lei nº 6.938/1981: art. 10</t>
  </si>
  <si>
    <t>21 – 34</t>
  </si>
  <si>
    <t>Transmissão de energia elétrica – Lei nº 6.938/1981: art. 10</t>
  </si>
  <si>
    <t>21 – 35</t>
  </si>
  <si>
    <t>Geração de energia hidrelétrica – Lei nº 6.938/1981: art. 10</t>
  </si>
  <si>
    <t>21 – 36</t>
  </si>
  <si>
    <t>Geração de energia eólica e de outras fontes alternativas – Lei nº 6.938/1981: art. 10</t>
  </si>
  <si>
    <t>21 – 37</t>
  </si>
  <si>
    <t>Distribuição de energia elétrica – Lei nº 6.938/1981: art. 10</t>
  </si>
  <si>
    <t>21 – 40</t>
  </si>
  <si>
    <t>Comércio exterior de resíduos controlados – Decreto nº 875/1993</t>
  </si>
  <si>
    <t>Que envolva comércio exterior que implique movimentos transfronteiriços de resíduos perigosos e seu depósito de produtos previstos no Anexo I.</t>
  </si>
  <si>
    <t>21 – 41</t>
  </si>
  <si>
    <t>Importação de lâmpadas fluorescentes, de vapor de sódio e mercúrio e de luz mista – Lei nº 12.305/2010</t>
  </si>
  <si>
    <t>21 – 42</t>
  </si>
  <si>
    <t>Importação de eletrodomésticos – Resolução CONAMA nº 20/1994</t>
  </si>
  <si>
    <t>21 – 43</t>
  </si>
  <si>
    <t>Importação de veículos automotores para uso próprio – Lei nº 8.723/1993</t>
  </si>
  <si>
    <t>21 – 44</t>
  </si>
  <si>
    <t>Importação de veículos automotores para fins de comercialização – Lei nº 8.723/1993</t>
  </si>
  <si>
    <t>21 – 45</t>
  </si>
  <si>
    <t>Importação de pneus e similares – Resolução CONAMA nº 416/2009</t>
  </si>
  <si>
    <t>21 – 46</t>
  </si>
  <si>
    <t>Controle de plantas aquáticas – Resolução CONAMA nº 467/2015</t>
  </si>
  <si>
    <t>21 – 47</t>
  </si>
  <si>
    <t>Aplicação de agrotóxicos e afins – Lei nº 7.802/1989</t>
  </si>
  <si>
    <t>21 – 48</t>
  </si>
  <si>
    <t>Consumo industrial de madeira, de lenha e de carvão vegetal – Lei nº 12.651/2012: art. 34</t>
  </si>
  <si>
    <t>21 – 49</t>
  </si>
  <si>
    <t>Transporte de produtos florestais – Lei nº 12.651/2012: art. 36</t>
  </si>
  <si>
    <t>21 – 50</t>
  </si>
  <si>
    <t>Armazenamento de produtos florestais – Lei nº 12.651/2012: art. 36</t>
  </si>
  <si>
    <t>21 – 51</t>
  </si>
  <si>
    <t>Formulação de produtos biorremediadores – Resolução CONAMA nº 463/2014</t>
  </si>
  <si>
    <t>21 – 52</t>
  </si>
  <si>
    <t>Centro de triagem e reabilitação – Resolução CONAMA nº 489/2018: art. 4º, II</t>
  </si>
  <si>
    <t>Fauna silvestre ou exótica em cativeiro.</t>
  </si>
  <si>
    <t>21 – 53</t>
  </si>
  <si>
    <t>Manutenção de fauna silvestre ou exótica – Resolução CONAMA nº 489/2018: art. 4º, IX</t>
  </si>
  <si>
    <t>21 – 55</t>
  </si>
  <si>
    <t>Criação científica de fauna exótica e de fauna silvestre - Resolução CONAMA nº 489/2018: art. 4º, III</t>
  </si>
  <si>
    <t>21 – 56</t>
  </si>
  <si>
    <t>Criação conservacionista de fauna silvestre - Resolução CONAMA nº 489/2018: art. 4º, V</t>
  </si>
  <si>
    <t>21 – 57</t>
  </si>
  <si>
    <t>Importação ou exportação de fauna exótica – Portaria IBAMA nº 93/1998</t>
  </si>
  <si>
    <t>21 – 58</t>
  </si>
  <si>
    <t>Manejo de fauna exótica invasora – Resolução CONABIO nº 7/2018</t>
  </si>
  <si>
    <t>21 – 59</t>
  </si>
  <si>
    <t>Manejo de fauna sinantrópica nociva - Instrução Normativa IBAMA nº 141/2006</t>
  </si>
  <si>
    <t>21 – 60</t>
  </si>
  <si>
    <t>Criação amadorista de passeriformes da fauna silvestre - Instrução Normativa IBAMA nº 10/2011</t>
  </si>
  <si>
    <t>21 – 66</t>
  </si>
  <si>
    <t>Produção de agrotóxicos de agentes biológicos e microbiológicos de controle – Lei nº 7.802/1989</t>
  </si>
  <si>
    <t>21 – 67</t>
  </si>
  <si>
    <t>Comércio atacadista de madeira, de lenha e de outros produtos florestais – Lei nº 12.651/2012: art. 37</t>
  </si>
  <si>
    <t>21 – 68</t>
  </si>
  <si>
    <t>Comércio varejista de madeira, de lenha e de outros produtos florestais – Lei nº 12.651/2012: art. 37</t>
  </si>
  <si>
    <t>21 – 69</t>
  </si>
  <si>
    <t>Comercialização de recursos pesqueiros – Lei nº 11.959/2009: art. 3º, X; art. 31</t>
  </si>
  <si>
    <t>21 – 70</t>
  </si>
  <si>
    <t>Revenda de organismos aquáticos vivos ornamentais – Lei nº 11.959/2009: art. 3º, X; art. 31</t>
  </si>
  <si>
    <t>21 – 71</t>
  </si>
  <si>
    <t>Empreendimento comercial de animais vivos da fauna silvestre ou fauna exótica - Resolução CONAMA nº 489/2018: art. 4º, VII</t>
  </si>
  <si>
    <t>21 – 72</t>
  </si>
  <si>
    <t>Empreendimento comercial de partes, produtos e subprodutos da fauna silvestre ou exótica - Resolução CONAMA nº 489/2018: art. 4º, VIII</t>
  </si>
  <si>
    <t>21 – 73</t>
  </si>
  <si>
    <t>Comercialização de motosserra – Lei nº 12.651/2012: art. 69</t>
  </si>
  <si>
    <t>21 – 74</t>
  </si>
  <si>
    <t>Criação de animais – Lei nº 6.938/1981: art. 10</t>
  </si>
  <si>
    <t>21 – 75</t>
  </si>
  <si>
    <t>Irrigação – Resolução CONAMA nº 284/2001: art. 2º</t>
  </si>
  <si>
    <t>21 – 76</t>
  </si>
  <si>
    <t>Cemitério – Resolução CONAMA nº 335/2003: art. 1º</t>
  </si>
  <si>
    <t>21 – 77</t>
  </si>
  <si>
    <t>Sistema crematório – Resolução CONAMA nº 316/2002: art. 17</t>
  </si>
  <si>
    <t>21 – 78</t>
  </si>
  <si>
    <t>Operação de cabos de comunicação e transmissão de dados – Lei nº 6.938/1981: art. 10</t>
  </si>
  <si>
    <t>21 – 79</t>
  </si>
  <si>
    <t>Instalações nucleares e radiativas diversas – Lei Complementar nº 140/2011: art. 7º, XIV, “g”</t>
  </si>
  <si>
    <t>21 – 92</t>
  </si>
  <si>
    <t>Silvicultura de espécie nativa – Lei nº 12.651/2012: art. 35, §§ 1º, 3º</t>
  </si>
  <si>
    <t>21 – 93</t>
  </si>
  <si>
    <t>Silvicultura de espécie exótica – Lei nº 12.651/2012: art. 35, § 1º</t>
  </si>
  <si>
    <t>Atividades sujeitas a controle e fiscalização ambiental não relacionadas no Anexo VIII da Lei nº 6.938/1981 – Obras civis</t>
  </si>
  <si>
    <t>22 – 1</t>
  </si>
  <si>
    <t>Rodovias, ferrovias, hidrovias, metropolitanos – Lei nº 6.938/1981: art. 10</t>
  </si>
  <si>
    <t>22 – 2</t>
  </si>
  <si>
    <t>Construção de barragens e diques – Lei nº 6.938/1981: art. 10</t>
  </si>
  <si>
    <t>22 – 3</t>
  </si>
  <si>
    <t>Construção de canais para drenagem – Lei nº 6.938/1981: art. 10</t>
  </si>
  <si>
    <t>22 – 4</t>
  </si>
  <si>
    <t>Retificação do curso de água – Lei nº 6.938/1981: art. 10</t>
  </si>
  <si>
    <t>22 – 5</t>
  </si>
  <si>
    <t>Abertura de barras, embocaduras e canais – Lei nº 6.938/1981: art. 10</t>
  </si>
  <si>
    <t>22 – 6</t>
  </si>
  <si>
    <t>Transposição de bacias hidrográficas – Lei nº 6.938/1981: art. 10</t>
  </si>
  <si>
    <t>22 – 7</t>
  </si>
  <si>
    <t>Construção de obras de arte – Lei nº 6.938/1981: art. 10</t>
  </si>
  <si>
    <t>22 – 8</t>
  </si>
  <si>
    <t>Outras obras de infraestrutura – Lei nº 6.938/1981: art. 10</t>
  </si>
  <si>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3. Aba [3-INMETRO]:  Análise de enquadramento de itens em aquisição à regulação do INMETRO</t>
    </r>
  </si>
  <si>
    <t>Processo licitatório  (carregado da aba 1-ITENS):</t>
  </si>
  <si>
    <r>
      <rPr>
        <b/>
        <sz val="11"/>
        <color rgb="FFFF0000"/>
        <rFont val="Aptos Narrow"/>
        <scheme val="minor"/>
      </rPr>
      <t xml:space="preserve">Preencher:
</t>
    </r>
    <r>
      <rPr>
        <b/>
        <sz val="11"/>
        <color rgb="FF000000"/>
        <rFont val="Aptos Narrow"/>
        <scheme val="minor"/>
      </rPr>
      <t xml:space="preserve">Responsável pela análise
(pessoa):  </t>
    </r>
  </si>
  <si>
    <t>Avaliação da Conformidade pelo INMETRO
http://www.inmetro.gov.br/qualidade/rtepac/compulsorios.asp</t>
  </si>
  <si>
    <t>Nº de ordem na aba</t>
  </si>
  <si>
    <t>Objeto</t>
  </si>
  <si>
    <t>Tipo de Objeto</t>
  </si>
  <si>
    <t>Mecanismo de Avaliação da Conformidade</t>
  </si>
  <si>
    <t>Órgão Regulamentador</t>
  </si>
  <si>
    <t>Tipo de portaria</t>
  </si>
  <si>
    <t>Portaria Inmetro</t>
  </si>
  <si>
    <t>Os itens que compõem a necessidade objeto do procedimento licitatório se eenquadram em algum objeto sujeito à avaliação de conformidade do INMETRO?</t>
  </si>
  <si>
    <t>Itens que se enquadram no objeto sujeito à avaliação de conformidade do INMETRO</t>
  </si>
  <si>
    <t>Adaptação de Dispositivo de Fixação de Contêiner</t>
  </si>
  <si>
    <t>Serviço</t>
  </si>
  <si>
    <t>Certificação</t>
  </si>
  <si>
    <t>Inmetro</t>
  </si>
  <si>
    <t>PAC</t>
  </si>
  <si>
    <t>Portaria n.º 368 de 08/09/2021</t>
  </si>
  <si>
    <t>Não aplicável</t>
  </si>
  <si>
    <t>Adaptação de Eixo Veicular Auxiliar</t>
  </si>
  <si>
    <t>Portaria n.º 495 de 12/12/2021</t>
  </si>
  <si>
    <t>Adaptadores de Plugues e Tomadas</t>
  </si>
  <si>
    <t>Produto</t>
  </si>
  <si>
    <t>Portaria n.º 9 de 17/01/2022</t>
  </si>
  <si>
    <t>Agente Redutor Líquido de NOx Automotivo – ARLA 32</t>
  </si>
  <si>
    <t>Portaria n.º 213 de 06/05/2021</t>
  </si>
  <si>
    <t>Agulhas Hipodérmicas Estéreis para Uso Único e Agulhas Gengivais Estéreis para Uso Único</t>
  </si>
  <si>
    <t>Anvisa</t>
  </si>
  <si>
    <t>Portaria n.º 84 de 10/02/2021</t>
  </si>
  <si>
    <t>Andadores Infantis</t>
  </si>
  <si>
    <t>Portaria n.º 129 de 19/03/2021</t>
  </si>
  <si>
    <t>Aparelhos Eletrodomésticos e Similares</t>
  </si>
  <si>
    <t>Portaria n.º 148 de 28/03/2022</t>
  </si>
  <si>
    <t>Aplicação, Reparo e Reforma de Revestimento Interno de Tanque de Carga Rodoviário destinado ao Transporte de Produtos Perigosos</t>
  </si>
  <si>
    <t>Declaração do Fornecedor</t>
  </si>
  <si>
    <t>Portaria n.º 432 de 15/10/2021</t>
  </si>
  <si>
    <t>Aquecedores de Água a Gás</t>
  </si>
  <si>
    <t>Portaria n.° 89 de 22/03/2022</t>
  </si>
  <si>
    <t>Artigos Escolares</t>
  </si>
  <si>
    <t>Portaria n.º 423 de 08/10/2021</t>
  </si>
  <si>
    <t>Artigos para Festas</t>
  </si>
  <si>
    <t>RT</t>
  </si>
  <si>
    <t>Portaria n.º 277 de 25/06/2021</t>
  </si>
  <si>
    <t>Barras e Fios de Aço destinados a Armaduras para Estruturas de Concreto Armado</t>
  </si>
  <si>
    <t>Portaria n.º 139 de 19/03/2021</t>
  </si>
  <si>
    <t>Berços Infantis</t>
  </si>
  <si>
    <t>Portaria n.º 143 de 22/03/2021</t>
  </si>
  <si>
    <t>Bicicletas de uso Infantil</t>
  </si>
  <si>
    <t>Portaria n.º 424 de 13/10/2021</t>
  </si>
  <si>
    <t>Bijuterias e Joias</t>
  </si>
  <si>
    <t>Portaria n.º 123 de 16/03/2021</t>
  </si>
  <si>
    <t>Blocos de Concreto para Alvenaria</t>
  </si>
  <si>
    <t>Portaria n.º 272 de 23/06/2021</t>
  </si>
  <si>
    <t>Bombas Centrífugas</t>
  </si>
  <si>
    <t>Portaria n.º 319 de 23/07/2021</t>
  </si>
  <si>
    <t>Brinquedos</t>
  </si>
  <si>
    <t>Portaria n.º 302 de 12/07/2021</t>
  </si>
  <si>
    <t>Cabos de Aço de Uso Geral</t>
  </si>
  <si>
    <t>Portaria n.º 367 de 08/09/2021</t>
  </si>
  <si>
    <t>Cadeiras de Alimentação para Crianças</t>
  </si>
  <si>
    <t>Portaria n.º 168 de 13/04/2021</t>
  </si>
  <si>
    <t>Cadeiras Plásticas Monobloco</t>
  </si>
  <si>
    <t>Portaria n.º 166 de 14/04/2021</t>
  </si>
  <si>
    <t>Caldeiras e Vasos de Pressão de Produção Seriada</t>
  </si>
  <si>
    <t>Portaria n.º 120 de 12/03/2021</t>
  </si>
  <si>
    <t>Cantoneiras de Aço Laminadas a Quente para Montagem de Torres de Transmissão de Energia Elétrica</t>
  </si>
  <si>
    <t>Portaria n.º 583 de 01/11/2024</t>
  </si>
  <si>
    <t>Capacetes para Condutores e Passageiros de Motocicletas e Similares</t>
  </si>
  <si>
    <t>Portaria n.º 231 de 18/05/2021</t>
  </si>
  <si>
    <t>Carrinhos para Crianças</t>
  </si>
  <si>
    <t>Portaria n.º 167 de 13/04/2021</t>
  </si>
  <si>
    <t>Centrífugas de Roupas</t>
  </si>
  <si>
    <t>Portaria n.º 144 de 22/03/2021</t>
  </si>
  <si>
    <t>Chupetas</t>
  </si>
  <si>
    <t>Portaria n.º 301 de 12/07/2021</t>
  </si>
  <si>
    <t>Cilindros para Armazenamento de Gás Natural Veicular (GNV)</t>
  </si>
  <si>
    <t>Portaria n.º 436 de 19/10/2021</t>
  </si>
  <si>
    <t>Colchões de Molas</t>
  </si>
  <si>
    <t>Portaria n.º 75 de 04/02/2021</t>
  </si>
  <si>
    <t>Colchões e Colchonetes de Espuma Flexível de Poliuretano</t>
  </si>
  <si>
    <t>Portaria n.º 35 de 05/02/2021</t>
  </si>
  <si>
    <t>Colete de Segurança de Alta Visibilidade</t>
  </si>
  <si>
    <t>Portaria n.º 396 de 28/12/2020</t>
  </si>
  <si>
    <t>Componentes Automotivos</t>
  </si>
  <si>
    <t>Portaria n.º 145 de 28/03/2022</t>
  </si>
  <si>
    <t>Componentes Automotivos para Motocicletas, Motonetas, Ciclomotores, Triciclos e Quadriciclos</t>
  </si>
  <si>
    <t>Portaria n.º 71 de 22/02/2022</t>
  </si>
  <si>
    <t>Componentes Cerâmicos para Alvenaria</t>
  </si>
  <si>
    <t>Portaria n.° 270 de 23/06/2021</t>
  </si>
  <si>
    <t>Componentes de Bicicleta de Uso Adulto</t>
  </si>
  <si>
    <t>Portaria n.º 202 de 30/04/2021</t>
  </si>
  <si>
    <t>Componentes do Sistema para Gás Natural Veicular</t>
  </si>
  <si>
    <t>Portaria n.º 111 de 17/03/2022</t>
  </si>
  <si>
    <t>Componentes dos Sistemas de Compressão de Gás Natural Veicular e de Gás Natural Comprimido</t>
  </si>
  <si>
    <t>Conama</t>
  </si>
  <si>
    <t>Portaria n.° 008 de 04/01/2011</t>
  </si>
  <si>
    <t>Componentes dos Sistemas de Descarga e de Abastecimento de Combustíveis</t>
  </si>
  <si>
    <t>Portaria n.º 37 de 16/02/2005</t>
  </si>
  <si>
    <t>Concessão em Florestas Públicas</t>
  </si>
  <si>
    <t>Processo</t>
  </si>
  <si>
    <t>Outro</t>
  </si>
  <si>
    <t>Serviço Florestal Brasileiro - SFB</t>
  </si>
  <si>
    <t>Portaria n.° 116 de 11/03/2021</t>
  </si>
  <si>
    <t>Condicionadores de Ar</t>
  </si>
  <si>
    <t>Portaria n.º 269 de 22/06/2021</t>
  </si>
  <si>
    <t>Conexões de Ferro Fundido Maleável para a Condução de Fluidos</t>
  </si>
  <si>
    <t>Portaria n.º 390 de 21/09/2021</t>
  </si>
  <si>
    <t>Conversores Catalíticos Destinados à Reposição</t>
  </si>
  <si>
    <t>Portaria n.º 33 de 15/01/2021</t>
  </si>
  <si>
    <t>Copos Plásticos Descartáveis</t>
  </si>
  <si>
    <t>Portaria n.º 394 de 23/12/2020</t>
  </si>
  <si>
    <t>Descontaminação de Equipamentos Destinados ao Transporte de Produtos Perigosos</t>
  </si>
  <si>
    <t>Portaria n.º 445 de 26/10/2021</t>
  </si>
  <si>
    <t>Disjuntores para Instalações Elétricas Fixas Domésticas e Análogas</t>
  </si>
  <si>
    <t>Portaria n.º 129 de 23/03/2022</t>
  </si>
  <si>
    <t>Dispositivos de Retenção para Crianças</t>
  </si>
  <si>
    <t>Portaria n.º 246 de 07/06/2021</t>
  </si>
  <si>
    <t>Dispositivos de Transposição de Fronteira</t>
  </si>
  <si>
    <t>Portaria n.º 36 de 04/02/2021</t>
  </si>
  <si>
    <t>Dispositivos Elétricos de Baixa Tensão</t>
  </si>
  <si>
    <t>Portaria n.º 674 de 13/11/2024</t>
  </si>
  <si>
    <t>Eixo Veicular</t>
  </si>
  <si>
    <t>Portaria n.º 496 de 13/12/2021</t>
  </si>
  <si>
    <t>Embalagens Destinadas ao Envasilhamento de Álcool Etílico</t>
  </si>
  <si>
    <t>Portaria n.º 460 de 18/11/2021</t>
  </si>
  <si>
    <t>Embalagens Individualizadas de Alimentos do Tipo Blister</t>
  </si>
  <si>
    <t>Portaria n.º 387 de 17/09/2021</t>
  </si>
  <si>
    <t>Embalagens, Tanques Portáteis e Contentores Intermediários para Granéis - IBC Utilizados no Transporte Terrestre de Produtos Perigosos</t>
  </si>
  <si>
    <t>ANTT/ANP</t>
  </si>
  <si>
    <t>Portaria n.º 320 de 23/07/2021</t>
  </si>
  <si>
    <t>Empresa Inspetora de Contentores Intermediários para Granéis (IBC) Destinados ao Transporte Terrestre de Produtos Perigosos</t>
  </si>
  <si>
    <t>Portaria n.º 395 de 28/12/2020</t>
  </si>
  <si>
    <t>Equipamento de Proteção Individual (EPI) - Capacete de Segurança para uso na Indústria</t>
  </si>
  <si>
    <t>MTP</t>
  </si>
  <si>
    <t>Portaria n.º 502 de 20/12/2021</t>
  </si>
  <si>
    <t>Equipamento de Proteção Individual (EPI) - Componentes para Equipamentos de Proteção Individual (EPI) para Proteção Contra Quedas com Diferença de Nível - Cinturão de Segurança, Dispositivo Trava-Queda e Talabarte de Segurança</t>
  </si>
  <si>
    <t>Portaria n.º 503 de 20/12/2021</t>
  </si>
  <si>
    <t>Equipamento de Proteção Individual (EPI) – Luvas de Proteção Contra Agentes Biológicos Não Sujeitas ao Regime de Vigilância Sanitária</t>
  </si>
  <si>
    <t>Portaria n.º 487 de 08/12/2021</t>
  </si>
  <si>
    <t>Equipamento de Proteção Individual (EPI) - Luvas Isolantes de Borracha</t>
  </si>
  <si>
    <t>Portaria n.º 486 de 08/12/2021</t>
  </si>
  <si>
    <t>Equipamento de Proteção Individual (EPI) – Peça Semifacial Filtrante para Partículas</t>
  </si>
  <si>
    <t>Portaria n.º 491 de 10/12/2021</t>
  </si>
  <si>
    <t>Equipamentos de Aquecimento Solar de Água</t>
  </si>
  <si>
    <t>Portaria n.º 420 de 04/10/2021</t>
  </si>
  <si>
    <t>Equipamentos de Certificação Digital Padrão ICP-Brasil.</t>
  </si>
  <si>
    <t>ITI</t>
  </si>
  <si>
    <t>Portaria n.º 130 de 19/03/2021</t>
  </si>
  <si>
    <t>Equipamentos de Geração, Condicionamento e Armazenamento de Energia Elétrica em Sistemas Fotovoltaicos</t>
  </si>
  <si>
    <t>Portaria n.º 140 de 21/03/2022</t>
  </si>
  <si>
    <t>Equipamentos Elétricos para Atmosferas Explosivas</t>
  </si>
  <si>
    <t>Portaria n.º 115 de 21/03/2022</t>
  </si>
  <si>
    <t>Equipamentos para Consumo de Água</t>
  </si>
  <si>
    <t>Portaria n.º 102 de 22/03/2022</t>
  </si>
  <si>
    <t>Equipamentos sob Regime de Vigilância Sanitária</t>
  </si>
  <si>
    <t>Portaria n.º 384 de 18/12/2020</t>
  </si>
  <si>
    <t>Equipos de Uso Único de Transfusão, de Infusão Gravitacional e de Infusão para Uso com Bomba de Infusão</t>
  </si>
  <si>
    <t>Portaria n.º 461 de 18/11/2021</t>
  </si>
  <si>
    <t>Escadas Metálicas Domésticas</t>
  </si>
  <si>
    <t>Portaria n.º 219 de 06/05/2021</t>
  </si>
  <si>
    <t>Estabilizadores de Tensão Monofásicos</t>
  </si>
  <si>
    <t>Portaria n.º 61 de 17/02/2022</t>
  </si>
  <si>
    <t>Etiquetagem de Calçados</t>
  </si>
  <si>
    <t>Portaria n.º 459 de 19/08/2025</t>
  </si>
  <si>
    <t>Etiquetagem de Produtos Têxteis</t>
  </si>
  <si>
    <t>Portaria n.º 118 de 11/03/2021</t>
  </si>
  <si>
    <t>Extintores de Incêndio</t>
  </si>
  <si>
    <t>Portaria n.º 108 de 17/03/2022</t>
  </si>
  <si>
    <t>Fabricação de Veículos Acessíveis de Características Rodoviárias para Transporte Coletivo de Passageiros</t>
  </si>
  <si>
    <t>Portaria n.º 383 de 17/09/2021</t>
  </si>
  <si>
    <t>Fabricação de Veículos Acessíveis de Características Urbanas para Transporte Coletivo de Passageiros</t>
  </si>
  <si>
    <t>Portaria n.º 59 de 17/02/2022</t>
  </si>
  <si>
    <t>Fabricantes, Encarroçadores e/ou Transformadores de Veículos Rodoviários e Fabricantes de Equipamentos Veiculares</t>
  </si>
  <si>
    <t>Inspeção</t>
  </si>
  <si>
    <t>Contran</t>
  </si>
  <si>
    <t>Portaria n.º 153 de 24/03/2022</t>
  </si>
  <si>
    <t>Fios, Cabos e Cordões Flexíveis Elétricos</t>
  </si>
  <si>
    <t>Portaria n.º 131 de 23/03/2022</t>
  </si>
  <si>
    <t>Fogões e Fornos a Gás de Uso Doméstico</t>
  </si>
  <si>
    <t>Portaria n.º 8 de 05/01/2022</t>
  </si>
  <si>
    <t>Fornecedor de Dispositivo de Acoplamento Mecânico (Engate)</t>
  </si>
  <si>
    <t>Portaria n.º 309 de 05/07/2021</t>
  </si>
  <si>
    <t>Fornecedor de Quebra-Mato</t>
  </si>
  <si>
    <t>Portaria n.º 400 de 28/12/2020</t>
  </si>
  <si>
    <t>Fornecedor de Sistemas Automáticos não Metrológicos de Fiscalização de Trânsito (SAnMFT)</t>
  </si>
  <si>
    <t>Portaria n.º 492 de 10/12/2021</t>
  </si>
  <si>
    <t>Fornos de Micro-ondas</t>
  </si>
  <si>
    <t>Portaria n.º 268 de 22/06/2021</t>
  </si>
  <si>
    <t>Fornos Elétricos Comerciais</t>
  </si>
  <si>
    <t>Portaria n.º 267 de 22/06/2021</t>
  </si>
  <si>
    <t>Fósforos de Segurança</t>
  </si>
  <si>
    <t>Portaria n.º 164 de 13/04/2021</t>
  </si>
  <si>
    <t>Fusíveis Tipo Rolha e Fusíveis Tipo Cartucho de Papelão</t>
  </si>
  <si>
    <t>Portaria n.º 444 de 26/10/2021</t>
  </si>
  <si>
    <t>Implantes Mamários</t>
  </si>
  <si>
    <t>Portaria n.º 5 de 11/01/2022</t>
  </si>
  <si>
    <t>Indicadores de Pressão para Extintores de Incêndio</t>
  </si>
  <si>
    <t>Portaria n.º 109 de 17/03/2022</t>
  </si>
  <si>
    <t>Inspeção da adaptação de acessibilidade em veículos de Características Rodoviárias para o Transporte Coletivo de Passageiros (válida até 31/03/2024)</t>
  </si>
  <si>
    <t>Portaria n.º 168 de 05/06/2008</t>
  </si>
  <si>
    <t>Inspeção da adaptação de acessibilidade em veículos de caraterísticas urbanas para o transporte coletivo de passsageiros (válida até 31/03/2024)</t>
  </si>
  <si>
    <t>Portaria n.º 260 de 12/07/2007</t>
  </si>
  <si>
    <t>Inspeção de Equipamentos Rodoviários Destinados ao Transporte de Produtos Perigosos</t>
  </si>
  <si>
    <t>ANTT</t>
  </si>
  <si>
    <t>Portaria n.º 128 de 23/03/2022</t>
  </si>
  <si>
    <t>Inspeção de Recipientes Transportáveis para Gás Liquefeito de Petróleo (GLP) realizada por Empresas Distribuidoras de GLP</t>
  </si>
  <si>
    <t>Portaria n.º 190 de 28/04/2021</t>
  </si>
  <si>
    <t>Inspeção de Segurança Veicular - Veículos Rodoviários</t>
  </si>
  <si>
    <t>Portaria n.º 149 de 24/03/2022</t>
  </si>
  <si>
    <t>Inspeção de Veículos Rodoviários Automotores com Sistemas de Gás Natural Veicular</t>
  </si>
  <si>
    <t>Portaria n.º 147 de 28/03/2022</t>
  </si>
  <si>
    <t>Inspeção de Veículos Rodoviários Destinados ao Transporte de Produtos Perigosos</t>
  </si>
  <si>
    <t>Portaria n.º 127 de 23/03/2022</t>
  </si>
  <si>
    <t>Inspeção Técnica e Manutenção de Extintores de Incêndio</t>
  </si>
  <si>
    <t>Portaria n.º 58 de 16/02/2022</t>
  </si>
  <si>
    <t>Instalação de Sistemas de Gás Natural Veicular</t>
  </si>
  <si>
    <t>Portaria n.º 130 de 23/03/2022</t>
  </si>
  <si>
    <t>Interruptores para Instalações Elétricas Fixas Domésticas e Análogas</t>
  </si>
  <si>
    <t>Portaria n.º 28 de 21/01/2022</t>
  </si>
  <si>
    <t>Isqueiros a Gás</t>
  </si>
  <si>
    <t>Portaria n.º 392 de 22/12/2020</t>
  </si>
  <si>
    <t>Lâmpadas Fluorescentes Compactas com Reator Integrado à Base</t>
  </si>
  <si>
    <t>Portaria n.º 17 de 14/01/2022</t>
  </si>
  <si>
    <t>Lâmpadas LED com Dispositivo de Controle Integrado à Base</t>
  </si>
  <si>
    <t>Portaria n.º 69 de 16/02/2022</t>
  </si>
  <si>
    <t>Lâmpadas Vapor de Sódio a Alta Pressão</t>
  </si>
  <si>
    <t>Portaria n.º 18 de 14/01/2022</t>
  </si>
  <si>
    <t>Limite de Chumbo em Tintas Imobiliárias e de Uso Infantil e Escolar, de Vernizes e Materiais Similares para Revestimento de Superfícies. </t>
  </si>
  <si>
    <t>Casa Civil</t>
  </si>
  <si>
    <t>R</t>
  </si>
  <si>
    <t>Decreto n.º 9315 de 20/03/2018</t>
  </si>
  <si>
    <t>Líquidos para Freios Hidráulicos para Veículos Automotores</t>
  </si>
  <si>
    <t>Portaria n.º 456 de 16/11/2021</t>
  </si>
  <si>
    <t>Luminárias para Iluminação Pública Viária</t>
  </si>
  <si>
    <t>Portaria n.º 62 de 17/02/2022</t>
  </si>
  <si>
    <t>Luvas Cirúrgicas e de Procedimento Não Cirúrgico, sob Regime de Vigilância Sanitária, de Borracha Natural, e de Mistura de Borrachas Natural e Sintética</t>
  </si>
  <si>
    <t>Anvisa e MTP</t>
  </si>
  <si>
    <t>Portaria n.º 485 de 08/12/2021</t>
  </si>
  <si>
    <t>Mamadeiras e Bicos de Mamadeira</t>
  </si>
  <si>
    <t>Portaria n.º 216 de 06/05/2021</t>
  </si>
  <si>
    <t>Mangueiras de PVC Plastificado para Instalações Domésticas de Gás Liquefeito de Petróleo (GLP)</t>
  </si>
  <si>
    <t>Portaria n.º 247 de 07/06/2021</t>
  </si>
  <si>
    <t>Máquinas de Lavar Roupa de Uso Doméstico</t>
  </si>
  <si>
    <t>Portaria n.º 121 de 24/03/2022</t>
  </si>
  <si>
    <t>Motores Elétricos Trifásicos de Indução Rotor Gaiola de Esquilo</t>
  </si>
  <si>
    <t>CGIEE - MME, ME/Inmetro e MCT</t>
  </si>
  <si>
    <t>Portaria n.º 290 de 07/07/2021</t>
  </si>
  <si>
    <t>Móveis Escolares - Cadeiras e Mesas para Conjunto Aluno Individual</t>
  </si>
  <si>
    <t>Portaria n.º 401 de 28/12/2020</t>
  </si>
  <si>
    <t>Panelas Metálicas</t>
  </si>
  <si>
    <t>Portaria n.º 499 de 20/12/2021</t>
  </si>
  <si>
    <t>Pino-rei</t>
  </si>
  <si>
    <t>Portaria n.º 217 de 11/05/2021</t>
  </si>
  <si>
    <t>Plataformas Elevatórias Veiculares para Veículos com Características Urbanas</t>
  </si>
  <si>
    <t>Portaria n.º 60 de 17/02/2022</t>
  </si>
  <si>
    <t>Plugues e Tomadas</t>
  </si>
  <si>
    <t>Portaria n.º 90 de 09/03/2022</t>
  </si>
  <si>
    <t>Pneus de Bicicletas de Uso Adulto</t>
  </si>
  <si>
    <t>Portaria n.º 393 de 22/12/2020</t>
  </si>
  <si>
    <t>Pneus Novos</t>
  </si>
  <si>
    <t>Portaria n.º 379 de 14/09/2021</t>
  </si>
  <si>
    <t>Pó para Extinção de Incêndio</t>
  </si>
  <si>
    <t>Portaria n.º 218 de 07/05/2021</t>
  </si>
  <si>
    <t>Potência Sonora de Aparelhos de Som e seus Similares</t>
  </si>
  <si>
    <t>Portaria n.º 310 de 14/07/2021</t>
  </si>
  <si>
    <t>Potência Sonora de Produtos Eletrodomésticos</t>
  </si>
  <si>
    <t>Portaria n.º 6 de 05/01/2022</t>
  </si>
  <si>
    <t>Preservativos Masculinos</t>
  </si>
  <si>
    <t>Portaria n.º 266 de 22/06/2021</t>
  </si>
  <si>
    <t>Produtos para Tratamento Acústico ou Isolamento Térmico para uso na Construção Civil</t>
  </si>
  <si>
    <t>Portaria n.º 322 de 23/07/2021</t>
  </si>
  <si>
    <t>Quinta-Roda</t>
  </si>
  <si>
    <t>Portaria n.º 224 de 17/05/2021</t>
  </si>
  <si>
    <t>Reatores Eletromagnéticos para Lâmpadas a Vapor de Sódio e para Lâmpadas a Vapor Metálico (Halogenetos)</t>
  </si>
  <si>
    <t>Portaria n.º 35 de 21/01/2022</t>
  </si>
  <si>
    <t>Reatores Eletromagnéticos para Lâmpadas Fluorescentes Tubulares</t>
  </si>
  <si>
    <t>Portaria n.º 500 de 20/12/2021</t>
  </si>
  <si>
    <t>Reatores Eletrônicos Alimentados em Corrente Alternada para Lâmpadas Fluorescentes Tubulares Retilíneas, Circulares e Compactas</t>
  </si>
  <si>
    <t>Portaria n.º 78 de 04/02/2021</t>
  </si>
  <si>
    <t>Recipientes Transportáveis para Gás Liquefeito de Petróleo - GLP</t>
  </si>
  <si>
    <t>Portaria n.º 303 de 12/07/2021</t>
  </si>
  <si>
    <t>Reforma de Pneus</t>
  </si>
  <si>
    <t>Portaria n.º 433 de 15/10/2021</t>
  </si>
  <si>
    <t>Refrigeradores e Assemelhados</t>
  </si>
  <si>
    <t>Portaria n.º 332 de 02/08/2021</t>
  </si>
  <si>
    <t>Registrador Eletrônico de Ponto Convencional (REP-C)</t>
  </si>
  <si>
    <t>Portaria n.º 4 de 04/01/2022</t>
  </si>
  <si>
    <t>Registro do Peso Bruto Total (PBT) e da Capacidade Máxima de Tração (CMT)</t>
  </si>
  <si>
    <t>Portaria n.º 194 de 27/04/2022</t>
  </si>
  <si>
    <t>Reguladores de Baixa Pressão para Gás Liquefeito de Petróleo (GLP) com Capacidade de Vazão de até 4 kg/h</t>
  </si>
  <si>
    <t>Portaria n.º 106 de 16/03/2022</t>
  </si>
  <si>
    <t>Requalificação de Cilindros Destinados ao Armazenamento de Gás Natural Veicular</t>
  </si>
  <si>
    <t>Portaria n.º 133 de 23/03/2022</t>
  </si>
  <si>
    <t>Requalificação de Recipientes Transportáveis para Gás Liquefeito de Petróleo (GLP)</t>
  </si>
  <si>
    <t>Portaria n.º 160 de 06/04/2021</t>
  </si>
  <si>
    <t>Reservatório de Água Potável</t>
  </si>
  <si>
    <t>Portaria n.º 384 de 17/09/2021</t>
  </si>
  <si>
    <t>Rodas Automotivas</t>
  </si>
  <si>
    <t>Portaria n.º 501 de 20/12/2021</t>
  </si>
  <si>
    <t>Seringas Hipodérmicas Estéreis de Uso Único</t>
  </si>
  <si>
    <t>Portaria n.º 458 de 17/11/2021</t>
  </si>
  <si>
    <t>Serviço de Comissionamento em Postos de Abastecimento de Gás Natural Veicular (GNV)</t>
  </si>
  <si>
    <t>Portaria n.º 111 de 13/06/2005</t>
  </si>
  <si>
    <t>Serviço de Ensaio de Estanqueidade em Instalações Subterrâneas</t>
  </si>
  <si>
    <t>Portaria n.º 259 de 24/07/2008</t>
  </si>
  <si>
    <t>Serviço de Instalação e Retirada de Sistema de Abastecimento Subterrâneo de Combustíveis - SASC</t>
  </si>
  <si>
    <t>Portaria n.º 9 de 04/01/2011</t>
  </si>
  <si>
    <t>Serviço de Instalação em Postos de Abastecimento de Gás Natural Veicular (GNV)</t>
  </si>
  <si>
    <t>Portaria n.º 110 de 13/06/2005</t>
  </si>
  <si>
    <t>Tanque de Armazenamento Subterrâneo de Combustível</t>
  </si>
  <si>
    <t>Portaria n.º 210 de 23/04/2025</t>
  </si>
  <si>
    <t>Tanques Aéreos de Armazenamento de Derivados de Petróleo e Outros combustíveis</t>
  </si>
  <si>
    <t>Portaria n.º 117 de 05/05/2009</t>
  </si>
  <si>
    <t>Tanques de Carga Rodoviários Destinados ao Transporte de Produtos Perigosos</t>
  </si>
  <si>
    <t>Portaria n.º 134 de 24/03/2022</t>
  </si>
  <si>
    <t>Televisores</t>
  </si>
  <si>
    <t>Portaria n.º 377 de 14/09/2021</t>
  </si>
  <si>
    <t>Telha Cerâmica e Telha de Concreto</t>
  </si>
  <si>
    <t>Portaria n.º 276 de 25/06/2021</t>
  </si>
  <si>
    <t>Transformadores de Distribuição em Líquido Isolante</t>
  </si>
  <si>
    <t>Portaria n.º 382 de 17/09/2021</t>
  </si>
  <si>
    <t>Tubos de Aço-Carbono para Usos Comuns e Tubos de Aço Carbono para Usos em Altas Temperaturas</t>
  </si>
  <si>
    <t>Portaria n.º 435 de 19/10/2021</t>
  </si>
  <si>
    <t>Tubos Estruturados de Polietileno e Tubos de Concreto Destinados à Condução de Águas Pluviais e Esgoto</t>
  </si>
  <si>
    <t>Portaria n.º 512 de 07/11/2023</t>
  </si>
  <si>
    <t>Tubulação Não Metálica Subterrânea para Combustível Automotivo</t>
  </si>
  <si>
    <t>Portaria n.º 186 de 04/12/2003</t>
  </si>
  <si>
    <t>Veículos Porta-Contêiner e Dispositivos de Fixação de Contêiner</t>
  </si>
  <si>
    <t>Portaria n.º 494 de 10/12/2021</t>
  </si>
  <si>
    <t>Ventiladores de Mesa, Parede, Pedestal e Circuladores de Ar</t>
  </si>
  <si>
    <t>Portaria n.º 299 de 09/07/2021</t>
  </si>
  <si>
    <t>Ventiladores de Teto</t>
  </si>
  <si>
    <t>Portaria n.º 465 de 23/11/2021</t>
  </si>
  <si>
    <t>Vidros de Segurança Automotivos</t>
  </si>
  <si>
    <t>Portaria n.º 34 de 02/02/2021</t>
  </si>
  <si>
    <t>N° de ordem</t>
  </si>
  <si>
    <t>Dicotomia Sim/Não</t>
  </si>
  <si>
    <t>Classificação da necessidade em relação à sua natureza (classif.)</t>
  </si>
  <si>
    <t>Classificação da necessidade à luz da Lei n° 14.133/2021 (classif.)</t>
  </si>
  <si>
    <t>Bem permanente</t>
  </si>
  <si>
    <t>45 dias</t>
  </si>
  <si>
    <t>Bem especial: bem que, por sua alta heterogeneidade ou complexidade, não pode ser descrito na forma do inciso XIII do caput  do art. 6° da Lei 14.133/21, exigida justificativa prévia do contratante</t>
  </si>
  <si>
    <t>90 dias</t>
  </si>
  <si>
    <t>Prestação de serviço</t>
  </si>
  <si>
    <t>Serviço comum: serviço que possui padrões de desempenho e qualidade que podem ser objetivamente definidos pelo edital, por meio de especificações usuais de mercado  (Art. 6° da Lei 14.133/21).</t>
  </si>
  <si>
    <t>120 dias</t>
  </si>
  <si>
    <t>Prestação de serviço e peças</t>
  </si>
  <si>
    <t>Serviço especial: Serviço que, por sua alta heterogeneidade ou complexidade, não pode ser descrito na forma do inciso XIII do caput  do art. 6° da Lei 14.133/21, exigida justificativa prévia do contratante</t>
  </si>
  <si>
    <t>180 dias</t>
  </si>
  <si>
    <t>Solução de TIC</t>
  </si>
  <si>
    <t>360 dias</t>
  </si>
  <si>
    <t>No mínimo 70% (setenta por cento) do tempo entre a fabricação e a validade</t>
  </si>
  <si>
    <t>60 dias</t>
  </si>
  <si>
    <t>150 dias</t>
  </si>
  <si>
    <r>
      <rPr>
        <b/>
        <sz val="24"/>
        <color rgb="FF215C98"/>
        <rFont val="Aptos Narrow"/>
        <scheme val="minor"/>
      </rPr>
      <t xml:space="preserve">Planilha ASUS - Análise de informações obrigatórias associadas aos itens em aquisição de bens e serviços
</t>
    </r>
    <r>
      <rPr>
        <b/>
        <sz val="20"/>
        <color rgb="FF215C98"/>
        <rFont val="Aptos Narrow"/>
        <scheme val="minor"/>
      </rPr>
      <t>4. Aba [4-MAPA-ANVISA-ABNT-EST-MUN]: Análise de enquadramento de itens em aqusição à legislação e regulamentos do MAPA e da ANVISA, às nomas da ABNT e às legislações estadual e municipal</t>
    </r>
  </si>
  <si>
    <t xml:space="preserve">Processo licitatório  (carregado da aba 1-ITENS):	</t>
  </si>
  <si>
    <r>
      <rPr>
        <b/>
        <sz val="16"/>
        <color rgb="FFFF0000"/>
        <rFont val="Aptos Narrow"/>
        <scheme val="minor"/>
      </rPr>
      <t>Preencher:</t>
    </r>
    <r>
      <rPr>
        <b/>
        <sz val="16"/>
        <color rgb="FF000000"/>
        <rFont val="Aptos Narrow"/>
        <scheme val="minor"/>
      </rPr>
      <t xml:space="preserve"> Responsável pela análise (pessoa):   </t>
    </r>
  </si>
  <si>
    <t>1. Legislação e regulamentos do MAPA.
2. Enquadramento à regulação da ANVISA - "Produtos não regularizados como dispositivos médicos": https://www.gov.br/anvisa/pt-br/setorregulado/regularizacao/produtos-para-saude/produtos-nao-regulados.
3. Normas ABNT aplicáveis.</t>
  </si>
  <si>
    <t>Legislação e regulamentos do MAPA aplicáveis</t>
  </si>
  <si>
    <t>Enquadramento à lista de itens sob controle regulamentar da ANVISA</t>
  </si>
  <si>
    <t>Norma(s) ABNT que se aplica(m) ao item</t>
  </si>
  <si>
    <t>Legislação estatual aplicável
(Minas Gerais)</t>
  </si>
  <si>
    <t>Legislação municipal aplicável
(Pedro Leopoldo)</t>
  </si>
  <si>
    <t>Não há,</t>
  </si>
  <si>
    <t>Não há. Categoria 10.1. da lista de produtos não regularizados como dispositivo médico.</t>
  </si>
  <si>
    <t>Não há.</t>
  </si>
  <si>
    <t xml:space="preserve">Não há. </t>
  </si>
  <si>
    <t>ABNT NBR ISO 3819 de 03?2008.</t>
  </si>
  <si>
    <t>ABNT NBR 12452.</t>
  </si>
  <si>
    <t>ABNT NBR 10548.</t>
  </si>
  <si>
    <t>ABNT NBR ISO 1769 de 04/2007.</t>
  </si>
  <si>
    <t>ABNT NBR 12485.</t>
  </si>
  <si>
    <t>ABNT NBR ISO 12617 de 08/1992;
ABNT NBR ISO 1769 de 04/2007.</t>
  </si>
  <si>
    <r>
      <rPr>
        <b/>
        <sz val="24"/>
        <color rgb="FF215C98"/>
        <rFont val="Aptos Narrow"/>
      </rPr>
      <t xml:space="preserve">Planilha ASUS - Análise de informações obrigatórias associadas aos itens em aquisição de bens e serviços
</t>
    </r>
    <r>
      <rPr>
        <b/>
        <sz val="20"/>
        <color rgb="FF215C98"/>
        <rFont val="Aptos Narrow"/>
      </rPr>
      <t>5. Aba [5-JUST-VAL-ATIV]: Justificativas, prazo de validade e atividades da área requisitante</t>
    </r>
  </si>
  <si>
    <r>
      <rPr>
        <b/>
        <sz val="16"/>
        <color rgb="FFFF0000"/>
        <rFont val="Aptos Narrow"/>
        <scheme val="minor"/>
      </rPr>
      <t>Preencher:</t>
    </r>
    <r>
      <rPr>
        <b/>
        <sz val="16"/>
        <color rgb="FF000000"/>
        <rFont val="Aptos Narrow"/>
        <scheme val="minor"/>
      </rPr>
      <t xml:space="preserve"> Responsável pela análise
(pessoa): </t>
    </r>
  </si>
  <si>
    <t>Responsável pela análise técnica:</t>
  </si>
  <si>
    <t>Área de identificação do item (necessidade)</t>
  </si>
  <si>
    <t>Área de identificação de informações por requisitante</t>
  </si>
  <si>
    <t>N° ordem  no grupo</t>
  </si>
  <si>
    <t>Área requisitante individual
(*** se vazio)</t>
  </si>
  <si>
    <t>Fundamentação da necessidade de obtenção do item
(porque o item é necessário?)
(*** se vazio)</t>
  </si>
  <si>
    <t>Fundamentação da quantidade necessária do item
(qual é a métrica que justifica a quantidade necessária?)
(*** se vazio)</t>
  </si>
  <si>
    <t>Atividades da área requisitante individual relacionadas ao item
(*** se vazio)</t>
  </si>
  <si>
    <t>Auditoria de preenchimento da área do colaborador +  designação</t>
  </si>
  <si>
    <t>LFDA-GO/IQA-2</t>
  </si>
  <si>
    <t>Conforme explicitado no documento  49194164 do processo  21181.001422/2025-58, aba [QUANT JUST BDT], coluna I</t>
  </si>
  <si>
    <t>Conforme explicitado no documento  49194164 do processo  21181.001422/2025-58, aba [QUANT JUST BDT], coluna J</t>
  </si>
  <si>
    <t>Conforme descrição de atividades da área em cada LFDA</t>
  </si>
  <si>
    <t>LFDA-MG/UST-36</t>
  </si>
  <si>
    <t>LFDA-RS/IQA-20</t>
  </si>
  <si>
    <t>LFDA-GO/FCS-10</t>
  </si>
  <si>
    <t>LFDA-MG/IQA-30</t>
  </si>
  <si>
    <t>LFDA-PE/FCS-12</t>
  </si>
  <si>
    <t>LFDA-PE/MIC-1000</t>
  </si>
  <si>
    <t>LFDA-SP/MIC-2000</t>
  </si>
  <si>
    <t>LFDA-MG/RCA-2000</t>
  </si>
  <si>
    <t>LFDA-GO/IQA-100</t>
  </si>
  <si>
    <t>LFDA-GO/RCA-12000</t>
  </si>
  <si>
    <t>LFDA-MG/IQA-20</t>
  </si>
  <si>
    <t>LFDA-MG/RCA-9000</t>
  </si>
  <si>
    <t>LFDA-PE/IQA-POA-1500</t>
  </si>
  <si>
    <t>LFDA-RS/IQA-50</t>
  </si>
  <si>
    <t>LFDA-RS/RCA-360000</t>
  </si>
  <si>
    <t>LFDA-SP/IQA-POA-5000</t>
  </si>
  <si>
    <t>LFDA-SP/RCA-30000</t>
  </si>
  <si>
    <t/>
  </si>
  <si>
    <t>LFDA-MG/RCA-50</t>
  </si>
  <si>
    <t>LFDA-PE/MIC-60</t>
  </si>
  <si>
    <t>LFDA-SP/IQA-BEB-30</t>
  </si>
  <si>
    <t>LFDA-GO/LASO-8</t>
  </si>
  <si>
    <t>LFDA-GO/MIC-8</t>
  </si>
  <si>
    <t>LFDA-RS/MIC-20</t>
  </si>
  <si>
    <t>LFDA-PE/IQA-BEV-2000</t>
  </si>
  <si>
    <t>LFDA-RS/MIC-10</t>
  </si>
  <si>
    <t>LFDA-MG/MIC-30</t>
  </si>
  <si>
    <t>LFDA-MG/UST-96</t>
  </si>
  <si>
    <t>LFDA-PA/DIA-SOROL-10</t>
  </si>
  <si>
    <t>LFDA-PE/MIC-300</t>
  </si>
  <si>
    <t>LFDA-SP/MIC-70</t>
  </si>
  <si>
    <t>LFDA-MG/MIC-50</t>
  </si>
  <si>
    <t>LFDA-PA/MIC-100</t>
  </si>
  <si>
    <t>LFDA-PE/IQA-POA-10</t>
  </si>
  <si>
    <t>LFDA-RS/MIC-300</t>
  </si>
  <si>
    <t>LFDA-SP/IQA-POA-10</t>
  </si>
  <si>
    <t>LFDA-GO/RCA-200</t>
  </si>
  <si>
    <t>LFDA-PE/IQA-BEV-50</t>
  </si>
  <si>
    <t>LFDA-RS/IQA-30</t>
  </si>
  <si>
    <t>LFDA-MG/IQA-3</t>
  </si>
  <si>
    <t>LFDA-SP/FCS-2</t>
  </si>
  <si>
    <t>LFDA-MG/IQA-4</t>
  </si>
  <si>
    <t>LFDA-GO/IQA-1</t>
  </si>
  <si>
    <t>LFDA-PE/IQA-POA-1</t>
  </si>
  <si>
    <t>LFDA-GO/FCS-3</t>
  </si>
  <si>
    <t>LFDA-GO/LASO-6</t>
  </si>
  <si>
    <t>LFDA-GO/MIC-5</t>
  </si>
  <si>
    <t>LFDA-PA/IQA-ALA-3</t>
  </si>
  <si>
    <t>LFDA-PE/FCS-6</t>
  </si>
  <si>
    <t>LFDA-PE/IQA-POA-4</t>
  </si>
  <si>
    <t>LFDA-SP/IQA-POA-5</t>
  </si>
  <si>
    <t>LFDA-GO/IQA-15</t>
  </si>
  <si>
    <t>LFDA-SP/IQA-POA-100</t>
  </si>
  <si>
    <t>LFDA-MG/UST-24</t>
  </si>
  <si>
    <t>LFDA-PA/MIC-20</t>
  </si>
  <si>
    <t>LFDA-PE/FCS-50</t>
  </si>
  <si>
    <t>LFDA-GO/LASO-4</t>
  </si>
  <si>
    <t>LFDA-PA/DIA-SOROL-5</t>
  </si>
  <si>
    <t>LFDA-PA/MIC-30</t>
  </si>
  <si>
    <t>LFDA-RS/IQA-5</t>
  </si>
  <si>
    <t>LFDA-RS/MIC-5</t>
  </si>
  <si>
    <t>LFDA-MG/UST-60</t>
  </si>
  <si>
    <t>LFDA-RS/IQA-100</t>
  </si>
  <si>
    <t>LFDA-GO/LASO-10</t>
  </si>
  <si>
    <t>LFDA-SP/IQA-POA-200</t>
  </si>
  <si>
    <t>LFDA-RS/MIC-4</t>
  </si>
  <si>
    <t>LFDA-MG/IQA-5</t>
  </si>
  <si>
    <t>LFDA-MG/RCA-30</t>
  </si>
  <si>
    <t>LFDA-PA/MIC-10</t>
  </si>
  <si>
    <t>LFDA-SP/MIC-15</t>
  </si>
  <si>
    <t>LFDA-GO/FCS-2</t>
  </si>
  <si>
    <t>LFDA-GO/IQA-3</t>
  </si>
  <si>
    <t>LFDA-GO/MIC-10</t>
  </si>
  <si>
    <t>LFDA-PE/MIC-3</t>
  </si>
  <si>
    <t>LFDA-SP/MAG-8</t>
  </si>
  <si>
    <t>LFDA-SP/MIC-2</t>
  </si>
  <si>
    <t>LFDA-SP/RCA-2</t>
  </si>
  <si>
    <t>LFDA-SP/MIC-5</t>
  </si>
  <si>
    <t>LFDA-SP/RCA-5</t>
  </si>
  <si>
    <t>LFDA-GO/FCS-20</t>
  </si>
  <si>
    <t>LFDA-PE/FCS-20</t>
  </si>
  <si>
    <t>LFDA-SP/FCS-10</t>
  </si>
  <si>
    <t>LFDA-PA/IQA-ALA-4</t>
  </si>
  <si>
    <t>LFDA-PE/IQA-POA-2</t>
  </si>
  <si>
    <t>LFDA-MG/RCA-3000</t>
  </si>
  <si>
    <t>LFDA-RS/MIC-200</t>
  </si>
  <si>
    <t>LFDA-SP/IQA-BEB-500</t>
  </si>
  <si>
    <t>LFDA-MG/MIC-1000</t>
  </si>
  <si>
    <t>LFDA-PA/DIA-SOROL-200</t>
  </si>
  <si>
    <t>LFDA-GO/MIC-15000</t>
  </si>
  <si>
    <t>LFDA-MG/MIC-30000</t>
  </si>
  <si>
    <t>LFDA-MG/UST-24000</t>
  </si>
  <si>
    <t>LFDA-PA/DIA-SOROL-2000</t>
  </si>
  <si>
    <t>LFDA-PA/MIC-20000</t>
  </si>
  <si>
    <t>LFDA-PE/DIA-MOL-10</t>
  </si>
  <si>
    <t>LFDA-PE/MIC-20000</t>
  </si>
  <si>
    <t>LFDA-RS/MIC-50000</t>
  </si>
  <si>
    <t>LFDA-SP/MAG-18000</t>
  </si>
  <si>
    <t>LFDA-SP/MIC-20000</t>
  </si>
  <si>
    <t>LFDA-GO/BIOMOL-1000</t>
  </si>
  <si>
    <t>LFDA-MG/RCA-1000</t>
  </si>
  <si>
    <t>LFDA-MG/MIC-10</t>
  </si>
  <si>
    <t>LFDA-MG/UST-48</t>
  </si>
  <si>
    <t>LFDA-PA/IQA-ALA-10</t>
  </si>
  <si>
    <t>LFDA-PE/DIA-MOL-20</t>
  </si>
  <si>
    <t>LFDA-PE/FCS-10</t>
  </si>
  <si>
    <t>LFDA-MG/IQA-10</t>
  </si>
  <si>
    <t>LFDA-PA/IQA-ALA-5</t>
  </si>
  <si>
    <t>LFDA-SP/IQA-POA-50</t>
  </si>
  <si>
    <t>LFDA-SP/IQA-POA-20</t>
  </si>
  <si>
    <t>LFDA-RS/IQA-3</t>
  </si>
  <si>
    <t>LFDA-GO/RCA-1000</t>
  </si>
  <si>
    <t>LFDA-SP/IQA-POA-7000</t>
  </si>
  <si>
    <t>LFDA-SP/RCA-14000</t>
  </si>
  <si>
    <t>LFDA-GO/BIOMOL-125</t>
  </si>
  <si>
    <t>LFDA-GO/FCS-500</t>
  </si>
  <si>
    <t>LFDA-MG/MIC-200</t>
  </si>
  <si>
    <t>LFDA-PE/MIC-200</t>
  </si>
  <si>
    <t>LFDA-SP/IQA-BEB-200</t>
  </si>
  <si>
    <t>LFDA-SP/MIC-800</t>
  </si>
  <si>
    <t>LFDA-GO/RCA-10000</t>
  </si>
  <si>
    <t>LFDA-MG/IQA-100</t>
  </si>
  <si>
    <t>LFDA-MG/RCA-15000</t>
  </si>
  <si>
    <t>LFDA-PA/RCA-500</t>
  </si>
  <si>
    <t>LFDA-PE/FCS-100</t>
  </si>
  <si>
    <t>LFDA-RS/RCA-30000</t>
  </si>
  <si>
    <t>LFDA-SP/IQA-POA-300</t>
  </si>
  <si>
    <t>LFDA-SP/RCA-38000</t>
  </si>
  <si>
    <t>LFDA-RS/IQA-10</t>
  </si>
  <si>
    <t>LFDA-SP/IQA-BEB-24</t>
  </si>
  <si>
    <t>LFDA-GO/IQA-20</t>
  </si>
  <si>
    <t>LFDA-MG/IQA-70</t>
  </si>
  <si>
    <t>LFDA-PA/RCA-50</t>
  </si>
  <si>
    <t>LFDA-SP/FCS-50</t>
  </si>
  <si>
    <t>LFDA-GO/IQA-40</t>
  </si>
  <si>
    <t>LFDA-RS/CVE-160</t>
  </si>
  <si>
    <t>LFDA-SP/FCS-40</t>
  </si>
  <si>
    <t>LFDA-PA/IQA-ALA-40</t>
  </si>
  <si>
    <t>LFDA-MG/IQA-15</t>
  </si>
  <si>
    <t>LFDA-SP/FCS-20</t>
  </si>
  <si>
    <t>LFDA-MG/MIC-2000</t>
  </si>
  <si>
    <t>LFDA-PE/IQA-BEV-100</t>
  </si>
  <si>
    <t>LFDA-MG/IQA-60</t>
  </si>
  <si>
    <t>LFDA-PA/IQA-ALA-20</t>
  </si>
  <si>
    <t>LFDA-SP/IQA-BEB-50</t>
  </si>
  <si>
    <t>LFDA-SP/IQA-BEB-6</t>
  </si>
  <si>
    <t>LFDA-SP/IQA-BEB-12</t>
  </si>
  <si>
    <t>LFDA-GO/IQA-25</t>
  </si>
  <si>
    <t>LFDA-PA/FCS-10</t>
  </si>
  <si>
    <t>LFDA-RS/RCA-20</t>
  </si>
  <si>
    <t>LFDA-MG/IQA-50</t>
  </si>
  <si>
    <t>LFDA-GO/IQA-4</t>
  </si>
  <si>
    <t>LFDA-MG/RCA-5</t>
  </si>
  <si>
    <t>LFDA-GO/FCS-40</t>
  </si>
  <si>
    <t>LFDA-MG/IQA-40</t>
  </si>
  <si>
    <t>LFDA-PA/FCS-5</t>
  </si>
  <si>
    <t>LFDA-SP/IQA-BEB-3</t>
  </si>
  <si>
    <t>LFDA-SP/FCS-3</t>
  </si>
  <si>
    <t>LFDA-SP/FCS-5</t>
  </si>
  <si>
    <t>LFDA-RS/IQA-2</t>
  </si>
  <si>
    <t>LFDA-PA/RCA-6</t>
  </si>
  <si>
    <t>LFDA-SP/IQA-POA-2</t>
  </si>
  <si>
    <t>LFDA-SP/IQA-BEB-20</t>
  </si>
  <si>
    <t>LFDA-RS/MIC-1500</t>
  </si>
  <si>
    <t>LFDA-MG/MIC-5</t>
  </si>
  <si>
    <t>LFDA-SP/MIC-40</t>
  </si>
  <si>
    <t>LFDA-MG/MIC-100</t>
  </si>
  <si>
    <t>LFDA-SP/MIC-100</t>
  </si>
  <si>
    <t>LFDA-GO/RCA-400</t>
  </si>
  <si>
    <t>LFDA-SP/MAG-7000</t>
  </si>
  <si>
    <t>LFDA-GO/FCS-4</t>
  </si>
  <si>
    <t>LFDA-SP/FCS-6</t>
  </si>
  <si>
    <t>LFDA-GO/FCS-1</t>
  </si>
  <si>
    <t>LFDA-MG/MIC-1</t>
  </si>
  <si>
    <t>LFDA-SP/IQA-BEB-1</t>
  </si>
  <si>
    <t>LFDA-SP/IQA-BEB-36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</si>
</sst>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Aptos Narrow"/>
      <family val="2"/>
      <scheme val="minor"/>
    </font>
    <font>
      <b/>
      <sz val="11"/>
      <color theme="1"/>
      <name val="Aptos Narrow"/>
      <family val="2"/>
      <scheme val="minor"/>
    </font>
    <font>
      <b/>
      <sz val="16"/>
      <color theme="1"/>
      <name val="Aptos Narrow"/>
      <family val="2"/>
      <scheme val="minor"/>
    </font>
    <font>
      <sz val="10"/>
      <color rgb="FF000000"/>
      <name val="Arial"/>
      <family val="2"/>
    </font>
    <font>
      <sz val="8"/>
      <color rgb="FF000000"/>
      <name val="Arial"/>
      <family val="2"/>
    </font>
    <font>
      <b/>
      <sz val="10"/>
      <color rgb="FF000000"/>
      <name val="Arial"/>
      <family val="2"/>
    </font>
    <font>
      <b/>
      <sz val="16"/>
      <color rgb="FF000000"/>
      <name val="Aptos Narrow"/>
      <scheme val="minor"/>
    </font>
    <font>
      <b/>
      <sz val="11"/>
      <color rgb="FF000000"/>
      <name val="Aptos Narrow"/>
      <scheme val="minor"/>
    </font>
    <font>
      <u/>
      <sz val="11"/>
      <color theme="10"/>
      <name val="Aptos Narrow"/>
      <family val="2"/>
      <scheme val="minor"/>
    </font>
    <font>
      <sz val="8"/>
      <color rgb="FF333333"/>
      <name val="Verdana"/>
      <charset val="1"/>
    </font>
    <font>
      <b/>
      <sz val="11"/>
      <color rgb="FF333333"/>
      <name val="Verdana"/>
      <charset val="1"/>
    </font>
    <font>
      <sz val="8"/>
      <color theme="1"/>
      <name val="Aptos Narrow"/>
      <family val="2"/>
      <scheme val="minor"/>
    </font>
    <font>
      <b/>
      <sz val="10"/>
      <color rgb="FF000000"/>
      <name val="Verdana"/>
      <charset val="1"/>
    </font>
    <font>
      <b/>
      <sz val="18"/>
      <color theme="1"/>
      <name val="Aptos Narrow"/>
      <family val="2"/>
      <scheme val="minor"/>
    </font>
    <font>
      <b/>
      <sz val="16"/>
      <color theme="3" tint="0.249977111117893"/>
      <name val="Aptos Narrow"/>
      <family val="2"/>
      <scheme val="minor"/>
    </font>
    <font>
      <sz val="8"/>
      <color theme="3" tint="0.249977111117893"/>
      <name val="Arial"/>
      <family val="2"/>
    </font>
    <font>
      <sz val="8"/>
      <color theme="3" tint="0.249977111117893"/>
      <name val="Arial"/>
    </font>
    <font>
      <u/>
      <sz val="8"/>
      <color rgb="FF000000"/>
      <name val="Arial"/>
    </font>
    <font>
      <b/>
      <sz val="20"/>
      <color theme="3" tint="0.249977111117893"/>
      <name val="Aptos Narrow"/>
      <family val="2"/>
      <scheme val="minor"/>
    </font>
    <font>
      <b/>
      <sz val="24"/>
      <color theme="3" tint="0.249977111117893"/>
      <name val="Aptos Narrow"/>
      <family val="2"/>
      <scheme val="minor"/>
    </font>
    <font>
      <b/>
      <sz val="24"/>
      <color rgb="FF000000"/>
      <name val="Aptos Narrow"/>
      <family val="2"/>
      <scheme val="minor"/>
    </font>
    <font>
      <b/>
      <sz val="24"/>
      <color rgb="FF215C98"/>
      <name val="Aptos Narrow"/>
      <scheme val="minor"/>
    </font>
    <font>
      <b/>
      <sz val="20"/>
      <color rgb="FF215C98"/>
      <name val="Aptos Narrow"/>
      <scheme val="minor"/>
    </font>
    <font>
      <b/>
      <sz val="24"/>
      <color rgb="FF000000"/>
      <name val="Arial"/>
    </font>
    <font>
      <b/>
      <sz val="20"/>
      <color theme="1"/>
      <name val="Arial"/>
    </font>
    <font>
      <b/>
      <sz val="20"/>
      <color theme="1"/>
      <name val="Arial"/>
      <family val="2"/>
    </font>
    <font>
      <b/>
      <sz val="18"/>
      <color rgb="FF215C98"/>
      <name val="Arial"/>
      <family val="2"/>
    </font>
    <font>
      <b/>
      <sz val="11"/>
      <color theme="1"/>
      <name val="Arial"/>
    </font>
    <font>
      <b/>
      <sz val="24"/>
      <color rgb="FF215C98"/>
      <name val="Aptos Narrow"/>
      <charset val="1"/>
    </font>
    <font>
      <b/>
      <sz val="24"/>
      <color rgb="FF215C98"/>
      <name val="Aptos Narrow"/>
    </font>
    <font>
      <b/>
      <sz val="20"/>
      <color rgb="FF215C98"/>
      <name val="Aptos Narrow"/>
    </font>
    <font>
      <b/>
      <sz val="24"/>
      <color theme="1"/>
      <name val="Aptos Narrow"/>
      <family val="2"/>
      <scheme val="minor"/>
    </font>
    <font>
      <b/>
      <sz val="16"/>
      <color rgb="FF215C98"/>
      <name val="Aptos Narrow"/>
      <family val="2"/>
      <scheme val="minor"/>
    </font>
    <font>
      <b/>
      <sz val="11"/>
      <color rgb="FF000000"/>
      <name val="Arial"/>
      <family val="2"/>
    </font>
    <font>
      <sz val="8"/>
      <color rgb="FF215C98"/>
      <name val="Arial"/>
      <family val="2"/>
    </font>
    <font>
      <sz val="8"/>
      <color rgb="FF215C98"/>
      <name val="Aptos Narrow"/>
      <family val="2"/>
      <scheme val="minor"/>
    </font>
    <font>
      <sz val="11"/>
      <color rgb="FF215C98"/>
      <name val="Arial"/>
    </font>
    <font>
      <sz val="8"/>
      <color rgb="FF215C98"/>
      <name val="Arial"/>
    </font>
    <font>
      <b/>
      <sz val="8"/>
      <color rgb="FF215C98"/>
      <name val="Aptos Narrow"/>
      <family val="2"/>
      <scheme val="minor"/>
    </font>
    <font>
      <b/>
      <sz val="16"/>
      <color rgb="FF215C98"/>
      <name val="Arial"/>
      <family val="2"/>
    </font>
    <font>
      <b/>
      <sz val="20"/>
      <color rgb="FF000000"/>
      <name val="Aptos Narrow"/>
      <family val="2"/>
      <scheme val="minor"/>
    </font>
    <font>
      <b/>
      <sz val="16"/>
      <color rgb="FFFF0000"/>
      <name val="Aptos Narrow"/>
      <scheme val="minor"/>
    </font>
    <font>
      <b/>
      <sz val="16"/>
      <color theme="1"/>
      <name val="Aptos Narrow"/>
      <scheme val="minor"/>
    </font>
    <font>
      <b/>
      <sz val="14"/>
      <color theme="1"/>
      <name val="Arial"/>
      <family val="2"/>
    </font>
    <font>
      <b/>
      <sz val="11"/>
      <color theme="1"/>
      <name val="Aptos Narrow"/>
      <scheme val="minor"/>
    </font>
    <font>
      <b/>
      <sz val="11"/>
      <color rgb="FFFF0000"/>
      <name val="Aptos Narrow"/>
      <scheme val="minor"/>
    </font>
  </fonts>
  <fills count="10">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E3F5FC"/>
        <bgColor indexed="64"/>
      </patternFill>
    </fill>
    <fill>
      <patternFill patternType="solid">
        <fgColor rgb="FFBDDCE8"/>
        <bgColor indexed="64"/>
      </patternFill>
    </fill>
    <fill>
      <patternFill patternType="solid">
        <fgColor rgb="FFD2F0FC"/>
        <bgColor indexed="64"/>
      </patternFill>
    </fill>
    <fill>
      <patternFill patternType="solid">
        <fgColor theme="8" tint="0.59999389629810485"/>
        <bgColor indexed="64"/>
      </patternFill>
    </fill>
    <fill>
      <patternFill patternType="solid">
        <fgColor rgb="FFCAEDFB"/>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style="medium">
        <color rgb="FF000000"/>
      </top>
      <bottom/>
      <diagonal/>
    </border>
    <border>
      <left style="thin">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thin">
        <color rgb="FF000000"/>
      </right>
      <top style="medium">
        <color rgb="FF000000"/>
      </top>
      <bottom style="thin">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indexed="64"/>
      </right>
      <top/>
      <bottom/>
      <diagonal/>
    </border>
    <border>
      <left style="thin">
        <color indexed="64"/>
      </left>
      <right style="thin">
        <color indexed="64"/>
      </right>
      <top/>
      <bottom/>
      <diagonal/>
    </border>
    <border>
      <left style="thin">
        <color rgb="FF000000"/>
      </left>
      <right/>
      <top/>
      <bottom style="thin">
        <color indexed="64"/>
      </bottom>
      <diagonal/>
    </border>
    <border>
      <left style="thin">
        <color rgb="FF000000"/>
      </left>
      <right style="medium">
        <color rgb="FF000000"/>
      </right>
      <top style="thin">
        <color rgb="FF000000"/>
      </top>
      <bottom style="thin">
        <color rgb="FF000000"/>
      </bottom>
      <diagonal/>
    </border>
    <border>
      <left style="thin">
        <color rgb="FF000000"/>
      </left>
      <right/>
      <top style="thin">
        <color indexed="64"/>
      </top>
      <bottom style="thin">
        <color indexed="64"/>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style="thin">
        <color indexed="64"/>
      </top>
      <bottom style="medium">
        <color rgb="FF000000"/>
      </bottom>
      <diagonal/>
    </border>
    <border>
      <left style="thin">
        <color rgb="FF000000"/>
      </left>
      <right/>
      <top style="thin">
        <color indexed="64"/>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diagonal/>
    </border>
    <border>
      <left/>
      <right/>
      <top/>
      <bottom style="medium">
        <color rgb="FF000000"/>
      </bottom>
      <diagonal/>
    </border>
    <border>
      <left/>
      <right/>
      <top/>
      <bottom style="thin">
        <color rgb="FF000000"/>
      </bottom>
      <diagonal/>
    </border>
  </borders>
  <cellStyleXfs count="2">
    <xf numFmtId="0" fontId="0" fillId="0" borderId="0"/>
    <xf numFmtId="0" fontId="8" fillId="0" borderId="0" applyNumberFormat="0" applyFill="0" applyBorder="0" applyAlignment="0" applyProtection="0"/>
  </cellStyleXfs>
  <cellXfs count="151">
    <xf numFmtId="0" fontId="0" fillId="0" borderId="0" xfId="0"/>
    <xf numFmtId="0" fontId="1" fillId="0" borderId="0" xfId="0" applyFont="1" applyAlignment="1">
      <alignment horizontal="center" vertical="center"/>
    </xf>
    <xf numFmtId="0" fontId="1" fillId="2" borderId="1" xfId="0" applyFont="1" applyFill="1" applyBorder="1" applyAlignment="1">
      <alignment horizontal="center" vertical="center"/>
    </xf>
    <xf numFmtId="0" fontId="0" fillId="2" borderId="1" xfId="0" applyFill="1" applyBorder="1" applyAlignment="1">
      <alignment horizontal="center" vertical="center"/>
    </xf>
    <xf numFmtId="0" fontId="0" fillId="3" borderId="1" xfId="0" applyFill="1" applyBorder="1"/>
    <xf numFmtId="0" fontId="0" fillId="0" borderId="0" xfId="0" applyAlignment="1">
      <alignment vertical="center" wrapText="1"/>
    </xf>
    <xf numFmtId="0" fontId="0" fillId="0" borderId="0" xfId="0" applyAlignment="1">
      <alignment horizontal="center" vertical="center" wrapText="1"/>
    </xf>
    <xf numFmtId="0" fontId="11" fillId="0" borderId="0" xfId="0" applyFont="1" applyAlignment="1">
      <alignment horizontal="left" vertical="center" wrapText="1"/>
    </xf>
    <xf numFmtId="0" fontId="12" fillId="6" borderId="5" xfId="0" applyFont="1" applyFill="1" applyBorder="1" applyAlignment="1">
      <alignment horizontal="center" vertical="center" wrapText="1"/>
    </xf>
    <xf numFmtId="0" fontId="2" fillId="5" borderId="0" xfId="0" applyFont="1" applyFill="1" applyAlignment="1">
      <alignment horizontal="center" vertical="center" wrapText="1"/>
    </xf>
    <xf numFmtId="0" fontId="13" fillId="5" borderId="0" xfId="0" applyFont="1" applyFill="1" applyAlignment="1">
      <alignment horizontal="left" vertical="center" wrapText="1"/>
    </xf>
    <xf numFmtId="0" fontId="2" fillId="0" borderId="0" xfId="0" applyFont="1" applyAlignment="1">
      <alignment vertical="center" wrapText="1"/>
    </xf>
    <xf numFmtId="0" fontId="0" fillId="5" borderId="0" xfId="0" applyFill="1"/>
    <xf numFmtId="0" fontId="0" fillId="0" borderId="5" xfId="0" applyBorder="1" applyAlignment="1">
      <alignment horizontal="center" vertical="center"/>
    </xf>
    <xf numFmtId="0" fontId="5" fillId="6" borderId="5" xfId="0" applyFont="1" applyFill="1" applyBorder="1" applyAlignment="1">
      <alignment horizontal="left" vertical="center" wrapText="1" indent="1"/>
    </xf>
    <xf numFmtId="0" fontId="10" fillId="5" borderId="5" xfId="0" applyFont="1" applyFill="1" applyBorder="1" applyAlignment="1">
      <alignment horizontal="center" vertical="center" wrapText="1"/>
    </xf>
    <xf numFmtId="0" fontId="9" fillId="5" borderId="5" xfId="0" applyFont="1" applyFill="1" applyBorder="1" applyAlignment="1">
      <alignment horizontal="left" vertical="center" wrapText="1"/>
    </xf>
    <xf numFmtId="0" fontId="9" fillId="5" borderId="5"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9" fillId="5" borderId="2" xfId="0" applyFont="1" applyFill="1" applyBorder="1" applyAlignment="1">
      <alignment horizontal="left" vertical="center" wrapText="1"/>
    </xf>
    <xf numFmtId="0" fontId="9" fillId="5" borderId="2" xfId="0" applyFont="1" applyFill="1" applyBorder="1" applyAlignment="1">
      <alignment horizontal="center" vertical="center" wrapText="1"/>
    </xf>
    <xf numFmtId="0" fontId="4" fillId="7" borderId="9" xfId="0" applyFont="1" applyFill="1" applyBorder="1" applyAlignment="1">
      <alignment vertical="center" wrapText="1" indent="1"/>
    </xf>
    <xf numFmtId="0" fontId="3" fillId="7" borderId="1" xfId="0" applyFont="1" applyFill="1" applyBorder="1" applyAlignment="1">
      <alignment horizontal="left" vertical="center" wrapText="1" indent="1"/>
    </xf>
    <xf numFmtId="0" fontId="4" fillId="7" borderId="1" xfId="0" applyFont="1" applyFill="1" applyBorder="1" applyAlignment="1">
      <alignment vertical="center" wrapText="1" indent="1"/>
    </xf>
    <xf numFmtId="0" fontId="4" fillId="7" borderId="1" xfId="0" applyFont="1" applyFill="1" applyBorder="1" applyAlignment="1">
      <alignment horizontal="left" vertical="center" wrapText="1" indent="1"/>
    </xf>
    <xf numFmtId="0" fontId="4" fillId="7" borderId="9" xfId="0" applyFont="1" applyFill="1" applyBorder="1" applyAlignment="1">
      <alignment horizontal="left" vertical="center" wrapText="1" indent="1"/>
    </xf>
    <xf numFmtId="0" fontId="1" fillId="7" borderId="2" xfId="0" applyFont="1" applyFill="1" applyBorder="1" applyAlignment="1">
      <alignment horizontal="center" vertical="center"/>
    </xf>
    <xf numFmtId="0" fontId="0" fillId="7" borderId="0" xfId="0" applyFill="1"/>
    <xf numFmtId="0" fontId="1" fillId="5" borderId="5" xfId="0" applyFont="1" applyFill="1" applyBorder="1" applyAlignment="1">
      <alignment horizontal="center" vertical="center"/>
    </xf>
    <xf numFmtId="0" fontId="1" fillId="5" borderId="2" xfId="0" applyFont="1" applyFill="1" applyBorder="1" applyAlignment="1">
      <alignment horizontal="center" vertical="center"/>
    </xf>
    <xf numFmtId="0" fontId="4" fillId="0" borderId="2" xfId="0" applyFont="1" applyBorder="1" applyAlignment="1">
      <alignment horizontal="left" vertical="center" wrapText="1" indent="1"/>
    </xf>
    <xf numFmtId="0" fontId="5" fillId="6" borderId="2" xfId="0" applyFont="1" applyFill="1" applyBorder="1" applyAlignment="1">
      <alignment horizontal="left" vertical="center" wrapText="1" indent="1"/>
    </xf>
    <xf numFmtId="0" fontId="17" fillId="5" borderId="8" xfId="1" applyFont="1" applyFill="1" applyBorder="1" applyAlignment="1">
      <alignment horizontal="left" vertical="center" wrapText="1"/>
    </xf>
    <xf numFmtId="0" fontId="17" fillId="5" borderId="4" xfId="1" applyFont="1" applyFill="1" applyBorder="1" applyAlignment="1">
      <alignment horizontal="left" vertical="center" wrapText="1"/>
    </xf>
    <xf numFmtId="0" fontId="0" fillId="7" borderId="0" xfId="0" applyFill="1" applyAlignment="1">
      <alignment vertical="center" wrapText="1"/>
    </xf>
    <xf numFmtId="0" fontId="0" fillId="7" borderId="0" xfId="0" applyFill="1" applyAlignment="1">
      <alignment horizontal="center" vertical="center" wrapText="1"/>
    </xf>
    <xf numFmtId="0" fontId="11" fillId="7" borderId="0" xfId="0" applyFont="1" applyFill="1" applyAlignment="1">
      <alignment horizontal="left" vertical="center" wrapText="1"/>
    </xf>
    <xf numFmtId="0" fontId="2" fillId="7" borderId="0" xfId="0" applyFont="1" applyFill="1" applyAlignment="1">
      <alignment vertical="center" wrapText="1"/>
    </xf>
    <xf numFmtId="0" fontId="1" fillId="7" borderId="5" xfId="0" applyFont="1" applyFill="1" applyBorder="1" applyAlignment="1">
      <alignment horizontal="center" vertical="center"/>
    </xf>
    <xf numFmtId="0" fontId="3" fillId="7" borderId="1" xfId="0" applyFont="1" applyFill="1" applyBorder="1" applyAlignment="1">
      <alignment vertical="center" wrapText="1" indent="1"/>
    </xf>
    <xf numFmtId="0" fontId="14" fillId="5" borderId="0" xfId="0" applyFont="1" applyFill="1" applyAlignment="1">
      <alignment vertical="center" wrapText="1"/>
    </xf>
    <xf numFmtId="0" fontId="0" fillId="2" borderId="1" xfId="0" applyFill="1" applyBorder="1" applyAlignment="1">
      <alignment horizontal="center" vertical="center" wrapText="1"/>
    </xf>
    <xf numFmtId="0" fontId="0" fillId="8" borderId="1" xfId="0" applyFill="1" applyBorder="1"/>
    <xf numFmtId="0" fontId="18" fillId="5" borderId="0" xfId="0" applyFont="1" applyFill="1" applyAlignment="1">
      <alignment horizontal="left" vertical="center" wrapText="1"/>
    </xf>
    <xf numFmtId="0" fontId="14" fillId="5" borderId="0" xfId="0" applyFont="1" applyFill="1" applyAlignment="1">
      <alignment horizontal="left" vertical="center" wrapText="1"/>
    </xf>
    <xf numFmtId="0" fontId="0" fillId="8" borderId="1" xfId="0" applyFill="1" applyBorder="1" applyAlignment="1">
      <alignment horizontal="left" vertical="center" wrapText="1"/>
    </xf>
    <xf numFmtId="0" fontId="0" fillId="3" borderId="1" xfId="0" applyFill="1" applyBorder="1" applyAlignment="1">
      <alignment horizontal="left" vertical="center" wrapText="1"/>
    </xf>
    <xf numFmtId="0" fontId="19" fillId="4" borderId="0" xfId="0" applyFont="1" applyFill="1" applyAlignment="1">
      <alignment vertical="center" wrapText="1"/>
    </xf>
    <xf numFmtId="0" fontId="5" fillId="6" borderId="10" xfId="0" applyFont="1" applyFill="1" applyBorder="1" applyAlignment="1">
      <alignment horizontal="left" vertical="center" wrapText="1" indent="1"/>
    </xf>
    <xf numFmtId="0" fontId="5" fillId="6" borderId="3" xfId="0" applyFont="1" applyFill="1" applyBorder="1" applyAlignment="1">
      <alignment horizontal="left" vertical="center" wrapText="1" indent="1"/>
    </xf>
    <xf numFmtId="0" fontId="4" fillId="7" borderId="3" xfId="0" applyFont="1" applyFill="1" applyBorder="1" applyAlignment="1">
      <alignment horizontal="left" vertical="center" wrapText="1" indent="1"/>
    </xf>
    <xf numFmtId="0" fontId="4" fillId="6" borderId="2" xfId="0" applyFont="1" applyFill="1" applyBorder="1" applyAlignment="1">
      <alignment horizontal="left" vertical="center" wrapText="1" indent="1"/>
    </xf>
    <xf numFmtId="0" fontId="5" fillId="6" borderId="2" xfId="0" applyFont="1" applyFill="1" applyBorder="1" applyAlignment="1">
      <alignment horizontal="center" vertical="center" wrapText="1" indent="1"/>
    </xf>
    <xf numFmtId="0" fontId="0" fillId="7" borderId="0" xfId="0" applyFill="1" applyAlignment="1">
      <alignment horizontal="left"/>
    </xf>
    <xf numFmtId="0" fontId="0" fillId="0" borderId="0" xfId="0" applyAlignment="1">
      <alignment horizontal="left"/>
    </xf>
    <xf numFmtId="0" fontId="4" fillId="6" borderId="2" xfId="0" applyFont="1" applyFill="1" applyBorder="1" applyAlignment="1">
      <alignment horizontal="center" vertical="center" wrapText="1" indent="1"/>
    </xf>
    <xf numFmtId="0" fontId="4" fillId="6" borderId="2" xfId="0" applyFont="1" applyFill="1" applyBorder="1" applyAlignment="1">
      <alignment vertical="center" wrapText="1" indent="1"/>
    </xf>
    <xf numFmtId="0" fontId="1" fillId="6" borderId="2" xfId="0" applyFont="1" applyFill="1" applyBorder="1" applyAlignment="1">
      <alignment horizontal="center" vertical="center"/>
    </xf>
    <xf numFmtId="0" fontId="20" fillId="6" borderId="0" xfId="0" applyFont="1" applyFill="1" applyAlignment="1">
      <alignment horizontal="left" vertical="center" wrapText="1"/>
    </xf>
    <xf numFmtId="0" fontId="31" fillId="6" borderId="0" xfId="0" applyFont="1" applyFill="1" applyAlignment="1">
      <alignment vertical="center" wrapText="1"/>
    </xf>
    <xf numFmtId="0" fontId="12" fillId="6" borderId="5" xfId="0" applyFont="1" applyFill="1" applyBorder="1" applyAlignment="1">
      <alignment horizontal="left"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3"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 fillId="6" borderId="32" xfId="0" applyFont="1" applyFill="1" applyBorder="1" applyAlignment="1">
      <alignment horizontal="center" vertical="center" wrapText="1"/>
    </xf>
    <xf numFmtId="0" fontId="1" fillId="6" borderId="33" xfId="0" applyFont="1" applyFill="1" applyBorder="1" applyAlignment="1">
      <alignment horizontal="center" vertical="center" wrapText="1"/>
    </xf>
    <xf numFmtId="0" fontId="0" fillId="6" borderId="23" xfId="0" applyFill="1" applyBorder="1" applyAlignment="1">
      <alignment horizontal="center" vertical="center" wrapText="1"/>
    </xf>
    <xf numFmtId="0" fontId="0" fillId="6" borderId="11" xfId="0" applyFill="1" applyBorder="1" applyAlignment="1">
      <alignment horizontal="center" vertical="center" wrapText="1"/>
    </xf>
    <xf numFmtId="0" fontId="0" fillId="6" borderId="12" xfId="0" applyFill="1" applyBorder="1" applyAlignment="1">
      <alignment horizontal="center" vertical="center" wrapText="1"/>
    </xf>
    <xf numFmtId="0" fontId="0" fillId="6" borderId="37" xfId="0" applyFill="1" applyBorder="1" applyAlignment="1">
      <alignment horizontal="center" vertical="center" wrapText="1"/>
    </xf>
    <xf numFmtId="0" fontId="2" fillId="7" borderId="0" xfId="0" applyFont="1" applyFill="1" applyAlignment="1">
      <alignment horizontal="left" vertical="center" wrapText="1"/>
    </xf>
    <xf numFmtId="0" fontId="2" fillId="7" borderId="0" xfId="0" applyFont="1" applyFill="1" applyAlignment="1">
      <alignment horizontal="center" vertical="center" wrapText="1"/>
    </xf>
    <xf numFmtId="0" fontId="24" fillId="7" borderId="0" xfId="0" applyFont="1" applyFill="1" applyAlignment="1">
      <alignment vertical="center"/>
    </xf>
    <xf numFmtId="0" fontId="24" fillId="7" borderId="0" xfId="0" applyFont="1" applyFill="1" applyAlignment="1">
      <alignment horizontal="left" vertical="center"/>
    </xf>
    <xf numFmtId="0" fontId="25" fillId="7" borderId="0" xfId="0" applyFont="1" applyFill="1" applyAlignment="1">
      <alignment vertical="center"/>
    </xf>
    <xf numFmtId="9" fontId="0" fillId="7" borderId="0" xfId="0" applyNumberFormat="1" applyFill="1"/>
    <xf numFmtId="0" fontId="28" fillId="7" borderId="0" xfId="0" applyFont="1" applyFill="1" applyAlignment="1">
      <alignment horizontal="left" vertical="top"/>
    </xf>
    <xf numFmtId="0" fontId="26" fillId="7" borderId="0" xfId="0" applyFont="1" applyFill="1" applyAlignment="1">
      <alignment horizontal="center" vertical="center" wrapText="1"/>
    </xf>
    <xf numFmtId="0" fontId="33" fillId="7" borderId="0" xfId="0" applyFont="1" applyFill="1" applyAlignment="1">
      <alignment horizontal="center" vertical="center" wrapText="1"/>
    </xf>
    <xf numFmtId="0" fontId="11" fillId="7" borderId="0" xfId="0" applyFont="1" applyFill="1" applyAlignment="1">
      <alignment horizontal="center" vertical="top" wrapText="1"/>
    </xf>
    <xf numFmtId="0" fontId="34" fillId="0" borderId="3" xfId="0" applyFont="1" applyBorder="1" applyAlignment="1">
      <alignment horizontal="left" vertical="center" wrapText="1" indent="1"/>
    </xf>
    <xf numFmtId="0" fontId="34" fillId="0" borderId="2" xfId="0" applyFont="1" applyBorder="1" applyAlignment="1">
      <alignment vertical="center" wrapText="1" indent="1"/>
    </xf>
    <xf numFmtId="0" fontId="33" fillId="6" borderId="40" xfId="0" applyFont="1" applyFill="1" applyBorder="1" applyAlignment="1">
      <alignment horizontal="center" vertical="center" wrapText="1"/>
    </xf>
    <xf numFmtId="0" fontId="35" fillId="0" borderId="24" xfId="0" applyFont="1" applyBorder="1" applyAlignment="1">
      <alignment horizontal="left" vertical="center" wrapText="1"/>
    </xf>
    <xf numFmtId="0" fontId="35" fillId="0" borderId="29" xfId="0" applyFont="1" applyBorder="1" applyAlignment="1">
      <alignment horizontal="left" vertical="center" wrapText="1"/>
    </xf>
    <xf numFmtId="0" fontId="35" fillId="0" borderId="31" xfId="0" applyFont="1" applyBorder="1" applyAlignment="1">
      <alignment horizontal="left" vertical="center" wrapText="1"/>
    </xf>
    <xf numFmtId="0" fontId="35" fillId="0" borderId="38" xfId="0" applyFont="1" applyBorder="1" applyAlignment="1">
      <alignment horizontal="left" vertical="center" wrapText="1"/>
    </xf>
    <xf numFmtId="0" fontId="34" fillId="0" borderId="10" xfId="0" applyFont="1" applyBorder="1" applyAlignment="1">
      <alignment horizontal="center" vertical="center" wrapText="1" indent="1"/>
    </xf>
    <xf numFmtId="0" fontId="11" fillId="9" borderId="25" xfId="0" applyFont="1" applyFill="1" applyBorder="1" applyAlignment="1">
      <alignment horizontal="center" vertical="center" wrapText="1"/>
    </xf>
    <xf numFmtId="0" fontId="11" fillId="9" borderId="30" xfId="0" applyFont="1" applyFill="1" applyBorder="1" applyAlignment="1">
      <alignment horizontal="center" vertical="center" wrapText="1"/>
    </xf>
    <xf numFmtId="0" fontId="11" fillId="9" borderId="39" xfId="0" applyFont="1" applyFill="1" applyBorder="1" applyAlignment="1">
      <alignment horizontal="center" vertical="center" wrapText="1"/>
    </xf>
    <xf numFmtId="0" fontId="11" fillId="9" borderId="30" xfId="0" quotePrefix="1" applyFont="1" applyFill="1" applyBorder="1" applyAlignment="1">
      <alignment horizontal="center" vertical="center" wrapText="1"/>
    </xf>
    <xf numFmtId="0" fontId="16" fillId="7" borderId="1" xfId="0" applyFont="1" applyFill="1" applyBorder="1" applyAlignment="1">
      <alignment horizontal="center" vertical="center" wrapText="1"/>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5" fillId="6" borderId="18" xfId="0" applyFont="1" applyFill="1" applyBorder="1" applyAlignment="1">
      <alignment horizontal="center" vertical="center" wrapText="1"/>
    </xf>
    <xf numFmtId="0" fontId="0" fillId="7" borderId="5" xfId="0" applyFill="1" applyBorder="1" applyAlignment="1">
      <alignment horizontal="center" vertical="center" wrapText="1"/>
    </xf>
    <xf numFmtId="0" fontId="0" fillId="7" borderId="2" xfId="0" applyFill="1" applyBorder="1" applyAlignment="1">
      <alignment horizontal="center" vertical="center" wrapText="1"/>
    </xf>
    <xf numFmtId="0" fontId="42" fillId="5" borderId="0" xfId="0" applyFont="1" applyFill="1" applyAlignment="1">
      <alignment horizontal="center" vertical="center" wrapText="1"/>
    </xf>
    <xf numFmtId="0" fontId="34" fillId="0" borderId="3" xfId="0" applyFont="1" applyBorder="1" applyAlignment="1">
      <alignment horizontal="left" vertical="top" wrapText="1" indent="1"/>
    </xf>
    <xf numFmtId="0" fontId="22" fillId="5" borderId="0" xfId="0" applyFont="1" applyFill="1" applyAlignment="1">
      <alignment horizontal="left" vertical="center" wrapText="1"/>
    </xf>
    <xf numFmtId="0" fontId="18" fillId="5" borderId="0" xfId="0" applyFont="1" applyFill="1" applyAlignment="1">
      <alignment horizontal="left" vertical="center" wrapText="1"/>
    </xf>
    <xf numFmtId="0" fontId="2" fillId="5" borderId="0" xfId="0" applyFont="1" applyFill="1" applyAlignment="1">
      <alignment horizontal="left" vertical="center" wrapText="1"/>
    </xf>
    <xf numFmtId="0" fontId="42" fillId="5" borderId="0" xfId="0" applyFont="1" applyFill="1" applyAlignment="1">
      <alignment horizontal="center" vertical="center" wrapText="1"/>
    </xf>
    <xf numFmtId="0" fontId="2" fillId="5" borderId="0" xfId="0" applyFont="1" applyFill="1" applyAlignment="1">
      <alignment horizontal="center" vertical="center" wrapText="1"/>
    </xf>
    <xf numFmtId="0" fontId="14" fillId="0" borderId="0" xfId="0" applyFont="1" applyAlignment="1">
      <alignment horizontal="left" vertical="center" wrapText="1"/>
    </xf>
    <xf numFmtId="0" fontId="14" fillId="7" borderId="0" xfId="0" applyFont="1" applyFill="1" applyAlignment="1">
      <alignment horizontal="left" vertical="center" wrapText="1"/>
    </xf>
    <xf numFmtId="0" fontId="14" fillId="7" borderId="42" xfId="0" applyFont="1" applyFill="1" applyBorder="1" applyAlignment="1">
      <alignment horizontal="left" vertical="center" wrapText="1"/>
    </xf>
    <xf numFmtId="0" fontId="7" fillId="6" borderId="4"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2" fillId="7" borderId="42" xfId="0" applyFont="1" applyFill="1" applyBorder="1" applyAlignment="1">
      <alignment horizontal="left" vertical="center" wrapText="1"/>
    </xf>
    <xf numFmtId="0" fontId="2" fillId="6" borderId="4"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6" borderId="0" xfId="0" applyFont="1" applyFill="1" applyAlignment="1">
      <alignment horizontal="left" vertical="center" wrapText="1"/>
    </xf>
    <xf numFmtId="0" fontId="44" fillId="5" borderId="0" xfId="0" applyFont="1" applyFill="1" applyAlignment="1">
      <alignment horizontal="center" vertical="center" wrapText="1"/>
    </xf>
    <xf numFmtId="0" fontId="1" fillId="5" borderId="0" xfId="0" applyFont="1" applyFill="1" applyAlignment="1">
      <alignment horizontal="center" vertical="center" wrapText="1"/>
    </xf>
    <xf numFmtId="0" fontId="32" fillId="0" borderId="0" xfId="0" applyFont="1" applyAlignment="1">
      <alignment horizontal="left" vertical="center" wrapText="1"/>
    </xf>
    <xf numFmtId="0" fontId="2" fillId="4" borderId="0" xfId="0" applyFont="1" applyFill="1" applyAlignment="1">
      <alignment horizontal="left" vertical="center" wrapText="1"/>
    </xf>
    <xf numFmtId="0" fontId="6" fillId="6" borderId="2" xfId="0" applyFont="1" applyFill="1" applyBorder="1" applyAlignment="1">
      <alignment horizontal="left" vertical="center" wrapText="1"/>
    </xf>
    <xf numFmtId="0" fontId="36" fillId="6" borderId="20" xfId="0" applyFont="1" applyFill="1" applyBorder="1" applyAlignment="1">
      <alignment horizontal="center" vertical="center" wrapText="1"/>
    </xf>
    <xf numFmtId="0" fontId="36" fillId="6" borderId="18" xfId="0" applyFont="1" applyFill="1" applyBorder="1" applyAlignment="1">
      <alignment horizontal="center" vertical="center" wrapText="1"/>
    </xf>
    <xf numFmtId="0" fontId="36" fillId="6" borderId="34" xfId="0" applyFont="1" applyFill="1" applyBorder="1" applyAlignment="1">
      <alignment horizontal="center" vertical="center" wrapText="1"/>
    </xf>
    <xf numFmtId="0" fontId="34" fillId="6" borderId="21" xfId="0" applyFont="1" applyFill="1" applyBorder="1" applyAlignment="1">
      <alignment horizontal="left" vertical="center" wrapText="1"/>
    </xf>
    <xf numFmtId="0" fontId="34" fillId="6" borderId="27" xfId="0" applyFont="1" applyFill="1" applyBorder="1" applyAlignment="1">
      <alignment horizontal="left" vertical="center" wrapText="1"/>
    </xf>
    <xf numFmtId="0" fontId="34" fillId="6" borderId="35" xfId="0" applyFont="1" applyFill="1" applyBorder="1" applyAlignment="1">
      <alignment horizontal="left" vertical="center" wrapText="1"/>
    </xf>
    <xf numFmtId="0" fontId="38" fillId="6" borderId="22" xfId="0" applyFont="1" applyFill="1" applyBorder="1" applyAlignment="1">
      <alignment horizontal="left" vertical="center" wrapText="1"/>
    </xf>
    <xf numFmtId="0" fontId="38" fillId="6" borderId="28" xfId="0" applyFont="1" applyFill="1" applyBorder="1" applyAlignment="1">
      <alignment horizontal="left" vertical="center" wrapText="1"/>
    </xf>
    <xf numFmtId="0" fontId="38" fillId="6" borderId="36" xfId="0" applyFont="1" applyFill="1" applyBorder="1" applyAlignment="1">
      <alignment horizontal="left" vertical="center" wrapText="1"/>
    </xf>
    <xf numFmtId="0" fontId="37" fillId="6" borderId="20" xfId="0" applyFont="1" applyFill="1" applyBorder="1" applyAlignment="1">
      <alignment horizontal="left" vertical="center" wrapText="1"/>
    </xf>
    <xf numFmtId="0" fontId="37" fillId="6" borderId="18" xfId="0" applyFont="1" applyFill="1" applyBorder="1" applyAlignment="1">
      <alignment horizontal="left" vertical="center" wrapText="1"/>
    </xf>
    <xf numFmtId="0" fontId="37" fillId="6" borderId="34" xfId="0" applyFont="1" applyFill="1" applyBorder="1" applyAlignment="1">
      <alignment horizontal="left" vertical="center" wrapText="1"/>
    </xf>
    <xf numFmtId="0" fontId="23" fillId="7" borderId="0" xfId="0" applyFont="1" applyFill="1" applyAlignment="1">
      <alignment horizontal="left" vertical="center"/>
    </xf>
    <xf numFmtId="0" fontId="39" fillId="0" borderId="0" xfId="0" applyFont="1" applyAlignment="1">
      <alignment horizontal="left" vertical="center"/>
    </xf>
    <xf numFmtId="0" fontId="26" fillId="6" borderId="14" xfId="0" applyFont="1" applyFill="1" applyBorder="1" applyAlignment="1">
      <alignment horizontal="center" vertical="center" wrapText="1"/>
    </xf>
    <xf numFmtId="0" fontId="26" fillId="6" borderId="15" xfId="0" applyFont="1" applyFill="1" applyBorder="1" applyAlignment="1">
      <alignment horizontal="center" vertical="center" wrapText="1"/>
    </xf>
    <xf numFmtId="0" fontId="26" fillId="6" borderId="16" xfId="0" applyFont="1" applyFill="1" applyBorder="1" applyAlignment="1">
      <alignment horizontal="center" vertical="center" wrapText="1"/>
    </xf>
    <xf numFmtId="0" fontId="24" fillId="7" borderId="41" xfId="0" applyFont="1" applyFill="1" applyBorder="1" applyAlignment="1">
      <alignment horizontal="center" vertical="center"/>
    </xf>
    <xf numFmtId="0" fontId="43" fillId="7" borderId="41" xfId="0" applyFont="1" applyFill="1" applyBorder="1" applyAlignment="1">
      <alignment horizontal="left" vertical="center"/>
    </xf>
    <xf numFmtId="49" fontId="34" fillId="6" borderId="21" xfId="0" applyNumberFormat="1" applyFont="1" applyFill="1" applyBorder="1" applyAlignment="1">
      <alignment horizontal="left" vertical="center" wrapText="1"/>
    </xf>
    <xf numFmtId="49" fontId="34" fillId="6" borderId="27" xfId="0" applyNumberFormat="1" applyFont="1" applyFill="1" applyBorder="1" applyAlignment="1">
      <alignment horizontal="left" vertical="center" wrapText="1"/>
    </xf>
    <xf numFmtId="49" fontId="34" fillId="6" borderId="35" xfId="0" applyNumberFormat="1" applyFont="1" applyFill="1" applyBorder="1" applyAlignment="1">
      <alignment horizontal="left" vertical="center" wrapText="1"/>
    </xf>
    <xf numFmtId="0" fontId="27" fillId="9" borderId="20" xfId="0" applyFont="1" applyFill="1" applyBorder="1" applyAlignment="1">
      <alignment horizontal="center" vertical="center" wrapText="1"/>
    </xf>
    <xf numFmtId="0" fontId="27" fillId="9" borderId="18" xfId="0" applyFont="1" applyFill="1" applyBorder="1" applyAlignment="1">
      <alignment horizontal="center" vertical="center" wrapText="1"/>
    </xf>
    <xf numFmtId="0" fontId="27" fillId="9" borderId="34" xfId="0" applyFont="1" applyFill="1" applyBorder="1" applyAlignment="1">
      <alignment horizontal="center" vertical="center" wrapText="1"/>
    </xf>
    <xf numFmtId="0" fontId="29" fillId="5" borderId="0" xfId="0" applyFont="1" applyFill="1" applyAlignment="1">
      <alignment horizontal="left" vertical="top" wrapText="1"/>
    </xf>
    <xf numFmtId="0" fontId="28" fillId="5" borderId="0" xfId="0" applyFont="1" applyFill="1" applyAlignment="1">
      <alignment horizontal="left" vertical="top"/>
    </xf>
    <xf numFmtId="0" fontId="40" fillId="6" borderId="0" xfId="0" applyFont="1" applyFill="1" applyAlignment="1">
      <alignment horizontal="left" vertical="center" wrapText="1"/>
    </xf>
  </cellXfs>
  <cellStyles count="2">
    <cellStyle name="Hyperlink" xfId="1" xr:uid="{00000000-000B-0000-0000-000008000000}"/>
    <cellStyle name="Normal" xfId="0" builtinId="0"/>
  </cellStyles>
  <dxfs count="31">
    <dxf>
      <font>
        <color rgb="FF006100"/>
      </font>
      <fill>
        <patternFill>
          <bgColor rgb="FFC6EFCE"/>
        </patternFill>
      </fill>
    </dxf>
    <dxf>
      <font>
        <color rgb="FF9C0006"/>
      </font>
      <fill>
        <patternFill>
          <bgColor rgb="FFFFC7CE"/>
        </patternFill>
      </fill>
    </dxf>
    <dxf>
      <font>
        <color theme="3" tint="0.249977111117893"/>
      </font>
      <fill>
        <patternFill patternType="solid">
          <bgColor theme="2"/>
        </patternFill>
      </fill>
    </dxf>
    <dxf>
      <font>
        <color rgb="FF006100"/>
      </font>
      <fill>
        <patternFill>
          <bgColor rgb="FFC6EFCE"/>
        </patternFill>
      </fill>
    </dxf>
    <dxf>
      <font>
        <color rgb="FF9C5700"/>
      </font>
      <fill>
        <patternFill>
          <bgColor rgb="FFFFEB9C"/>
        </patternFill>
      </fill>
    </dxf>
    <dxf>
      <font>
        <strike val="0"/>
      </font>
      <fill>
        <patternFill>
          <bgColor theme="0" tint="-4.9989318521683403E-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
      <font>
        <color rgb="FF9C0006"/>
      </font>
      <fill>
        <patternFill>
          <bgColor rgb="FFFFC7CE"/>
        </patternFill>
      </fill>
    </dxf>
    <dxf>
      <font>
        <color rgb="FF006100"/>
      </font>
      <fill>
        <patternFill>
          <bgColor rgb="FFC6EFCE"/>
        </patternFill>
      </fill>
    </dxf>
    <dxf>
      <font>
        <color theme="3" tint="0.249977111117893"/>
      </font>
      <fill>
        <patternFill patternType="solid">
          <bgColor theme="0" tint="-4.9989318521683403E-2"/>
        </patternFill>
      </fill>
    </dxf>
    <dxf>
      <font>
        <color rgb="FF9C5700"/>
      </font>
      <fill>
        <patternFill>
          <bgColor rgb="FFFFEB9C"/>
        </patternFill>
      </fill>
    </dxf>
    <dxf>
      <font>
        <color rgb="FF006100"/>
      </font>
      <fill>
        <patternFill>
          <bgColor rgb="FFC6EFCE"/>
        </patternFill>
      </fill>
    </dxf>
    <dxf>
      <font>
        <color theme="3" tint="0.249977111117893"/>
      </font>
      <fill>
        <patternFill patternType="solid">
          <bgColor theme="0" tint="-4.9989318521683403E-2"/>
        </patternFill>
      </fill>
    </dxf>
    <dxf>
      <font>
        <color theme="3" tint="0.249977111117893"/>
      </font>
      <fill>
        <patternFill patternType="solid">
          <bgColor theme="0" tint="-4.9989318521683403E-2"/>
        </patternFill>
      </fill>
    </dxf>
  </dxfs>
  <tableStyles count="0" defaultTableStyle="TableStyleMedium2" defaultPivotStyle="PivotStyleLight16"/>
  <colors>
    <mruColors>
      <color rgb="FFFCD2D2"/>
      <color rgb="FFFAAFAF"/>
      <color rgb="FFD2F0FC"/>
      <color rgb="FFE3F5FC"/>
      <color rgb="FFFAECC0"/>
      <color rgb="FFBDDCE8"/>
      <color rgb="FF215C98"/>
      <color rgb="FF00B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4</xdr:col>
      <xdr:colOff>0</xdr:colOff>
      <xdr:row>4</xdr:row>
      <xdr:rowOff>0</xdr:rowOff>
    </xdr:from>
    <xdr:to>
      <xdr:col>5</xdr:col>
      <xdr:colOff>593725</xdr:colOff>
      <xdr:row>4</xdr:row>
      <xdr:rowOff>292100</xdr:rowOff>
    </xdr:to>
    <xdr:sp macro="" textlink="">
      <xdr:nvSpPr>
        <xdr:cNvPr id="2" name="Retângulo Arredondado 1">
          <a:extLst>
            <a:ext uri="{FF2B5EF4-FFF2-40B4-BE49-F238E27FC236}">
              <a16:creationId xmlns:a16="http://schemas.microsoft.com/office/drawing/2014/main" id="{BA6DE222-AE99-4C4A-8EED-57E05B2C8742}"/>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TNXZmXy1rVmpWS25PdzE5MFdkb3QwQlNfLXZIdXhJZXpOMkl5UzMwVm9TZXc&quot;}"/>
            </a:ext>
          </a:extLst>
        </xdr:cNvPr>
        <xdr:cNvSpPr/>
      </xdr:nvSpPr>
      <xdr:spPr>
        <a:xfrm>
          <a:off x="7210425" y="1924050"/>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L306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2028825</xdr:colOff>
      <xdr:row>4</xdr:row>
      <xdr:rowOff>819150</xdr:rowOff>
    </xdr:from>
    <xdr:to>
      <xdr:col>4</xdr:col>
      <xdr:colOff>1069975</xdr:colOff>
      <xdr:row>4</xdr:row>
      <xdr:rowOff>1111250</xdr:rowOff>
    </xdr:to>
    <xdr:sp macro="" textlink="">
      <xdr:nvSpPr>
        <xdr:cNvPr id="2" name="Retângulo Arredondado 1">
          <a:extLst>
            <a:ext uri="{FF2B5EF4-FFF2-40B4-BE49-F238E27FC236}">
              <a16:creationId xmlns:a16="http://schemas.microsoft.com/office/drawing/2014/main" id="{0D7497AF-31CF-4D43-94B8-F1DD24573D90}"/>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VdXFMQ283aTFKQmcxRXVIaURrTXN3Qlh0M19jbGtjMEVrejVxTXFPcE45M2c&quot;}"/>
            </a:ext>
          </a:extLst>
        </xdr:cNvPr>
        <xdr:cNvSpPr/>
      </xdr:nvSpPr>
      <xdr:spPr>
        <a:xfrm>
          <a:off x="3152775" y="3267075"/>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L200</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990600</xdr:colOff>
      <xdr:row>4</xdr:row>
      <xdr:rowOff>152400</xdr:rowOff>
    </xdr:from>
    <xdr:to>
      <xdr:col>3</xdr:col>
      <xdr:colOff>736600</xdr:colOff>
      <xdr:row>4</xdr:row>
      <xdr:rowOff>444500</xdr:rowOff>
    </xdr:to>
    <xdr:sp macro="" textlink="">
      <xdr:nvSpPr>
        <xdr:cNvPr id="2" name="Retângulo Arredondado 1">
          <a:extLst>
            <a:ext uri="{FF2B5EF4-FFF2-40B4-BE49-F238E27FC236}">
              <a16:creationId xmlns:a16="http://schemas.microsoft.com/office/drawing/2014/main" id="{2EC9993D-B708-4685-B5CE-BEC1713819D3}"/>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acGtDTmVjMFFGSWh3YXJKelpHelZrQnU4dXljT1BKUnNZTnhRR0lSQ0dyQWc&quot;}"/>
            </a:ext>
          </a:extLst>
        </xdr:cNvPr>
        <xdr:cNvSpPr/>
      </xdr:nvSpPr>
      <xdr:spPr>
        <a:xfrm>
          <a:off x="2247900" y="2305050"/>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L156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1562100</xdr:colOff>
      <xdr:row>4</xdr:row>
      <xdr:rowOff>133350</xdr:rowOff>
    </xdr:from>
    <xdr:to>
      <xdr:col>5</xdr:col>
      <xdr:colOff>736600</xdr:colOff>
      <xdr:row>4</xdr:row>
      <xdr:rowOff>425450</xdr:rowOff>
    </xdr:to>
    <xdr:sp macro="" textlink="">
      <xdr:nvSpPr>
        <xdr:cNvPr id="2" name="Retângulo Arredondado 1">
          <a:extLst>
            <a:ext uri="{FF2B5EF4-FFF2-40B4-BE49-F238E27FC236}">
              <a16:creationId xmlns:a16="http://schemas.microsoft.com/office/drawing/2014/main" id="{52BC8CE5-56A2-434F-9305-E377D3694232}"/>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TNXZmXy1rVmpWS25PdzE5MFdkb3QwQlNfLXZIdXhJZXpOMkl5UzMwVm9TZXc&quot;}"/>
            </a:ext>
          </a:extLst>
        </xdr:cNvPr>
        <xdr:cNvSpPr/>
      </xdr:nvSpPr>
      <xdr:spPr>
        <a:xfrm>
          <a:off x="8896350" y="2562225"/>
          <a:ext cx="23749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L306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838200</xdr:colOff>
      <xdr:row>4</xdr:row>
      <xdr:rowOff>133350</xdr:rowOff>
    </xdr:from>
    <xdr:to>
      <xdr:col>7</xdr:col>
      <xdr:colOff>1009650</xdr:colOff>
      <xdr:row>4</xdr:row>
      <xdr:rowOff>425450</xdr:rowOff>
    </xdr:to>
    <xdr:sp macro="" textlink="">
      <xdr:nvSpPr>
        <xdr:cNvPr id="2" name="Retângulo Arredondado 1">
          <a:extLst>
            <a:ext uri="{FF2B5EF4-FFF2-40B4-BE49-F238E27FC236}">
              <a16:creationId xmlns:a16="http://schemas.microsoft.com/office/drawing/2014/main" id="{950502E5-D57B-4635-8A0F-2867F0CD3F14}"/>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VkU1BNVFRXVFNGT204VXRoT3V2QWk0Qk5hdzUtb1hMSUFuNE5GcGc4bWJJUlE&quot;}"/>
            </a:ext>
          </a:extLst>
        </xdr:cNvPr>
        <xdr:cNvSpPr/>
      </xdr:nvSpPr>
      <xdr:spPr>
        <a:xfrm>
          <a:off x="7753350" y="2324100"/>
          <a:ext cx="2438400" cy="292100"/>
        </a:xfrm>
        <a:prstGeom prst="roundRect">
          <a:avLst/>
        </a:prstGeom>
        <a:ln/>
      </xdr:spPr>
      <xdr:style>
        <a:lnRef idx="2">
          <a:schemeClr val="accent4">
            <a:shade val="15000"/>
          </a:schemeClr>
        </a:lnRef>
        <a:fillRef idx="1">
          <a:schemeClr val="accent4"/>
        </a:fillRef>
        <a:effectRef idx="0">
          <a:schemeClr val="accent4"/>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Auto</a:t>
          </a:r>
          <a:r>
            <a:rPr lang="en-US" sz="1100" b="0" i="0" u="none" strike="noStrike">
              <a:solidFill>
                <a:schemeClr val="lt1"/>
              </a:solidFill>
              <a:latin typeface="Aptos Narrow" panose="020B0004020202020204" pitchFamily="34" charset="0"/>
            </a:rPr>
            <a:t> a</a:t>
          </a:r>
          <a:r>
            <a:rPr lang="en-US" sz="1100">
              <a:solidFill>
                <a:schemeClr val="lt1"/>
              </a:solidFill>
              <a:latin typeface="+mn-lt"/>
              <a:ea typeface="+mn-lt"/>
              <a:cs typeface="+mn-lt"/>
            </a:rPr>
            <a:t>juste</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L7 a L4506</a:t>
          </a:r>
          <a:r>
            <a:rPr lang="en-US" sz="1100" b="0" i="0" u="none" strike="noStrike">
              <a:solidFill>
                <a:schemeClr val="lt1"/>
              </a:solidFill>
              <a:latin typeface="Aptos Narrow" panose="020B0004020202020204" pitchFamily="34" charset="0"/>
            </a:rPr>
            <a:t> </a:t>
          </a:r>
          <a:r>
            <a:rPr lang="en-US" sz="1100">
              <a:solidFill>
                <a:schemeClr val="lt1"/>
              </a:solidFill>
              <a:latin typeface="+mn-lt"/>
              <a:ea typeface="+mn-lt"/>
              <a:cs typeface="+mn-lt"/>
            </a:rPr>
            <a:t>@</a:t>
          </a: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17" Type="http://schemas.openxmlformats.org/officeDocument/2006/relationships/hyperlink" Target="http://www.inmetro.gov.br/legislacao/" TargetMode="External"/><Relationship Id="rId21" Type="http://schemas.openxmlformats.org/officeDocument/2006/relationships/hyperlink" Target="http://www.inmetro.gov.br/legislacao/" TargetMode="External"/><Relationship Id="rId42" Type="http://schemas.openxmlformats.org/officeDocument/2006/relationships/hyperlink" Target="http://www.inmetro.gov.br/legislacao/" TargetMode="External"/><Relationship Id="rId63" Type="http://schemas.openxmlformats.org/officeDocument/2006/relationships/hyperlink" Target="http://www.inmetro.gov.br/legislacao/" TargetMode="External"/><Relationship Id="rId84" Type="http://schemas.openxmlformats.org/officeDocument/2006/relationships/hyperlink" Target="http://www.inmetro.gov.br/legislacao/" TargetMode="External"/><Relationship Id="rId138" Type="http://schemas.openxmlformats.org/officeDocument/2006/relationships/hyperlink" Target="http://www.inmetro.gov.br/legislacao/" TargetMode="External"/><Relationship Id="rId107" Type="http://schemas.openxmlformats.org/officeDocument/2006/relationships/hyperlink" Target="http://www.inmetro.gov.br/legislacao/" TargetMode="External"/><Relationship Id="rId11" Type="http://schemas.openxmlformats.org/officeDocument/2006/relationships/hyperlink" Target="http://www.inmetro.gov.br/legislacao/" TargetMode="External"/><Relationship Id="rId32" Type="http://schemas.openxmlformats.org/officeDocument/2006/relationships/hyperlink" Target="http://www.inmetro.gov.br/legislacao/" TargetMode="External"/><Relationship Id="rId53" Type="http://schemas.openxmlformats.org/officeDocument/2006/relationships/hyperlink" Target="http://www.inmetro.gov.br/legislacao/" TargetMode="External"/><Relationship Id="rId74" Type="http://schemas.openxmlformats.org/officeDocument/2006/relationships/hyperlink" Target="http://www.inmetro.gov.br/legislacao/" TargetMode="External"/><Relationship Id="rId128" Type="http://schemas.openxmlformats.org/officeDocument/2006/relationships/hyperlink" Target="http://www.inmetro.gov.br/legislacao/" TargetMode="External"/><Relationship Id="rId149" Type="http://schemas.openxmlformats.org/officeDocument/2006/relationships/hyperlink" Target="http://www.inmetro.gov.br/legislacao/" TargetMode="External"/><Relationship Id="rId5" Type="http://schemas.openxmlformats.org/officeDocument/2006/relationships/hyperlink" Target="http://www.inmetro.gov.br/legislacao/" TargetMode="External"/><Relationship Id="rId95" Type="http://schemas.openxmlformats.org/officeDocument/2006/relationships/hyperlink" Target="http://www.inmetro.gov.br/legislacao/" TargetMode="External"/><Relationship Id="rId22" Type="http://schemas.openxmlformats.org/officeDocument/2006/relationships/hyperlink" Target="http://www.inmetro.gov.br/legislacao/" TargetMode="External"/><Relationship Id="rId27" Type="http://schemas.openxmlformats.org/officeDocument/2006/relationships/hyperlink" Target="http://www.inmetro.gov.br/legislacao/" TargetMode="External"/><Relationship Id="rId43" Type="http://schemas.openxmlformats.org/officeDocument/2006/relationships/hyperlink" Target="http://www.inmetro.gov.br/legislacao/" TargetMode="External"/><Relationship Id="rId48" Type="http://schemas.openxmlformats.org/officeDocument/2006/relationships/hyperlink" Target="http://www.inmetro.gov.br/legislacao/" TargetMode="External"/><Relationship Id="rId64" Type="http://schemas.openxmlformats.org/officeDocument/2006/relationships/hyperlink" Target="http://www.inmetro.gov.br/legislacao/" TargetMode="External"/><Relationship Id="rId69" Type="http://schemas.openxmlformats.org/officeDocument/2006/relationships/hyperlink" Target="http://www.inmetro.gov.br/legislacao/" TargetMode="External"/><Relationship Id="rId113" Type="http://schemas.openxmlformats.org/officeDocument/2006/relationships/hyperlink" Target="http://www.inmetro.gov.br/legislacao/" TargetMode="External"/><Relationship Id="rId118" Type="http://schemas.openxmlformats.org/officeDocument/2006/relationships/hyperlink" Target="http://www.inmetro.gov.br/legislacao/" TargetMode="External"/><Relationship Id="rId134" Type="http://schemas.openxmlformats.org/officeDocument/2006/relationships/hyperlink" Target="http://www.inmetro.gov.br/legislacao/" TargetMode="External"/><Relationship Id="rId139" Type="http://schemas.openxmlformats.org/officeDocument/2006/relationships/hyperlink" Target="http://www.inmetro.gov.br/legislacao/" TargetMode="External"/><Relationship Id="rId80" Type="http://schemas.openxmlformats.org/officeDocument/2006/relationships/hyperlink" Target="http://www.inmetro.gov.br/legislacao/" TargetMode="External"/><Relationship Id="rId85" Type="http://schemas.openxmlformats.org/officeDocument/2006/relationships/hyperlink" Target="http://www.inmetro.gov.br/legislacao/" TargetMode="External"/><Relationship Id="rId150" Type="http://schemas.openxmlformats.org/officeDocument/2006/relationships/hyperlink" Target="http://www.inmetro.gov.br/legislacao/" TargetMode="External"/><Relationship Id="rId12" Type="http://schemas.openxmlformats.org/officeDocument/2006/relationships/hyperlink" Target="http://www.inmetro.gov.br/legislacao/" TargetMode="External"/><Relationship Id="rId17" Type="http://schemas.openxmlformats.org/officeDocument/2006/relationships/hyperlink" Target="http://www.inmetro.gov.br/legislacao/" TargetMode="External"/><Relationship Id="rId33" Type="http://schemas.openxmlformats.org/officeDocument/2006/relationships/hyperlink" Target="http://www.inmetro.gov.br/legislacao/" TargetMode="External"/><Relationship Id="rId38" Type="http://schemas.openxmlformats.org/officeDocument/2006/relationships/hyperlink" Target="http://www.inmetro.gov.br/legislacao/" TargetMode="External"/><Relationship Id="rId59" Type="http://schemas.openxmlformats.org/officeDocument/2006/relationships/hyperlink" Target="http://www.inmetro.gov.br/legislacao/" TargetMode="External"/><Relationship Id="rId103" Type="http://schemas.openxmlformats.org/officeDocument/2006/relationships/hyperlink" Target="http://www.inmetro.gov.br/legislacao/" TargetMode="External"/><Relationship Id="rId108" Type="http://schemas.openxmlformats.org/officeDocument/2006/relationships/hyperlink" Target="http://www.inmetro.gov.br/legislacao/" TargetMode="External"/><Relationship Id="rId124" Type="http://schemas.openxmlformats.org/officeDocument/2006/relationships/hyperlink" Target="http://www.inmetro.gov.br/legislacao/" TargetMode="External"/><Relationship Id="rId129" Type="http://schemas.openxmlformats.org/officeDocument/2006/relationships/hyperlink" Target="http://www.inmetro.gov.br/legislacao/" TargetMode="External"/><Relationship Id="rId54" Type="http://schemas.openxmlformats.org/officeDocument/2006/relationships/hyperlink" Target="http://www.inmetro.gov.br/legislacao/" TargetMode="External"/><Relationship Id="rId70" Type="http://schemas.openxmlformats.org/officeDocument/2006/relationships/hyperlink" Target="http://www.inmetro.gov.br/legislacao/" TargetMode="External"/><Relationship Id="rId75" Type="http://schemas.openxmlformats.org/officeDocument/2006/relationships/hyperlink" Target="http://www.inmetro.gov.br/legislacao/" TargetMode="External"/><Relationship Id="rId91" Type="http://schemas.openxmlformats.org/officeDocument/2006/relationships/hyperlink" Target="http://www.inmetro.gov.br/legislacao/" TargetMode="External"/><Relationship Id="rId96" Type="http://schemas.openxmlformats.org/officeDocument/2006/relationships/hyperlink" Target="http://www.inmetro.gov.br/legislacao/" TargetMode="External"/><Relationship Id="rId140" Type="http://schemas.openxmlformats.org/officeDocument/2006/relationships/hyperlink" Target="http://www.inmetro.gov.br/legislacao/" TargetMode="External"/><Relationship Id="rId145" Type="http://schemas.openxmlformats.org/officeDocument/2006/relationships/hyperlink" Target="http://www.inmetro.gov.br/legislacao/" TargetMode="External"/><Relationship Id="rId1" Type="http://schemas.openxmlformats.org/officeDocument/2006/relationships/hyperlink" Target="http://www.inmetro.gov.br/legislacao/" TargetMode="External"/><Relationship Id="rId6" Type="http://schemas.openxmlformats.org/officeDocument/2006/relationships/hyperlink" Target="http://www.inmetro.gov.br/legislacao/" TargetMode="External"/><Relationship Id="rId23" Type="http://schemas.openxmlformats.org/officeDocument/2006/relationships/hyperlink" Target="http://www.inmetro.gov.br/legislacao/" TargetMode="External"/><Relationship Id="rId28" Type="http://schemas.openxmlformats.org/officeDocument/2006/relationships/hyperlink" Target="http://www.inmetro.gov.br/legislacao/" TargetMode="External"/><Relationship Id="rId49" Type="http://schemas.openxmlformats.org/officeDocument/2006/relationships/hyperlink" Target="http://www.inmetro.gov.br/legislacao/" TargetMode="External"/><Relationship Id="rId114" Type="http://schemas.openxmlformats.org/officeDocument/2006/relationships/hyperlink" Target="http://www.inmetro.gov.br/legislacao/" TargetMode="External"/><Relationship Id="rId119" Type="http://schemas.openxmlformats.org/officeDocument/2006/relationships/hyperlink" Target="http://www.inmetro.gov.br/legislacao/" TargetMode="External"/><Relationship Id="rId44" Type="http://schemas.openxmlformats.org/officeDocument/2006/relationships/hyperlink" Target="http://www.inmetro.gov.br/legislacao/" TargetMode="External"/><Relationship Id="rId60" Type="http://schemas.openxmlformats.org/officeDocument/2006/relationships/hyperlink" Target="http://www.inmetro.gov.br/legislacao/" TargetMode="External"/><Relationship Id="rId65" Type="http://schemas.openxmlformats.org/officeDocument/2006/relationships/hyperlink" Target="http://www.inmetro.gov.br/legislacao/" TargetMode="External"/><Relationship Id="rId81" Type="http://schemas.openxmlformats.org/officeDocument/2006/relationships/hyperlink" Target="http://www.inmetro.gov.br/legislacao/" TargetMode="External"/><Relationship Id="rId86" Type="http://schemas.openxmlformats.org/officeDocument/2006/relationships/hyperlink" Target="http://www.inmetro.gov.br/legislacao/" TargetMode="External"/><Relationship Id="rId130" Type="http://schemas.openxmlformats.org/officeDocument/2006/relationships/hyperlink" Target="http://www.inmetro.gov.br/legislacao/" TargetMode="External"/><Relationship Id="rId135" Type="http://schemas.openxmlformats.org/officeDocument/2006/relationships/hyperlink" Target="http://www.inmetro.gov.br/legislacao/" TargetMode="External"/><Relationship Id="rId151" Type="http://schemas.openxmlformats.org/officeDocument/2006/relationships/hyperlink" Target="http://www.inmetro.gov.br/legislacao/" TargetMode="External"/><Relationship Id="rId13" Type="http://schemas.openxmlformats.org/officeDocument/2006/relationships/hyperlink" Target="http://www.inmetro.gov.br/berco/" TargetMode="External"/><Relationship Id="rId18" Type="http://schemas.openxmlformats.org/officeDocument/2006/relationships/hyperlink" Target="http://www.inmetro.gov.br/legislacao/" TargetMode="External"/><Relationship Id="rId39" Type="http://schemas.openxmlformats.org/officeDocument/2006/relationships/hyperlink" Target="http://www.inmetro.gov.br/legislacao/" TargetMode="External"/><Relationship Id="rId109" Type="http://schemas.openxmlformats.org/officeDocument/2006/relationships/hyperlink" Target="http://www.inmetro.gov.br/legislacao/" TargetMode="External"/><Relationship Id="rId34" Type="http://schemas.openxmlformats.org/officeDocument/2006/relationships/hyperlink" Target="http://www.inmetro.gov.br/legislacao/" TargetMode="External"/><Relationship Id="rId50" Type="http://schemas.openxmlformats.org/officeDocument/2006/relationships/hyperlink" Target="http://www.inmetro.gov.br/legislacao/" TargetMode="External"/><Relationship Id="rId55" Type="http://schemas.openxmlformats.org/officeDocument/2006/relationships/hyperlink" Target="http://www.inmetro.gov.br/legislacao/" TargetMode="External"/><Relationship Id="rId76" Type="http://schemas.openxmlformats.org/officeDocument/2006/relationships/hyperlink" Target="http://www.inmetro.gov.br/legislacao/" TargetMode="External"/><Relationship Id="rId97" Type="http://schemas.openxmlformats.org/officeDocument/2006/relationships/hyperlink" Target="http://www.inmetro.gov.br/legislacao/" TargetMode="External"/><Relationship Id="rId104" Type="http://schemas.openxmlformats.org/officeDocument/2006/relationships/hyperlink" Target="http://www.inmetro.gov.br/legislacao/" TargetMode="External"/><Relationship Id="rId120" Type="http://schemas.openxmlformats.org/officeDocument/2006/relationships/hyperlink" Target="http://www.inmetro.gov.br/legislacao/" TargetMode="External"/><Relationship Id="rId125" Type="http://schemas.openxmlformats.org/officeDocument/2006/relationships/hyperlink" Target="http://www.inmetro.gov.br/legislacao/" TargetMode="External"/><Relationship Id="rId141" Type="http://schemas.openxmlformats.org/officeDocument/2006/relationships/hyperlink" Target="http://www.inmetro.gov.br/legislacao/" TargetMode="External"/><Relationship Id="rId146" Type="http://schemas.openxmlformats.org/officeDocument/2006/relationships/hyperlink" Target="http://www.inmetro.gov.br/legislacao/" TargetMode="External"/><Relationship Id="rId7" Type="http://schemas.openxmlformats.org/officeDocument/2006/relationships/hyperlink" Target="http://www.inmetro.gov.br/legislacao/" TargetMode="External"/><Relationship Id="rId71" Type="http://schemas.openxmlformats.org/officeDocument/2006/relationships/hyperlink" Target="http://www.inmetro.gov.br/legislacao/" TargetMode="External"/><Relationship Id="rId92" Type="http://schemas.openxmlformats.org/officeDocument/2006/relationships/hyperlink" Target="http://www.inmetro.gov.br/legislacao/" TargetMode="External"/><Relationship Id="rId2" Type="http://schemas.openxmlformats.org/officeDocument/2006/relationships/hyperlink" Target="http://www.inmetro.gov.br/legislacao/" TargetMode="External"/><Relationship Id="rId29" Type="http://schemas.openxmlformats.org/officeDocument/2006/relationships/hyperlink" Target="http://www.inmetro.gov.br/legislacao/" TargetMode="External"/><Relationship Id="rId24" Type="http://schemas.openxmlformats.org/officeDocument/2006/relationships/hyperlink" Target="http://www.inmetro.gov.br/legislacao/" TargetMode="External"/><Relationship Id="rId40" Type="http://schemas.openxmlformats.org/officeDocument/2006/relationships/hyperlink" Target="http://www.inmetro.gov.br/legislacao/" TargetMode="External"/><Relationship Id="rId45" Type="http://schemas.openxmlformats.org/officeDocument/2006/relationships/hyperlink" Target="http://www.inmetro.gov.br/legislacao/" TargetMode="External"/><Relationship Id="rId66" Type="http://schemas.openxmlformats.org/officeDocument/2006/relationships/hyperlink" Target="http://www.inmetro.gov.br/legislacao/" TargetMode="External"/><Relationship Id="rId87" Type="http://schemas.openxmlformats.org/officeDocument/2006/relationships/hyperlink" Target="http://www.inmetro.gov.br/legislacao/" TargetMode="External"/><Relationship Id="rId110" Type="http://schemas.openxmlformats.org/officeDocument/2006/relationships/hyperlink" Target="http://www.inmetro.gov.br/legislacao/" TargetMode="External"/><Relationship Id="rId115" Type="http://schemas.openxmlformats.org/officeDocument/2006/relationships/hyperlink" Target="http://www.inmetro.gov.br/legislacao/" TargetMode="External"/><Relationship Id="rId131" Type="http://schemas.openxmlformats.org/officeDocument/2006/relationships/hyperlink" Target="http://www.inmetro.gov.br/legislacao/" TargetMode="External"/><Relationship Id="rId136" Type="http://schemas.openxmlformats.org/officeDocument/2006/relationships/hyperlink" Target="http://www.inmetro.gov.br/legislacao/" TargetMode="External"/><Relationship Id="rId61" Type="http://schemas.openxmlformats.org/officeDocument/2006/relationships/hyperlink" Target="http://www.inmetro.gov.br/legislacao/" TargetMode="External"/><Relationship Id="rId82" Type="http://schemas.openxmlformats.org/officeDocument/2006/relationships/hyperlink" Target="http://www.inmetro.gov.br/legislacao/" TargetMode="External"/><Relationship Id="rId152" Type="http://schemas.openxmlformats.org/officeDocument/2006/relationships/hyperlink" Target="http://www.inmetro.gov.br/legislacao/" TargetMode="External"/><Relationship Id="rId19" Type="http://schemas.openxmlformats.org/officeDocument/2006/relationships/hyperlink" Target="http://www.inmetro.gov.br/brinquedo/" TargetMode="External"/><Relationship Id="rId14" Type="http://schemas.openxmlformats.org/officeDocument/2006/relationships/hyperlink" Target="http://www.inmetro.gov.br/legislacao/" TargetMode="External"/><Relationship Id="rId30" Type="http://schemas.openxmlformats.org/officeDocument/2006/relationships/hyperlink" Target="http://www.inmetro.gov.br/legislacao/" TargetMode="External"/><Relationship Id="rId35" Type="http://schemas.openxmlformats.org/officeDocument/2006/relationships/hyperlink" Target="http://www.inmetro.gov.br/legislacao/" TargetMode="External"/><Relationship Id="rId56" Type="http://schemas.openxmlformats.org/officeDocument/2006/relationships/hyperlink" Target="http://www.inmetro.gov.br/legislacao/" TargetMode="External"/><Relationship Id="rId77" Type="http://schemas.openxmlformats.org/officeDocument/2006/relationships/hyperlink" Target="http://www.inmetro.gov.br/legislacao/" TargetMode="External"/><Relationship Id="rId100" Type="http://schemas.openxmlformats.org/officeDocument/2006/relationships/hyperlink" Target="http://www.inmetro.gov.br/legislacao/" TargetMode="External"/><Relationship Id="rId105" Type="http://schemas.openxmlformats.org/officeDocument/2006/relationships/hyperlink" Target="http://www.inmetro.gov.br/legislacao/" TargetMode="External"/><Relationship Id="rId126" Type="http://schemas.openxmlformats.org/officeDocument/2006/relationships/hyperlink" Target="http://www.inmetro.gov.br/legislacao/" TargetMode="External"/><Relationship Id="rId147" Type="http://schemas.openxmlformats.org/officeDocument/2006/relationships/hyperlink" Target="http://www.inmetro.gov.br/legislacao/" TargetMode="External"/><Relationship Id="rId8" Type="http://schemas.openxmlformats.org/officeDocument/2006/relationships/hyperlink" Target="http://www.inmetro.gov.br/legislacao/" TargetMode="External"/><Relationship Id="rId51" Type="http://schemas.openxmlformats.org/officeDocument/2006/relationships/hyperlink" Target="http://www.inmetro.gov.br/legislacao/" TargetMode="External"/><Relationship Id="rId72" Type="http://schemas.openxmlformats.org/officeDocument/2006/relationships/hyperlink" Target="http://www.inmetro.gov.br/legislacao/" TargetMode="External"/><Relationship Id="rId93" Type="http://schemas.openxmlformats.org/officeDocument/2006/relationships/hyperlink" Target="http://www.inmetro.gov.br/legislacao/" TargetMode="External"/><Relationship Id="rId98" Type="http://schemas.openxmlformats.org/officeDocument/2006/relationships/hyperlink" Target="http://www.inmetro.gov.br/legislacao/" TargetMode="External"/><Relationship Id="rId121" Type="http://schemas.openxmlformats.org/officeDocument/2006/relationships/hyperlink" Target="http://www.inmetro.gov.br/legislacao/" TargetMode="External"/><Relationship Id="rId142" Type="http://schemas.openxmlformats.org/officeDocument/2006/relationships/hyperlink" Target="http://www.inmetro.gov.br/legislacao/" TargetMode="External"/><Relationship Id="rId3" Type="http://schemas.openxmlformats.org/officeDocument/2006/relationships/hyperlink" Target="http://www.inmetro.gov.br/legislacao/" TargetMode="External"/><Relationship Id="rId25" Type="http://schemas.openxmlformats.org/officeDocument/2006/relationships/hyperlink" Target="http://www.inmetro.gov.br/legislacao/" TargetMode="External"/><Relationship Id="rId46" Type="http://schemas.openxmlformats.org/officeDocument/2006/relationships/hyperlink" Target="http://www.inmetro.gov.br/legislacao/" TargetMode="External"/><Relationship Id="rId67" Type="http://schemas.openxmlformats.org/officeDocument/2006/relationships/hyperlink" Target="http://www.inmetro.gov.br/legislacao/" TargetMode="External"/><Relationship Id="rId116" Type="http://schemas.openxmlformats.org/officeDocument/2006/relationships/hyperlink" Target="http://www.inmetro.gov.br/legislacao/" TargetMode="External"/><Relationship Id="rId137" Type="http://schemas.openxmlformats.org/officeDocument/2006/relationships/hyperlink" Target="http://www.inmetro.gov.br/legislacao/" TargetMode="External"/><Relationship Id="rId20" Type="http://schemas.openxmlformats.org/officeDocument/2006/relationships/hyperlink" Target="http://www.inmetro.gov.br/legislacao/" TargetMode="External"/><Relationship Id="rId41" Type="http://schemas.openxmlformats.org/officeDocument/2006/relationships/hyperlink" Target="http://www.inmetro.gov.br/legislacao/" TargetMode="External"/><Relationship Id="rId62" Type="http://schemas.openxmlformats.org/officeDocument/2006/relationships/hyperlink" Target="http://www.inmetro.gov.br/legislacao/" TargetMode="External"/><Relationship Id="rId83" Type="http://schemas.openxmlformats.org/officeDocument/2006/relationships/hyperlink" Target="http://www.inmetro.gov.br/legislacao/" TargetMode="External"/><Relationship Id="rId88" Type="http://schemas.openxmlformats.org/officeDocument/2006/relationships/hyperlink" Target="http://www.inmetro.gov.br/legislacao/" TargetMode="External"/><Relationship Id="rId111" Type="http://schemas.openxmlformats.org/officeDocument/2006/relationships/hyperlink" Target="http://www.inmetro.gov.br/legislacao/" TargetMode="External"/><Relationship Id="rId132" Type="http://schemas.openxmlformats.org/officeDocument/2006/relationships/hyperlink" Target="http://www.inmetro.gov.br/legislacao/" TargetMode="External"/><Relationship Id="rId153" Type="http://schemas.openxmlformats.org/officeDocument/2006/relationships/drawing" Target="../drawings/drawing3.xml"/><Relationship Id="rId15" Type="http://schemas.openxmlformats.org/officeDocument/2006/relationships/hyperlink" Target="http://www.inmetro.gov.br/legislacao/" TargetMode="External"/><Relationship Id="rId36" Type="http://schemas.openxmlformats.org/officeDocument/2006/relationships/hyperlink" Target="http://www.inmetro.gov.br/legislacao/" TargetMode="External"/><Relationship Id="rId57" Type="http://schemas.openxmlformats.org/officeDocument/2006/relationships/hyperlink" Target="http://www.inmetro.gov.br/legislacao/" TargetMode="External"/><Relationship Id="rId106" Type="http://schemas.openxmlformats.org/officeDocument/2006/relationships/hyperlink" Target="http://www.inmetro.gov.br/legislacao/" TargetMode="External"/><Relationship Id="rId127" Type="http://schemas.openxmlformats.org/officeDocument/2006/relationships/hyperlink" Target="http://www.inmetro.gov.br/legislacao/" TargetMode="External"/><Relationship Id="rId10" Type="http://schemas.openxmlformats.org/officeDocument/2006/relationships/hyperlink" Target="http://www.inmetro.gov.br/legislacao/" TargetMode="External"/><Relationship Id="rId31" Type="http://schemas.openxmlformats.org/officeDocument/2006/relationships/hyperlink" Target="http://www.inmetro.gov.br/legislacao/" TargetMode="External"/><Relationship Id="rId52" Type="http://schemas.openxmlformats.org/officeDocument/2006/relationships/hyperlink" Target="http://www.inmetro.gov.br/legislacao/" TargetMode="External"/><Relationship Id="rId73" Type="http://schemas.openxmlformats.org/officeDocument/2006/relationships/hyperlink" Target="http://www.inmetro.gov.br/legislacao/" TargetMode="External"/><Relationship Id="rId78" Type="http://schemas.openxmlformats.org/officeDocument/2006/relationships/hyperlink" Target="http://www.inmetro.gov.br/legislacao/" TargetMode="External"/><Relationship Id="rId94" Type="http://schemas.openxmlformats.org/officeDocument/2006/relationships/hyperlink" Target="http://www.inmetro.gov.br/legislacao/" TargetMode="External"/><Relationship Id="rId99" Type="http://schemas.openxmlformats.org/officeDocument/2006/relationships/hyperlink" Target="http://www.inmetro.gov.br/legislacao/" TargetMode="External"/><Relationship Id="rId101" Type="http://schemas.openxmlformats.org/officeDocument/2006/relationships/hyperlink" Target="http://www.inmetro.gov.br/legislacao/" TargetMode="External"/><Relationship Id="rId122" Type="http://schemas.openxmlformats.org/officeDocument/2006/relationships/hyperlink" Target="http://www.inmetro.gov.br/legislacao/" TargetMode="External"/><Relationship Id="rId143" Type="http://schemas.openxmlformats.org/officeDocument/2006/relationships/hyperlink" Target="http://www.inmetro.gov.br/legislacao/" TargetMode="External"/><Relationship Id="rId148" Type="http://schemas.openxmlformats.org/officeDocument/2006/relationships/hyperlink" Target="http://www.inmetro.gov.br/legislacao/" TargetMode="External"/><Relationship Id="rId4" Type="http://schemas.openxmlformats.org/officeDocument/2006/relationships/hyperlink" Target="http://www.inmetro.gov.br/legislacao/" TargetMode="External"/><Relationship Id="rId9" Type="http://schemas.openxmlformats.org/officeDocument/2006/relationships/hyperlink" Target="http://www.inmetro.gov.br/legislacao/" TargetMode="External"/><Relationship Id="rId26" Type="http://schemas.openxmlformats.org/officeDocument/2006/relationships/hyperlink" Target="http://www.inmetro.gov.br/legislacao/" TargetMode="External"/><Relationship Id="rId47" Type="http://schemas.openxmlformats.org/officeDocument/2006/relationships/hyperlink" Target="http://www.inmetro.gov.br/legislacao/" TargetMode="External"/><Relationship Id="rId68" Type="http://schemas.openxmlformats.org/officeDocument/2006/relationships/hyperlink" Target="http://www.inmetro.gov.br/legislacao/" TargetMode="External"/><Relationship Id="rId89" Type="http://schemas.openxmlformats.org/officeDocument/2006/relationships/hyperlink" Target="http://www.inmetro.gov.br/legislacao/" TargetMode="External"/><Relationship Id="rId112" Type="http://schemas.openxmlformats.org/officeDocument/2006/relationships/hyperlink" Target="http://www.inmetro.gov.br/legislacao/" TargetMode="External"/><Relationship Id="rId133" Type="http://schemas.openxmlformats.org/officeDocument/2006/relationships/hyperlink" Target="http://www.inmetro.gov.br/legislacao/" TargetMode="External"/><Relationship Id="rId16" Type="http://schemas.openxmlformats.org/officeDocument/2006/relationships/hyperlink" Target="http://www.inmetro.gov.br/legislacao/" TargetMode="External"/><Relationship Id="rId37" Type="http://schemas.openxmlformats.org/officeDocument/2006/relationships/hyperlink" Target="http://www.inmetro.gov.br/legislacao/" TargetMode="External"/><Relationship Id="rId58" Type="http://schemas.openxmlformats.org/officeDocument/2006/relationships/hyperlink" Target="http://www.inmetro.gov.br/legislacao/" TargetMode="External"/><Relationship Id="rId79" Type="http://schemas.openxmlformats.org/officeDocument/2006/relationships/hyperlink" Target="http://www.inmetro.gov.br/legislacao/" TargetMode="External"/><Relationship Id="rId102" Type="http://schemas.openxmlformats.org/officeDocument/2006/relationships/hyperlink" Target="http://www.inmetro.gov.br/legislacao/" TargetMode="External"/><Relationship Id="rId123" Type="http://schemas.openxmlformats.org/officeDocument/2006/relationships/hyperlink" Target="http://www.inmetro.gov.br/legislacao/" TargetMode="External"/><Relationship Id="rId144" Type="http://schemas.openxmlformats.org/officeDocument/2006/relationships/hyperlink" Target="http://www.inmetro.gov.br/legislacao/" TargetMode="External"/><Relationship Id="rId90" Type="http://schemas.openxmlformats.org/officeDocument/2006/relationships/hyperlink" Target="http://www.inmetro.gov.br/legislacao/"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B5BDB1-84A7-4B1E-9DD2-C82895BD248A}">
  <sheetPr>
    <tabColor theme="7" tint="0.59999389629810485"/>
  </sheetPr>
  <dimension ref="A1:N306"/>
  <sheetViews>
    <sheetView workbookViewId="0">
      <selection activeCell="J3" sqref="J3"/>
    </sheetView>
  </sheetViews>
  <sheetFormatPr defaultColWidth="0" defaultRowHeight="15" customHeight="1" zeroHeight="1"/>
  <cols>
    <col min="1" max="1" width="5.85546875" customWidth="1"/>
    <col min="2" max="3" width="15.85546875" customWidth="1"/>
    <col min="4" max="4" width="70.5703125" customWidth="1"/>
    <col min="5" max="5" width="26.7109375" customWidth="1"/>
    <col min="6" max="6" width="25.140625" customWidth="1"/>
    <col min="7" max="7" width="24.42578125" customWidth="1"/>
    <col min="8" max="8" width="19.7109375" customWidth="1"/>
    <col min="9" max="9" width="22.28515625" customWidth="1"/>
    <col min="10" max="12" width="21.85546875" customWidth="1"/>
    <col min="13" max="13" width="5.85546875" customWidth="1"/>
  </cols>
  <sheetData>
    <row r="1" spans="1:14" ht="15" customHeight="1">
      <c r="A1" s="27"/>
      <c r="B1" s="27"/>
      <c r="C1" s="27"/>
      <c r="D1" s="27"/>
      <c r="E1" s="27"/>
      <c r="F1" s="27"/>
      <c r="G1" s="27"/>
      <c r="H1" s="27"/>
      <c r="I1" s="27"/>
      <c r="J1" s="27"/>
      <c r="K1" s="27"/>
      <c r="L1" s="27"/>
      <c r="M1" s="27"/>
    </row>
    <row r="2" spans="1:14" ht="71.25" customHeight="1">
      <c r="A2" s="27"/>
      <c r="B2" s="102" t="s">
        <v>0</v>
      </c>
      <c r="C2" s="103"/>
      <c r="D2" s="103"/>
      <c r="E2" s="103"/>
      <c r="F2" s="103"/>
      <c r="G2" s="103"/>
      <c r="H2" s="103"/>
      <c r="I2" s="103"/>
      <c r="J2" s="103"/>
      <c r="K2" s="103"/>
      <c r="L2" s="43"/>
      <c r="M2" s="27"/>
    </row>
    <row r="3" spans="1:14" ht="53.25" customHeight="1">
      <c r="A3" s="27"/>
      <c r="B3" s="104" t="s">
        <v>1</v>
      </c>
      <c r="C3" s="104"/>
      <c r="D3" s="47" t="s">
        <v>2</v>
      </c>
      <c r="E3" s="105" t="s">
        <v>3</v>
      </c>
      <c r="F3" s="106"/>
      <c r="G3" s="107" t="s">
        <v>4</v>
      </c>
      <c r="H3" s="107"/>
      <c r="I3" s="107"/>
      <c r="J3" s="40"/>
      <c r="K3" s="40"/>
      <c r="L3" s="40"/>
      <c r="M3" s="37"/>
      <c r="N3" s="11"/>
    </row>
    <row r="4" spans="1:14" ht="12" customHeight="1">
      <c r="A4" s="27"/>
      <c r="B4" s="72"/>
      <c r="C4" s="72"/>
      <c r="D4" s="72"/>
      <c r="E4" s="72"/>
      <c r="F4" s="72"/>
      <c r="G4" s="108" t="str">
        <f xml:space="preserve">
IF(COUNTIF(L7:L306,"*incompleto*")&lt;&gt;0,"Há linhas com preenchimento incompleto",
IF(COUNTIF(L7:L306,"")=300,"Aba ainda não preenchida",
"Todas as linhas com preenchimento realizado"))</f>
        <v>Todas as linhas com preenchimento realizado</v>
      </c>
      <c r="H4" s="108"/>
      <c r="I4" s="108"/>
      <c r="J4" s="108"/>
      <c r="K4" s="108"/>
      <c r="L4" s="108"/>
      <c r="M4" s="37"/>
      <c r="N4" s="11"/>
    </row>
    <row r="5" spans="1:14" ht="35.25" customHeight="1">
      <c r="A5" s="27"/>
      <c r="B5" s="27"/>
      <c r="C5" s="72"/>
      <c r="D5" s="72"/>
      <c r="E5" s="72"/>
      <c r="F5" s="72"/>
      <c r="G5" s="109"/>
      <c r="H5" s="109"/>
      <c r="I5" s="109"/>
      <c r="J5" s="109"/>
      <c r="K5" s="109"/>
      <c r="L5" s="109"/>
      <c r="M5" s="37"/>
      <c r="N5" s="11"/>
    </row>
    <row r="6" spans="1:14" ht="72" customHeight="1">
      <c r="A6" s="27"/>
      <c r="B6" s="31" t="s">
        <v>5</v>
      </c>
      <c r="C6" s="31" t="s">
        <v>6</v>
      </c>
      <c r="D6" s="31" t="s">
        <v>7</v>
      </c>
      <c r="E6" s="31" t="s">
        <v>8</v>
      </c>
      <c r="F6" s="31" t="s">
        <v>9</v>
      </c>
      <c r="G6" s="31" t="s">
        <v>10</v>
      </c>
      <c r="H6" s="31" t="s">
        <v>11</v>
      </c>
      <c r="I6" s="31" t="s">
        <v>12</v>
      </c>
      <c r="J6" s="31" t="s">
        <v>13</v>
      </c>
      <c r="K6" s="31" t="s">
        <v>14</v>
      </c>
      <c r="L6" s="31" t="s">
        <v>15</v>
      </c>
      <c r="M6" s="27"/>
    </row>
    <row r="7" spans="1:14" ht="71.25">
      <c r="A7" s="27"/>
      <c r="B7" s="28">
        <v>1</v>
      </c>
      <c r="C7" s="89">
        <v>1</v>
      </c>
      <c r="D7" s="82" t="s">
        <v>16</v>
      </c>
      <c r="E7" s="82" t="s">
        <v>17</v>
      </c>
      <c r="F7" s="82" t="s">
        <v>18</v>
      </c>
      <c r="G7" s="82" t="s">
        <v>19</v>
      </c>
      <c r="H7" s="82">
        <v>78</v>
      </c>
      <c r="I7" s="82" t="s">
        <v>20</v>
      </c>
      <c r="J7" s="82" t="s">
        <v>21</v>
      </c>
      <c r="K7" s="82" t="s">
        <v>21</v>
      </c>
      <c r="L7" s="50" t="str">
        <f xml:space="preserve">
IF(OR($D$3="",$G$3=""),"Preenchimento incompleto: falta informar processo e(ou) Responsável pela análise - B02.01",
IF(LEN($D$3)&lt;&gt;20,"Preenchimento incompleto (erro): a identificação do processo tem que ter 20 caracteres - BL02-01",
IF(ISERR(MID($D$3,1,5)*1),"Preenchimento incompleto (erro): do primeiro ao quinto caractere do processo há pelo menos caractere um não numérico - BL02-02",
IF(ISERR(MID($D$3,7,6)*1),"Preenchimento incompleto (erro): do sétimo ao décimo-segundo caractere do processo há pelo menos um caractere não numérico - BL02-03",
IF(ISERR(MID($D$3,14,4)*1),"Preenchimento incompleto (erro): nos caracteres do ano do processo há pelo menos um caractere não numérico - BL02-04",
IF(ISERR(MID($D$3,19,2)*1),"Preenchimento incompleto (erro): no dígito verificador do processo há pelo menos um caractere não numérico - BL02-05",
IF(MID($D$3,6,1)&lt;&gt;".","Preenchimento incompleto (erro): o sexto caractere do processo tem que ser ponto (.) - BL02-06",
IF(MID($D$3,13,1)&lt;&gt;"/","Preenchimento incompleto (erro): o décimo-terceiro caractere do processo tem que ser barra (/) - BL02-07",
IF(MID($D$3,18,1)&lt;&gt;"-","Preenchimento incompleto (erro): o décimo-oitavo caractere do processo tem que ser um traço (-) - BL02-08",
IF(MID($D$3,14,2)&lt;&gt;"20","Preenchimento incompleto (erro): os décimo-quarto e décimo-quinto caracteres do processo juntos tem que ser 20 - BL02-09",
IF(AND(C7="",D7="",E7="",F7="",G7="",H7="",I7="",J7="",K7=""),"",
IF(OR(C7="",D7="",E7="",F7="",G7="",H7="",I7="",J7="",K7=""),"Preenchimento incompleto: um ou mais células não preenchidas - B1.01",
"Preenchimento correto"))))))))))))</f>
        <v>Preenchimento correto</v>
      </c>
      <c r="M7" s="27"/>
    </row>
    <row r="8" spans="1:14" ht="71.25">
      <c r="A8" s="27"/>
      <c r="B8" s="29">
        <v>2</v>
      </c>
      <c r="C8" s="89">
        <v>2</v>
      </c>
      <c r="D8" s="82" t="s">
        <v>22</v>
      </c>
      <c r="E8" s="82" t="s">
        <v>17</v>
      </c>
      <c r="F8" s="82" t="s">
        <v>23</v>
      </c>
      <c r="G8" s="101" t="s">
        <v>19</v>
      </c>
      <c r="H8" s="82">
        <v>110</v>
      </c>
      <c r="I8" s="82" t="s">
        <v>20</v>
      </c>
      <c r="J8" s="82" t="s">
        <v>21</v>
      </c>
      <c r="K8" s="82" t="s">
        <v>21</v>
      </c>
      <c r="L8" s="24" t="str">
        <f t="shared" ref="L8:L71" si="0" xml:space="preserve">
IF(OR($D$3="",$G$3=""),"Preenchimento incompleto: falta informar processo e(ou) Responsável pela análise - B02.01",
IF(LEN($D$3)&lt;&gt;20,"Preenchimento incompleto (erro): a identificação do processo tem que ter 20 caracteres - BL02-01",
IF(ISERR(MID($D$3,1,5)*1),"Preenchimento incompleto (erro): do primeiro ao quinto caractere do processo há pelo menos caractere um não numérico - BL02-02",
IF(ISERR(MID($D$3,7,6)*1),"Preenchimento incompleto (erro): do sétimo ao décimo-segundo caractere do processo há pelo menos um caractere não numérico - BL02-03",
IF(ISERR(MID($D$3,14,4)*1),"Preenchimento incompleto (erro): nos caracteres do ano do processo há pelo menos um caractere não numérico - BL02-04",
IF(ISERR(MID($D$3,19,2)*1),"Preenchimento incompleto (erro): no dígito verificador do processo há pelo menos um caractere não numérico - BL02-05",
IF(MID($D$3,6,1)&lt;&gt;".","Preenchimento incompleto (erro): o sexto caractere do processo tem que ser ponto (.) - BL02-06",
IF(MID($D$3,13,1)&lt;&gt;"/","Preenchimento incompleto (erro): o décimo-terceiro caractere do processo tem que ser barra (/) - BL02-07",
IF(MID($D$3,18,1)&lt;&gt;"-","Preenchimento incompleto (erro): o décimo-oitavo caractere do processo tem que ser um traço (-) - BL02-08",
IF(MID($D$3,14,2)&lt;&gt;"20","Preenchimento incompleto (erro): os décimo-quarto e décimo-quinto caracteres do processo juntos tem que ser 20 - BL02-09",
IF(AND(C8="",D8="",E8="",F8="",G8="",H8="",I8="",J8="",K8=""),"",
IF(OR(C8="",D8="",E8="",F8="",G8="",H8="",I8="",J8="",K8=""),"Preenchimento incompleto: um ou mais células não preenchidas - B1.01",
"Preenchimento correto"))))))))))))</f>
        <v>Preenchimento correto</v>
      </c>
      <c r="M8" s="27"/>
    </row>
    <row r="9" spans="1:14" ht="71.25">
      <c r="A9" s="27"/>
      <c r="B9" s="29">
        <v>3</v>
      </c>
      <c r="C9" s="89">
        <v>3</v>
      </c>
      <c r="D9" s="82" t="s">
        <v>24</v>
      </c>
      <c r="E9" s="82" t="s">
        <v>17</v>
      </c>
      <c r="F9" s="82" t="s">
        <v>25</v>
      </c>
      <c r="G9" s="101" t="s">
        <v>19</v>
      </c>
      <c r="H9" s="82">
        <v>20000</v>
      </c>
      <c r="I9" s="82" t="s">
        <v>20</v>
      </c>
      <c r="J9" s="82" t="s">
        <v>21</v>
      </c>
      <c r="K9" s="82" t="s">
        <v>21</v>
      </c>
      <c r="L9" s="24" t="str">
        <f t="shared" si="0"/>
        <v>Preenchimento correto</v>
      </c>
      <c r="M9" s="27"/>
    </row>
    <row r="10" spans="1:14" ht="71.25">
      <c r="A10" s="27"/>
      <c r="B10" s="29">
        <v>4</v>
      </c>
      <c r="C10" s="89">
        <v>4</v>
      </c>
      <c r="D10" s="82" t="s">
        <v>26</v>
      </c>
      <c r="E10" s="82" t="s">
        <v>17</v>
      </c>
      <c r="F10" s="82" t="s">
        <v>27</v>
      </c>
      <c r="G10" s="101" t="s">
        <v>19</v>
      </c>
      <c r="H10" s="82">
        <v>3000</v>
      </c>
      <c r="I10" s="82" t="s">
        <v>20</v>
      </c>
      <c r="J10" s="82" t="s">
        <v>21</v>
      </c>
      <c r="K10" s="82" t="s">
        <v>21</v>
      </c>
      <c r="L10" s="24" t="str">
        <f t="shared" si="0"/>
        <v>Preenchimento correto</v>
      </c>
      <c r="M10" s="27"/>
    </row>
    <row r="11" spans="1:14" ht="71.25">
      <c r="A11" s="27"/>
      <c r="B11" s="29">
        <v>5</v>
      </c>
      <c r="C11" s="89">
        <v>5</v>
      </c>
      <c r="D11" s="82" t="s">
        <v>28</v>
      </c>
      <c r="E11" s="82" t="s">
        <v>17</v>
      </c>
      <c r="F11" s="82" t="s">
        <v>29</v>
      </c>
      <c r="G11" s="101" t="s">
        <v>19</v>
      </c>
      <c r="H11" s="82">
        <v>3000</v>
      </c>
      <c r="I11" s="82" t="s">
        <v>20</v>
      </c>
      <c r="J11" s="82" t="s">
        <v>21</v>
      </c>
      <c r="K11" s="82" t="s">
        <v>21</v>
      </c>
      <c r="L11" s="24" t="str">
        <f t="shared" si="0"/>
        <v>Preenchimento correto</v>
      </c>
      <c r="M11" s="27"/>
    </row>
    <row r="12" spans="1:14" ht="71.25">
      <c r="A12" s="27"/>
      <c r="B12" s="29">
        <v>6</v>
      </c>
      <c r="C12" s="89">
        <v>6</v>
      </c>
      <c r="D12" s="82" t="s">
        <v>30</v>
      </c>
      <c r="E12" s="82" t="s">
        <v>17</v>
      </c>
      <c r="F12" s="82" t="s">
        <v>31</v>
      </c>
      <c r="G12" s="101" t="s">
        <v>19</v>
      </c>
      <c r="H12" s="82">
        <v>20</v>
      </c>
      <c r="I12" s="82" t="s">
        <v>20</v>
      </c>
      <c r="J12" s="82" t="s">
        <v>21</v>
      </c>
      <c r="K12" s="82" t="s">
        <v>21</v>
      </c>
      <c r="L12" s="24" t="str">
        <f t="shared" si="0"/>
        <v>Preenchimento correto</v>
      </c>
      <c r="M12" s="27"/>
    </row>
    <row r="13" spans="1:14" ht="91.5">
      <c r="A13" s="27"/>
      <c r="B13" s="29">
        <v>7</v>
      </c>
      <c r="C13" s="89">
        <v>7</v>
      </c>
      <c r="D13" s="82" t="s">
        <v>32</v>
      </c>
      <c r="E13" s="82" t="s">
        <v>17</v>
      </c>
      <c r="F13" s="82" t="s">
        <v>33</v>
      </c>
      <c r="G13" s="101" t="s">
        <v>19</v>
      </c>
      <c r="H13" s="82">
        <v>417670</v>
      </c>
      <c r="I13" s="82" t="s">
        <v>20</v>
      </c>
      <c r="J13" s="82" t="s">
        <v>21</v>
      </c>
      <c r="K13" s="82" t="s">
        <v>21</v>
      </c>
      <c r="L13" s="24" t="str">
        <f t="shared" si="0"/>
        <v>Preenchimento correto</v>
      </c>
      <c r="M13" s="27"/>
    </row>
    <row r="14" spans="1:14" ht="71.25">
      <c r="A14" s="27"/>
      <c r="B14" s="29">
        <v>8</v>
      </c>
      <c r="C14" s="89">
        <v>8</v>
      </c>
      <c r="D14" s="82" t="s">
        <v>34</v>
      </c>
      <c r="E14" s="82" t="s">
        <v>17</v>
      </c>
      <c r="F14" s="82" t="s">
        <v>35</v>
      </c>
      <c r="G14" s="101" t="s">
        <v>19</v>
      </c>
      <c r="H14" s="82">
        <v>1000</v>
      </c>
      <c r="I14" s="82" t="s">
        <v>20</v>
      </c>
      <c r="J14" s="82" t="s">
        <v>21</v>
      </c>
      <c r="K14" s="82" t="s">
        <v>21</v>
      </c>
      <c r="L14" s="24" t="str">
        <f t="shared" si="0"/>
        <v>Preenchimento correto</v>
      </c>
      <c r="M14" s="27"/>
    </row>
    <row r="15" spans="1:14" ht="71.25">
      <c r="A15" s="27"/>
      <c r="B15" s="29">
        <v>6</v>
      </c>
      <c r="C15" s="89">
        <v>9</v>
      </c>
      <c r="D15" s="82" t="s">
        <v>36</v>
      </c>
      <c r="E15" s="82" t="s">
        <v>17</v>
      </c>
      <c r="F15" s="82" t="s">
        <v>37</v>
      </c>
      <c r="G15" s="101" t="s">
        <v>19</v>
      </c>
      <c r="H15" s="82">
        <v>140</v>
      </c>
      <c r="I15" s="82" t="s">
        <v>20</v>
      </c>
      <c r="J15" s="82" t="s">
        <v>21</v>
      </c>
      <c r="K15" s="82" t="s">
        <v>21</v>
      </c>
      <c r="L15" s="24" t="str">
        <f t="shared" si="0"/>
        <v>Preenchimento correto</v>
      </c>
      <c r="M15" s="27"/>
    </row>
    <row r="16" spans="1:14" ht="71.25">
      <c r="A16" s="27"/>
      <c r="B16" s="29">
        <v>10</v>
      </c>
      <c r="C16" s="89">
        <v>10</v>
      </c>
      <c r="D16" s="82" t="s">
        <v>38</v>
      </c>
      <c r="E16" s="82" t="s">
        <v>17</v>
      </c>
      <c r="F16" s="82" t="s">
        <v>39</v>
      </c>
      <c r="G16" s="101" t="s">
        <v>19</v>
      </c>
      <c r="H16" s="82">
        <v>56</v>
      </c>
      <c r="I16" s="82" t="s">
        <v>20</v>
      </c>
      <c r="J16" s="82" t="s">
        <v>21</v>
      </c>
      <c r="K16" s="82" t="s">
        <v>21</v>
      </c>
      <c r="L16" s="24" t="str">
        <f t="shared" si="0"/>
        <v>Preenchimento correto</v>
      </c>
      <c r="M16" s="27"/>
    </row>
    <row r="17" spans="1:13" ht="71.25">
      <c r="A17" s="27"/>
      <c r="B17" s="29">
        <v>11</v>
      </c>
      <c r="C17" s="89">
        <v>11</v>
      </c>
      <c r="D17" s="82" t="s">
        <v>40</v>
      </c>
      <c r="E17" s="82" t="s">
        <v>17</v>
      </c>
      <c r="F17" s="82" t="s">
        <v>41</v>
      </c>
      <c r="G17" s="101" t="s">
        <v>19</v>
      </c>
      <c r="H17" s="82">
        <v>28</v>
      </c>
      <c r="I17" s="82" t="s">
        <v>20</v>
      </c>
      <c r="J17" s="82" t="s">
        <v>21</v>
      </c>
      <c r="K17" s="82" t="s">
        <v>21</v>
      </c>
      <c r="L17" s="24" t="str">
        <f t="shared" si="0"/>
        <v>Preenchimento correto</v>
      </c>
      <c r="M17" s="27"/>
    </row>
    <row r="18" spans="1:13" ht="71.25">
      <c r="A18" s="27"/>
      <c r="B18" s="29">
        <v>12</v>
      </c>
      <c r="C18" s="89">
        <v>12</v>
      </c>
      <c r="D18" s="82" t="s">
        <v>42</v>
      </c>
      <c r="E18" s="82" t="s">
        <v>17</v>
      </c>
      <c r="F18" s="82" t="s">
        <v>43</v>
      </c>
      <c r="G18" s="101" t="s">
        <v>19</v>
      </c>
      <c r="H18" s="82">
        <v>2100</v>
      </c>
      <c r="I18" s="82" t="s">
        <v>20</v>
      </c>
      <c r="J18" s="82" t="s">
        <v>21</v>
      </c>
      <c r="K18" s="82" t="s">
        <v>21</v>
      </c>
      <c r="L18" s="24" t="str">
        <f t="shared" si="0"/>
        <v>Preenchimento correto</v>
      </c>
      <c r="M18" s="27"/>
    </row>
    <row r="19" spans="1:13" ht="71.25">
      <c r="A19" s="27"/>
      <c r="B19" s="29">
        <v>13</v>
      </c>
      <c r="C19" s="89">
        <v>13</v>
      </c>
      <c r="D19" s="82" t="s">
        <v>44</v>
      </c>
      <c r="E19" s="82" t="s">
        <v>17</v>
      </c>
      <c r="F19" s="82" t="s">
        <v>45</v>
      </c>
      <c r="G19" s="101" t="s">
        <v>19</v>
      </c>
      <c r="H19" s="82">
        <v>50</v>
      </c>
      <c r="I19" s="82" t="s">
        <v>20</v>
      </c>
      <c r="J19" s="82" t="s">
        <v>21</v>
      </c>
      <c r="K19" s="82" t="s">
        <v>21</v>
      </c>
      <c r="L19" s="24" t="str">
        <f t="shared" si="0"/>
        <v>Preenchimento correto</v>
      </c>
      <c r="M19" s="27"/>
    </row>
    <row r="20" spans="1:13" ht="71.25">
      <c r="A20" s="27"/>
      <c r="B20" s="29">
        <v>14</v>
      </c>
      <c r="C20" s="89">
        <v>14</v>
      </c>
      <c r="D20" s="82" t="s">
        <v>46</v>
      </c>
      <c r="E20" s="82" t="s">
        <v>17</v>
      </c>
      <c r="F20" s="82" t="s">
        <v>47</v>
      </c>
      <c r="G20" s="101" t="s">
        <v>19</v>
      </c>
      <c r="H20" s="82">
        <v>576</v>
      </c>
      <c r="I20" s="82" t="s">
        <v>20</v>
      </c>
      <c r="J20" s="82" t="s">
        <v>21</v>
      </c>
      <c r="K20" s="82" t="s">
        <v>21</v>
      </c>
      <c r="L20" s="24" t="str">
        <f t="shared" si="0"/>
        <v>Preenchimento correto</v>
      </c>
      <c r="M20" s="27"/>
    </row>
    <row r="21" spans="1:13" ht="91.5">
      <c r="A21" s="27"/>
      <c r="B21" s="29">
        <v>15</v>
      </c>
      <c r="C21" s="89">
        <v>15</v>
      </c>
      <c r="D21" s="82" t="s">
        <v>48</v>
      </c>
      <c r="E21" s="82" t="s">
        <v>17</v>
      </c>
      <c r="F21" s="82" t="s">
        <v>49</v>
      </c>
      <c r="G21" s="101" t="s">
        <v>19</v>
      </c>
      <c r="H21" s="82">
        <v>850</v>
      </c>
      <c r="I21" s="82" t="s">
        <v>20</v>
      </c>
      <c r="J21" s="82" t="s">
        <v>21</v>
      </c>
      <c r="K21" s="82" t="s">
        <v>21</v>
      </c>
      <c r="L21" s="24" t="str">
        <f t="shared" si="0"/>
        <v>Preenchimento correto</v>
      </c>
      <c r="M21" s="27"/>
    </row>
    <row r="22" spans="1:13" ht="71.25">
      <c r="A22" s="27"/>
      <c r="B22" s="29">
        <v>16</v>
      </c>
      <c r="C22" s="89">
        <v>16</v>
      </c>
      <c r="D22" s="82" t="s">
        <v>50</v>
      </c>
      <c r="E22" s="82" t="s">
        <v>17</v>
      </c>
      <c r="F22" s="82" t="s">
        <v>51</v>
      </c>
      <c r="G22" s="101" t="s">
        <v>19</v>
      </c>
      <c r="H22" s="82">
        <v>40</v>
      </c>
      <c r="I22" s="82" t="s">
        <v>20</v>
      </c>
      <c r="J22" s="82" t="s">
        <v>21</v>
      </c>
      <c r="K22" s="82" t="s">
        <v>21</v>
      </c>
      <c r="L22" s="24" t="str">
        <f t="shared" si="0"/>
        <v>Preenchimento correto</v>
      </c>
      <c r="M22" s="27"/>
    </row>
    <row r="23" spans="1:13" ht="71.25">
      <c r="A23" s="27"/>
      <c r="B23" s="29">
        <v>17</v>
      </c>
      <c r="C23" s="89">
        <v>17</v>
      </c>
      <c r="D23" s="82" t="s">
        <v>52</v>
      </c>
      <c r="E23" s="82" t="s">
        <v>17</v>
      </c>
      <c r="F23" s="82" t="s">
        <v>53</v>
      </c>
      <c r="G23" s="101" t="s">
        <v>19</v>
      </c>
      <c r="H23" s="82">
        <v>280</v>
      </c>
      <c r="I23" s="82" t="s">
        <v>20</v>
      </c>
      <c r="J23" s="82" t="s">
        <v>21</v>
      </c>
      <c r="K23" s="82" t="s">
        <v>21</v>
      </c>
      <c r="L23" s="24" t="str">
        <f t="shared" si="0"/>
        <v>Preenchimento correto</v>
      </c>
      <c r="M23" s="27"/>
    </row>
    <row r="24" spans="1:13" ht="71.25">
      <c r="A24" s="27"/>
      <c r="B24" s="29">
        <v>18</v>
      </c>
      <c r="C24" s="89">
        <v>18</v>
      </c>
      <c r="D24" s="82" t="s">
        <v>54</v>
      </c>
      <c r="E24" s="82" t="s">
        <v>17</v>
      </c>
      <c r="F24" s="82" t="s">
        <v>55</v>
      </c>
      <c r="G24" s="101" t="s">
        <v>19</v>
      </c>
      <c r="H24" s="82">
        <v>5</v>
      </c>
      <c r="I24" s="82" t="s">
        <v>20</v>
      </c>
      <c r="J24" s="82" t="s">
        <v>21</v>
      </c>
      <c r="K24" s="82" t="s">
        <v>21</v>
      </c>
      <c r="L24" s="24" t="str">
        <f t="shared" si="0"/>
        <v>Preenchimento correto</v>
      </c>
      <c r="M24" s="27"/>
    </row>
    <row r="25" spans="1:13" ht="71.25">
      <c r="A25" s="27"/>
      <c r="B25" s="29">
        <v>16</v>
      </c>
      <c r="C25" s="89">
        <v>19</v>
      </c>
      <c r="D25" s="82" t="s">
        <v>56</v>
      </c>
      <c r="E25" s="82" t="s">
        <v>17</v>
      </c>
      <c r="F25" s="82" t="s">
        <v>57</v>
      </c>
      <c r="G25" s="101" t="s">
        <v>19</v>
      </c>
      <c r="H25" s="82">
        <v>4</v>
      </c>
      <c r="I25" s="82" t="s">
        <v>20</v>
      </c>
      <c r="J25" s="82" t="s">
        <v>21</v>
      </c>
      <c r="K25" s="82" t="s">
        <v>21</v>
      </c>
      <c r="L25" s="24" t="str">
        <f t="shared" si="0"/>
        <v>Preenchimento correto</v>
      </c>
      <c r="M25" s="27"/>
    </row>
    <row r="26" spans="1:13" ht="71.25">
      <c r="A26" s="27"/>
      <c r="B26" s="29">
        <v>20</v>
      </c>
      <c r="C26" s="89">
        <v>20</v>
      </c>
      <c r="D26" s="82" t="s">
        <v>58</v>
      </c>
      <c r="E26" s="82" t="s">
        <v>17</v>
      </c>
      <c r="F26" s="82" t="s">
        <v>59</v>
      </c>
      <c r="G26" s="101" t="s">
        <v>19</v>
      </c>
      <c r="H26" s="82">
        <v>19</v>
      </c>
      <c r="I26" s="82" t="s">
        <v>20</v>
      </c>
      <c r="J26" s="82" t="s">
        <v>21</v>
      </c>
      <c r="K26" s="82" t="s">
        <v>21</v>
      </c>
      <c r="L26" s="24" t="str">
        <f t="shared" si="0"/>
        <v>Preenchimento correto</v>
      </c>
      <c r="M26" s="27"/>
    </row>
    <row r="27" spans="1:13" ht="71.25">
      <c r="A27" s="27"/>
      <c r="B27" s="29">
        <v>21</v>
      </c>
      <c r="C27" s="89">
        <v>21</v>
      </c>
      <c r="D27" s="82" t="s">
        <v>60</v>
      </c>
      <c r="E27" s="82" t="s">
        <v>17</v>
      </c>
      <c r="F27" s="82" t="s">
        <v>61</v>
      </c>
      <c r="G27" s="101" t="s">
        <v>19</v>
      </c>
      <c r="H27" s="82">
        <v>2</v>
      </c>
      <c r="I27" s="82" t="s">
        <v>20</v>
      </c>
      <c r="J27" s="82" t="s">
        <v>21</v>
      </c>
      <c r="K27" s="82" t="s">
        <v>21</v>
      </c>
      <c r="L27" s="24" t="str">
        <f t="shared" si="0"/>
        <v>Preenchimento correto</v>
      </c>
      <c r="M27" s="27"/>
    </row>
    <row r="28" spans="1:13" ht="81">
      <c r="A28" s="27"/>
      <c r="B28" s="29">
        <v>22</v>
      </c>
      <c r="C28" s="89">
        <v>22</v>
      </c>
      <c r="D28" s="82" t="s">
        <v>62</v>
      </c>
      <c r="E28" s="82" t="s">
        <v>17</v>
      </c>
      <c r="F28" s="82" t="s">
        <v>63</v>
      </c>
      <c r="G28" s="101" t="s">
        <v>19</v>
      </c>
      <c r="H28" s="82">
        <v>34</v>
      </c>
      <c r="I28" s="82" t="s">
        <v>20</v>
      </c>
      <c r="J28" s="82" t="s">
        <v>21</v>
      </c>
      <c r="K28" s="82" t="s">
        <v>21</v>
      </c>
      <c r="L28" s="24" t="str">
        <f t="shared" si="0"/>
        <v>Preenchimento correto</v>
      </c>
      <c r="M28" s="27"/>
    </row>
    <row r="29" spans="1:13" ht="71.25">
      <c r="A29" s="27"/>
      <c r="B29" s="29">
        <v>23</v>
      </c>
      <c r="C29" s="89">
        <v>23</v>
      </c>
      <c r="D29" s="82" t="s">
        <v>64</v>
      </c>
      <c r="E29" s="82" t="s">
        <v>17</v>
      </c>
      <c r="F29" s="82" t="s">
        <v>65</v>
      </c>
      <c r="G29" s="101" t="s">
        <v>19</v>
      </c>
      <c r="H29" s="82">
        <v>115</v>
      </c>
      <c r="I29" s="82" t="s">
        <v>20</v>
      </c>
      <c r="J29" s="82" t="s">
        <v>21</v>
      </c>
      <c r="K29" s="82" t="s">
        <v>21</v>
      </c>
      <c r="L29" s="24" t="str">
        <f t="shared" si="0"/>
        <v>Preenchimento correto</v>
      </c>
      <c r="M29" s="27"/>
    </row>
    <row r="30" spans="1:13" ht="71.25">
      <c r="A30" s="27"/>
      <c r="B30" s="29">
        <v>24</v>
      </c>
      <c r="C30" s="89">
        <v>24</v>
      </c>
      <c r="D30" s="82" t="s">
        <v>66</v>
      </c>
      <c r="E30" s="82" t="s">
        <v>17</v>
      </c>
      <c r="F30" s="82" t="s">
        <v>67</v>
      </c>
      <c r="G30" s="101" t="s">
        <v>19</v>
      </c>
      <c r="H30" s="82">
        <v>80</v>
      </c>
      <c r="I30" s="82" t="s">
        <v>20</v>
      </c>
      <c r="J30" s="82" t="s">
        <v>21</v>
      </c>
      <c r="K30" s="82" t="s">
        <v>21</v>
      </c>
      <c r="L30" s="24" t="str">
        <f t="shared" si="0"/>
        <v>Preenchimento correto</v>
      </c>
      <c r="M30" s="27"/>
    </row>
    <row r="31" spans="1:13" ht="71.25">
      <c r="A31" s="27"/>
      <c r="B31" s="29">
        <v>25</v>
      </c>
      <c r="C31" s="89">
        <v>25</v>
      </c>
      <c r="D31" s="82" t="s">
        <v>68</v>
      </c>
      <c r="E31" s="82" t="s">
        <v>17</v>
      </c>
      <c r="F31" s="82" t="s">
        <v>69</v>
      </c>
      <c r="G31" s="101" t="s">
        <v>19</v>
      </c>
      <c r="H31" s="82">
        <v>295</v>
      </c>
      <c r="I31" s="82" t="s">
        <v>20</v>
      </c>
      <c r="J31" s="82" t="s">
        <v>21</v>
      </c>
      <c r="K31" s="82" t="s">
        <v>21</v>
      </c>
      <c r="L31" s="24" t="str">
        <f t="shared" si="0"/>
        <v>Preenchimento correto</v>
      </c>
      <c r="M31" s="27"/>
    </row>
    <row r="32" spans="1:13" ht="101.25">
      <c r="A32" s="27"/>
      <c r="B32" s="29">
        <v>26</v>
      </c>
      <c r="C32" s="89">
        <v>26</v>
      </c>
      <c r="D32" s="82" t="s">
        <v>70</v>
      </c>
      <c r="E32" s="82" t="s">
        <v>17</v>
      </c>
      <c r="F32" s="82" t="s">
        <v>71</v>
      </c>
      <c r="G32" s="101" t="s">
        <v>19</v>
      </c>
      <c r="H32" s="82">
        <v>107</v>
      </c>
      <c r="I32" s="82" t="s">
        <v>20</v>
      </c>
      <c r="J32" s="82" t="s">
        <v>21</v>
      </c>
      <c r="K32" s="82" t="s">
        <v>21</v>
      </c>
      <c r="L32" s="24" t="str">
        <f t="shared" si="0"/>
        <v>Preenchimento correto</v>
      </c>
      <c r="M32" s="27"/>
    </row>
    <row r="33" spans="1:13" ht="71.25">
      <c r="A33" s="27"/>
      <c r="B33" s="29">
        <v>27</v>
      </c>
      <c r="C33" s="89">
        <v>27</v>
      </c>
      <c r="D33" s="82" t="s">
        <v>72</v>
      </c>
      <c r="E33" s="82" t="s">
        <v>17</v>
      </c>
      <c r="F33" s="82" t="s">
        <v>73</v>
      </c>
      <c r="G33" s="101" t="s">
        <v>19</v>
      </c>
      <c r="H33" s="82">
        <v>230</v>
      </c>
      <c r="I33" s="82" t="s">
        <v>20</v>
      </c>
      <c r="J33" s="82" t="s">
        <v>21</v>
      </c>
      <c r="K33" s="82" t="s">
        <v>21</v>
      </c>
      <c r="L33" s="24" t="str">
        <f t="shared" si="0"/>
        <v>Preenchimento correto</v>
      </c>
      <c r="M33" s="27"/>
    </row>
    <row r="34" spans="1:13" ht="71.25">
      <c r="A34" s="27"/>
      <c r="B34" s="29">
        <v>28</v>
      </c>
      <c r="C34" s="89">
        <v>28</v>
      </c>
      <c r="D34" s="82" t="s">
        <v>74</v>
      </c>
      <c r="E34" s="82" t="s">
        <v>17</v>
      </c>
      <c r="F34" s="82" t="s">
        <v>75</v>
      </c>
      <c r="G34" s="101" t="s">
        <v>19</v>
      </c>
      <c r="H34" s="82">
        <v>560</v>
      </c>
      <c r="I34" s="82" t="s">
        <v>20</v>
      </c>
      <c r="J34" s="82" t="s">
        <v>21</v>
      </c>
      <c r="K34" s="82" t="s">
        <v>21</v>
      </c>
      <c r="L34" s="24" t="str">
        <f t="shared" si="0"/>
        <v>Preenchimento correto</v>
      </c>
      <c r="M34" s="27"/>
    </row>
    <row r="35" spans="1:13" ht="71.25">
      <c r="A35" s="27"/>
      <c r="B35" s="29">
        <v>26</v>
      </c>
      <c r="C35" s="89">
        <v>29</v>
      </c>
      <c r="D35" s="82" t="s">
        <v>76</v>
      </c>
      <c r="E35" s="82" t="s">
        <v>17</v>
      </c>
      <c r="F35" s="82" t="s">
        <v>77</v>
      </c>
      <c r="G35" s="101" t="s">
        <v>19</v>
      </c>
      <c r="H35" s="82">
        <v>83</v>
      </c>
      <c r="I35" s="82" t="s">
        <v>20</v>
      </c>
      <c r="J35" s="82" t="s">
        <v>21</v>
      </c>
      <c r="K35" s="82" t="s">
        <v>21</v>
      </c>
      <c r="L35" s="24" t="str">
        <f t="shared" si="0"/>
        <v>Preenchimento correto</v>
      </c>
      <c r="M35" s="27"/>
    </row>
    <row r="36" spans="1:13" ht="71.25">
      <c r="A36" s="27"/>
      <c r="B36" s="29">
        <v>30</v>
      </c>
      <c r="C36" s="89">
        <v>30</v>
      </c>
      <c r="D36" s="82" t="s">
        <v>78</v>
      </c>
      <c r="E36" s="82" t="s">
        <v>17</v>
      </c>
      <c r="F36" s="82" t="s">
        <v>79</v>
      </c>
      <c r="G36" s="101" t="s">
        <v>19</v>
      </c>
      <c r="H36" s="82">
        <v>74</v>
      </c>
      <c r="I36" s="82" t="s">
        <v>20</v>
      </c>
      <c r="J36" s="82" t="s">
        <v>21</v>
      </c>
      <c r="K36" s="82" t="s">
        <v>21</v>
      </c>
      <c r="L36" s="24" t="str">
        <f t="shared" si="0"/>
        <v>Preenchimento correto</v>
      </c>
      <c r="M36" s="27"/>
    </row>
    <row r="37" spans="1:13" ht="81">
      <c r="A37" s="27"/>
      <c r="B37" s="29">
        <v>31</v>
      </c>
      <c r="C37" s="89">
        <v>31</v>
      </c>
      <c r="D37" s="82" t="s">
        <v>80</v>
      </c>
      <c r="E37" s="82" t="s">
        <v>17</v>
      </c>
      <c r="F37" s="82" t="s">
        <v>81</v>
      </c>
      <c r="G37" s="101" t="s">
        <v>19</v>
      </c>
      <c r="H37" s="82">
        <v>107</v>
      </c>
      <c r="I37" s="82" t="s">
        <v>20</v>
      </c>
      <c r="J37" s="82" t="s">
        <v>21</v>
      </c>
      <c r="K37" s="82" t="s">
        <v>21</v>
      </c>
      <c r="L37" s="24" t="str">
        <f t="shared" si="0"/>
        <v>Preenchimento correto</v>
      </c>
      <c r="M37" s="27"/>
    </row>
    <row r="38" spans="1:13" ht="81">
      <c r="A38" s="27"/>
      <c r="B38" s="29">
        <v>32</v>
      </c>
      <c r="C38" s="89">
        <v>32</v>
      </c>
      <c r="D38" s="82" t="s">
        <v>82</v>
      </c>
      <c r="E38" s="82" t="s">
        <v>17</v>
      </c>
      <c r="F38" s="82" t="s">
        <v>83</v>
      </c>
      <c r="G38" s="101" t="s">
        <v>19</v>
      </c>
      <c r="H38" s="82">
        <v>40</v>
      </c>
      <c r="I38" s="82" t="s">
        <v>20</v>
      </c>
      <c r="J38" s="82" t="s">
        <v>21</v>
      </c>
      <c r="K38" s="82" t="s">
        <v>21</v>
      </c>
      <c r="L38" s="24" t="str">
        <f t="shared" si="0"/>
        <v>Preenchimento correto</v>
      </c>
      <c r="M38" s="27"/>
    </row>
    <row r="39" spans="1:13" ht="71.25">
      <c r="A39" s="27"/>
      <c r="B39" s="29">
        <v>33</v>
      </c>
      <c r="C39" s="89">
        <v>33</v>
      </c>
      <c r="D39" s="82" t="s">
        <v>84</v>
      </c>
      <c r="E39" s="82" t="s">
        <v>17</v>
      </c>
      <c r="F39" s="82" t="s">
        <v>85</v>
      </c>
      <c r="G39" s="101" t="s">
        <v>19</v>
      </c>
      <c r="H39" s="82">
        <v>105</v>
      </c>
      <c r="I39" s="82" t="s">
        <v>20</v>
      </c>
      <c r="J39" s="82" t="s">
        <v>21</v>
      </c>
      <c r="K39" s="82" t="s">
        <v>21</v>
      </c>
      <c r="L39" s="24" t="str">
        <f t="shared" si="0"/>
        <v>Preenchimento correto</v>
      </c>
      <c r="M39" s="27"/>
    </row>
    <row r="40" spans="1:13" ht="71.25">
      <c r="A40" s="27"/>
      <c r="B40" s="29">
        <v>34</v>
      </c>
      <c r="C40" s="89">
        <v>34</v>
      </c>
      <c r="D40" s="82" t="s">
        <v>86</v>
      </c>
      <c r="E40" s="82" t="s">
        <v>17</v>
      </c>
      <c r="F40" s="82" t="s">
        <v>87</v>
      </c>
      <c r="G40" s="101" t="s">
        <v>19</v>
      </c>
      <c r="H40" s="82">
        <v>40</v>
      </c>
      <c r="I40" s="82" t="s">
        <v>20</v>
      </c>
      <c r="J40" s="82" t="s">
        <v>21</v>
      </c>
      <c r="K40" s="82" t="s">
        <v>21</v>
      </c>
      <c r="L40" s="24" t="str">
        <f t="shared" si="0"/>
        <v>Preenchimento correto</v>
      </c>
      <c r="M40" s="27"/>
    </row>
    <row r="41" spans="1:13" ht="71.25">
      <c r="A41" s="27"/>
      <c r="B41" s="29">
        <v>35</v>
      </c>
      <c r="C41" s="89">
        <v>35</v>
      </c>
      <c r="D41" s="82" t="s">
        <v>88</v>
      </c>
      <c r="E41" s="82" t="s">
        <v>17</v>
      </c>
      <c r="F41" s="82" t="s">
        <v>89</v>
      </c>
      <c r="G41" s="101" t="s">
        <v>19</v>
      </c>
      <c r="H41" s="82">
        <v>300</v>
      </c>
      <c r="I41" s="82" t="s">
        <v>20</v>
      </c>
      <c r="J41" s="82" t="s">
        <v>21</v>
      </c>
      <c r="K41" s="82" t="s">
        <v>21</v>
      </c>
      <c r="L41" s="24" t="str">
        <f t="shared" si="0"/>
        <v>Preenchimento correto</v>
      </c>
      <c r="M41" s="27"/>
    </row>
    <row r="42" spans="1:13" ht="71.25">
      <c r="A42" s="27"/>
      <c r="B42" s="29">
        <v>36</v>
      </c>
      <c r="C42" s="89">
        <v>36</v>
      </c>
      <c r="D42" s="82" t="s">
        <v>90</v>
      </c>
      <c r="E42" s="82" t="s">
        <v>17</v>
      </c>
      <c r="F42" s="82" t="s">
        <v>91</v>
      </c>
      <c r="G42" s="101" t="s">
        <v>19</v>
      </c>
      <c r="H42" s="82">
        <v>30</v>
      </c>
      <c r="I42" s="82" t="s">
        <v>20</v>
      </c>
      <c r="J42" s="82" t="s">
        <v>21</v>
      </c>
      <c r="K42" s="82" t="s">
        <v>21</v>
      </c>
      <c r="L42" s="24" t="str">
        <f t="shared" si="0"/>
        <v>Preenchimento correto</v>
      </c>
      <c r="M42" s="27"/>
    </row>
    <row r="43" spans="1:13" ht="71.25">
      <c r="A43" s="27"/>
      <c r="B43" s="29">
        <v>37</v>
      </c>
      <c r="C43" s="89">
        <v>37</v>
      </c>
      <c r="D43" s="82" t="s">
        <v>92</v>
      </c>
      <c r="E43" s="82" t="s">
        <v>17</v>
      </c>
      <c r="F43" s="82" t="s">
        <v>93</v>
      </c>
      <c r="G43" s="101" t="s">
        <v>19</v>
      </c>
      <c r="H43" s="82">
        <v>40</v>
      </c>
      <c r="I43" s="82" t="s">
        <v>20</v>
      </c>
      <c r="J43" s="82" t="s">
        <v>21</v>
      </c>
      <c r="K43" s="82" t="s">
        <v>21</v>
      </c>
      <c r="L43" s="24" t="str">
        <f t="shared" si="0"/>
        <v>Preenchimento correto</v>
      </c>
      <c r="M43" s="27"/>
    </row>
    <row r="44" spans="1:13" ht="71.25">
      <c r="A44" s="27"/>
      <c r="B44" s="29">
        <v>38</v>
      </c>
      <c r="C44" s="89">
        <v>38</v>
      </c>
      <c r="D44" s="82" t="s">
        <v>94</v>
      </c>
      <c r="E44" s="82" t="s">
        <v>17</v>
      </c>
      <c r="F44" s="82" t="s">
        <v>95</v>
      </c>
      <c r="G44" s="101" t="s">
        <v>19</v>
      </c>
      <c r="H44" s="82">
        <v>30</v>
      </c>
      <c r="I44" s="82" t="s">
        <v>20</v>
      </c>
      <c r="J44" s="82" t="s">
        <v>21</v>
      </c>
      <c r="K44" s="82" t="s">
        <v>21</v>
      </c>
      <c r="L44" s="24" t="str">
        <f t="shared" si="0"/>
        <v>Preenchimento correto</v>
      </c>
      <c r="M44" s="27"/>
    </row>
    <row r="45" spans="1:13" ht="71.25">
      <c r="A45" s="27"/>
      <c r="B45" s="29">
        <v>36</v>
      </c>
      <c r="C45" s="89">
        <v>39</v>
      </c>
      <c r="D45" s="82" t="s">
        <v>96</v>
      </c>
      <c r="E45" s="82" t="s">
        <v>17</v>
      </c>
      <c r="F45" s="82" t="s">
        <v>97</v>
      </c>
      <c r="G45" s="101" t="s">
        <v>19</v>
      </c>
      <c r="H45" s="82">
        <v>60</v>
      </c>
      <c r="I45" s="82" t="s">
        <v>20</v>
      </c>
      <c r="J45" s="82" t="s">
        <v>21</v>
      </c>
      <c r="K45" s="82" t="s">
        <v>21</v>
      </c>
      <c r="L45" s="24" t="str">
        <f t="shared" si="0"/>
        <v>Preenchimento correto</v>
      </c>
      <c r="M45" s="27"/>
    </row>
    <row r="46" spans="1:13" ht="71.25">
      <c r="A46" s="27"/>
      <c r="B46" s="29">
        <v>40</v>
      </c>
      <c r="C46" s="89">
        <v>40</v>
      </c>
      <c r="D46" s="82" t="s">
        <v>98</v>
      </c>
      <c r="E46" s="82" t="s">
        <v>17</v>
      </c>
      <c r="F46" s="82" t="s">
        <v>95</v>
      </c>
      <c r="G46" s="101" t="s">
        <v>19</v>
      </c>
      <c r="H46" s="82">
        <v>30</v>
      </c>
      <c r="I46" s="82" t="s">
        <v>20</v>
      </c>
      <c r="J46" s="82" t="s">
        <v>21</v>
      </c>
      <c r="K46" s="82" t="s">
        <v>21</v>
      </c>
      <c r="L46" s="22" t="str">
        <f t="shared" si="0"/>
        <v>Preenchimento correto</v>
      </c>
      <c r="M46" s="27"/>
    </row>
    <row r="47" spans="1:13" ht="71.25">
      <c r="A47" s="27"/>
      <c r="B47" s="29">
        <v>41</v>
      </c>
      <c r="C47" s="89">
        <v>41</v>
      </c>
      <c r="D47" s="82" t="s">
        <v>99</v>
      </c>
      <c r="E47" s="82" t="s">
        <v>17</v>
      </c>
      <c r="F47" s="82" t="s">
        <v>100</v>
      </c>
      <c r="G47" s="101" t="s">
        <v>19</v>
      </c>
      <c r="H47" s="82">
        <v>11</v>
      </c>
      <c r="I47" s="82" t="s">
        <v>20</v>
      </c>
      <c r="J47" s="82" t="s">
        <v>21</v>
      </c>
      <c r="K47" s="82" t="s">
        <v>21</v>
      </c>
      <c r="L47" s="22" t="str">
        <f t="shared" si="0"/>
        <v>Preenchimento correto</v>
      </c>
      <c r="M47" s="27"/>
    </row>
    <row r="48" spans="1:13" ht="71.25">
      <c r="A48" s="27"/>
      <c r="B48" s="29">
        <v>42</v>
      </c>
      <c r="C48" s="89">
        <v>42</v>
      </c>
      <c r="D48" s="82" t="s">
        <v>101</v>
      </c>
      <c r="E48" s="82" t="s">
        <v>17</v>
      </c>
      <c r="F48" s="82" t="s">
        <v>102</v>
      </c>
      <c r="G48" s="101" t="s">
        <v>19</v>
      </c>
      <c r="H48" s="82">
        <v>16</v>
      </c>
      <c r="I48" s="82" t="s">
        <v>20</v>
      </c>
      <c r="J48" s="82" t="s">
        <v>21</v>
      </c>
      <c r="K48" s="82" t="s">
        <v>21</v>
      </c>
      <c r="L48" s="22" t="str">
        <f t="shared" si="0"/>
        <v>Preenchimento correto</v>
      </c>
      <c r="M48" s="27"/>
    </row>
    <row r="49" spans="1:13" ht="71.25">
      <c r="A49" s="27"/>
      <c r="B49" s="29">
        <v>43</v>
      </c>
      <c r="C49" s="89">
        <v>43</v>
      </c>
      <c r="D49" s="82" t="s">
        <v>103</v>
      </c>
      <c r="E49" s="82" t="s">
        <v>17</v>
      </c>
      <c r="F49" s="82" t="s">
        <v>104</v>
      </c>
      <c r="G49" s="101" t="s">
        <v>19</v>
      </c>
      <c r="H49" s="82">
        <v>3950</v>
      </c>
      <c r="I49" s="82" t="s">
        <v>20</v>
      </c>
      <c r="J49" s="82" t="s">
        <v>21</v>
      </c>
      <c r="K49" s="82" t="s">
        <v>21</v>
      </c>
      <c r="L49" s="22" t="str">
        <f t="shared" si="0"/>
        <v>Preenchimento correto</v>
      </c>
      <c r="M49" s="27"/>
    </row>
    <row r="50" spans="1:13" ht="71.25">
      <c r="A50" s="27"/>
      <c r="B50" s="29">
        <v>44</v>
      </c>
      <c r="C50" s="89">
        <v>44</v>
      </c>
      <c r="D50" s="82" t="s">
        <v>105</v>
      </c>
      <c r="E50" s="82" t="s">
        <v>17</v>
      </c>
      <c r="F50" s="82" t="s">
        <v>106</v>
      </c>
      <c r="G50" s="101" t="s">
        <v>19</v>
      </c>
      <c r="H50" s="82">
        <v>5</v>
      </c>
      <c r="I50" s="82" t="s">
        <v>20</v>
      </c>
      <c r="J50" s="82" t="s">
        <v>21</v>
      </c>
      <c r="K50" s="82" t="s">
        <v>21</v>
      </c>
      <c r="L50" s="22" t="str">
        <f t="shared" si="0"/>
        <v>Preenchimento correto</v>
      </c>
      <c r="M50" s="27"/>
    </row>
    <row r="51" spans="1:13" ht="71.25">
      <c r="A51" s="27"/>
      <c r="B51" s="29">
        <v>45</v>
      </c>
      <c r="C51" s="89">
        <v>45</v>
      </c>
      <c r="D51" s="82" t="s">
        <v>107</v>
      </c>
      <c r="E51" s="82" t="s">
        <v>17</v>
      </c>
      <c r="F51" s="82" t="s">
        <v>108</v>
      </c>
      <c r="G51" s="101" t="s">
        <v>19</v>
      </c>
      <c r="H51" s="82">
        <v>3300</v>
      </c>
      <c r="I51" s="82" t="s">
        <v>20</v>
      </c>
      <c r="J51" s="82" t="s">
        <v>21</v>
      </c>
      <c r="K51" s="82" t="s">
        <v>21</v>
      </c>
      <c r="L51" s="22" t="str">
        <f t="shared" si="0"/>
        <v>Preenchimento correto</v>
      </c>
      <c r="M51" s="27"/>
    </row>
    <row r="52" spans="1:13" ht="101.25">
      <c r="A52" s="27"/>
      <c r="B52" s="29">
        <v>46</v>
      </c>
      <c r="C52" s="89">
        <v>46</v>
      </c>
      <c r="D52" s="82" t="s">
        <v>109</v>
      </c>
      <c r="E52" s="82" t="s">
        <v>17</v>
      </c>
      <c r="F52" s="82" t="s">
        <v>110</v>
      </c>
      <c r="G52" s="101" t="s">
        <v>19</v>
      </c>
      <c r="H52" s="82">
        <v>199010</v>
      </c>
      <c r="I52" s="82" t="s">
        <v>20</v>
      </c>
      <c r="J52" s="82" t="s">
        <v>21</v>
      </c>
      <c r="K52" s="82" t="s">
        <v>21</v>
      </c>
      <c r="L52" s="22" t="str">
        <f t="shared" si="0"/>
        <v>Preenchimento correto</v>
      </c>
      <c r="M52" s="27"/>
    </row>
    <row r="53" spans="1:13" ht="71.25">
      <c r="A53" s="27"/>
      <c r="B53" s="29">
        <v>47</v>
      </c>
      <c r="C53" s="89">
        <v>47</v>
      </c>
      <c r="D53" s="82" t="s">
        <v>111</v>
      </c>
      <c r="E53" s="82" t="s">
        <v>17</v>
      </c>
      <c r="F53" s="82" t="s">
        <v>112</v>
      </c>
      <c r="G53" s="101" t="s">
        <v>19</v>
      </c>
      <c r="H53" s="82">
        <v>600</v>
      </c>
      <c r="I53" s="82" t="s">
        <v>20</v>
      </c>
      <c r="J53" s="82" t="s">
        <v>21</v>
      </c>
      <c r="K53" s="82" t="s">
        <v>21</v>
      </c>
      <c r="L53" s="22" t="str">
        <f t="shared" si="0"/>
        <v>Preenchimento correto</v>
      </c>
      <c r="M53" s="27"/>
    </row>
    <row r="54" spans="1:13" ht="71.25">
      <c r="A54" s="27"/>
      <c r="B54" s="29">
        <v>48</v>
      </c>
      <c r="C54" s="89">
        <v>48</v>
      </c>
      <c r="D54" s="82" t="s">
        <v>113</v>
      </c>
      <c r="E54" s="82" t="s">
        <v>17</v>
      </c>
      <c r="F54" s="82" t="s">
        <v>114</v>
      </c>
      <c r="G54" s="101" t="s">
        <v>19</v>
      </c>
      <c r="H54" s="82">
        <v>600</v>
      </c>
      <c r="I54" s="82" t="s">
        <v>20</v>
      </c>
      <c r="J54" s="82" t="s">
        <v>21</v>
      </c>
      <c r="K54" s="82" t="s">
        <v>21</v>
      </c>
      <c r="L54" s="22" t="str">
        <f t="shared" si="0"/>
        <v>Preenchimento correto</v>
      </c>
      <c r="M54" s="27"/>
    </row>
    <row r="55" spans="1:13" ht="71.25">
      <c r="A55" s="27"/>
      <c r="B55" s="29">
        <v>46</v>
      </c>
      <c r="C55" s="89">
        <v>49</v>
      </c>
      <c r="D55" s="82" t="s">
        <v>115</v>
      </c>
      <c r="E55" s="82" t="s">
        <v>17</v>
      </c>
      <c r="F55" s="82" t="s">
        <v>116</v>
      </c>
      <c r="G55" s="101" t="s">
        <v>19</v>
      </c>
      <c r="H55" s="82">
        <v>1500</v>
      </c>
      <c r="I55" s="82" t="s">
        <v>20</v>
      </c>
      <c r="J55" s="82" t="s">
        <v>21</v>
      </c>
      <c r="K55" s="82" t="s">
        <v>21</v>
      </c>
      <c r="L55" s="22" t="str">
        <f t="shared" si="0"/>
        <v>Preenchimento correto</v>
      </c>
      <c r="M55" s="27"/>
    </row>
    <row r="56" spans="1:13" ht="71.25">
      <c r="A56" s="27"/>
      <c r="B56" s="29">
        <v>50</v>
      </c>
      <c r="C56" s="89">
        <v>50</v>
      </c>
      <c r="D56" s="82" t="s">
        <v>117</v>
      </c>
      <c r="E56" s="82" t="s">
        <v>17</v>
      </c>
      <c r="F56" s="82" t="s">
        <v>118</v>
      </c>
      <c r="G56" s="101" t="s">
        <v>19</v>
      </c>
      <c r="H56" s="82">
        <v>2010</v>
      </c>
      <c r="I56" s="82" t="s">
        <v>20</v>
      </c>
      <c r="J56" s="82" t="s">
        <v>21</v>
      </c>
      <c r="K56" s="82" t="s">
        <v>21</v>
      </c>
      <c r="L56" s="22" t="str">
        <f t="shared" si="0"/>
        <v>Preenchimento correto</v>
      </c>
      <c r="M56" s="27"/>
    </row>
    <row r="57" spans="1:13" ht="71.25">
      <c r="A57" s="27"/>
      <c r="B57" s="29">
        <v>51</v>
      </c>
      <c r="C57" s="89">
        <v>51</v>
      </c>
      <c r="D57" s="82" t="s">
        <v>119</v>
      </c>
      <c r="E57" s="82" t="s">
        <v>17</v>
      </c>
      <c r="F57" s="82" t="s">
        <v>120</v>
      </c>
      <c r="G57" s="101" t="s">
        <v>19</v>
      </c>
      <c r="H57" s="82">
        <v>80</v>
      </c>
      <c r="I57" s="82" t="s">
        <v>20</v>
      </c>
      <c r="J57" s="82" t="s">
        <v>21</v>
      </c>
      <c r="K57" s="82" t="s">
        <v>21</v>
      </c>
      <c r="L57" s="22" t="str">
        <f t="shared" si="0"/>
        <v>Preenchimento correto</v>
      </c>
      <c r="M57" s="27"/>
    </row>
    <row r="58" spans="1:13" ht="71.25">
      <c r="A58" s="27"/>
      <c r="B58" s="29">
        <v>52</v>
      </c>
      <c r="C58" s="89">
        <v>52</v>
      </c>
      <c r="D58" s="82" t="s">
        <v>121</v>
      </c>
      <c r="E58" s="82" t="s">
        <v>17</v>
      </c>
      <c r="F58" s="82" t="s">
        <v>122</v>
      </c>
      <c r="G58" s="101" t="s">
        <v>19</v>
      </c>
      <c r="H58" s="82">
        <v>40</v>
      </c>
      <c r="I58" s="82" t="s">
        <v>20</v>
      </c>
      <c r="J58" s="82" t="s">
        <v>21</v>
      </c>
      <c r="K58" s="82" t="s">
        <v>21</v>
      </c>
      <c r="L58" s="22" t="str">
        <f t="shared" si="0"/>
        <v>Preenchimento correto</v>
      </c>
      <c r="M58" s="27"/>
    </row>
    <row r="59" spans="1:13" ht="71.25">
      <c r="A59" s="27"/>
      <c r="B59" s="29">
        <v>53</v>
      </c>
      <c r="C59" s="89">
        <v>53</v>
      </c>
      <c r="D59" s="82" t="s">
        <v>123</v>
      </c>
      <c r="E59" s="82" t="s">
        <v>17</v>
      </c>
      <c r="F59" s="82" t="s">
        <v>124</v>
      </c>
      <c r="G59" s="101" t="s">
        <v>19</v>
      </c>
      <c r="H59" s="82">
        <v>400</v>
      </c>
      <c r="I59" s="82" t="s">
        <v>20</v>
      </c>
      <c r="J59" s="82" t="s">
        <v>21</v>
      </c>
      <c r="K59" s="82" t="s">
        <v>21</v>
      </c>
      <c r="L59" s="22" t="str">
        <f t="shared" si="0"/>
        <v>Preenchimento correto</v>
      </c>
      <c r="M59" s="27"/>
    </row>
    <row r="60" spans="1:13" ht="71.25">
      <c r="A60" s="27"/>
      <c r="B60" s="29">
        <v>54</v>
      </c>
      <c r="C60" s="89">
        <v>54</v>
      </c>
      <c r="D60" s="82" t="s">
        <v>125</v>
      </c>
      <c r="E60" s="82" t="s">
        <v>17</v>
      </c>
      <c r="F60" s="82" t="s">
        <v>126</v>
      </c>
      <c r="G60" s="101" t="s">
        <v>19</v>
      </c>
      <c r="H60" s="82">
        <v>14</v>
      </c>
      <c r="I60" s="82" t="s">
        <v>20</v>
      </c>
      <c r="J60" s="82" t="s">
        <v>21</v>
      </c>
      <c r="K60" s="82" t="s">
        <v>21</v>
      </c>
      <c r="L60" s="22" t="str">
        <f t="shared" si="0"/>
        <v>Preenchimento correto</v>
      </c>
      <c r="M60" s="27"/>
    </row>
    <row r="61" spans="1:13" ht="122.25">
      <c r="A61" s="27"/>
      <c r="B61" s="29">
        <v>55</v>
      </c>
      <c r="C61" s="89">
        <v>55</v>
      </c>
      <c r="D61" s="82" t="s">
        <v>127</v>
      </c>
      <c r="E61" s="82" t="s">
        <v>17</v>
      </c>
      <c r="F61" s="82" t="s">
        <v>128</v>
      </c>
      <c r="G61" s="101" t="s">
        <v>19</v>
      </c>
      <c r="H61" s="82">
        <v>295</v>
      </c>
      <c r="I61" s="82" t="s">
        <v>20</v>
      </c>
      <c r="J61" s="82" t="s">
        <v>21</v>
      </c>
      <c r="K61" s="82" t="s">
        <v>21</v>
      </c>
      <c r="L61" s="22" t="str">
        <f t="shared" si="0"/>
        <v>Preenchimento correto</v>
      </c>
      <c r="M61" s="27"/>
    </row>
    <row r="62" spans="1:13" ht="111.75">
      <c r="A62" s="27"/>
      <c r="B62" s="29">
        <v>56</v>
      </c>
      <c r="C62" s="89">
        <v>56</v>
      </c>
      <c r="D62" s="82" t="s">
        <v>129</v>
      </c>
      <c r="E62" s="82" t="s">
        <v>17</v>
      </c>
      <c r="F62" s="82" t="s">
        <v>130</v>
      </c>
      <c r="G62" s="101" t="s">
        <v>19</v>
      </c>
      <c r="H62" s="82">
        <v>222</v>
      </c>
      <c r="I62" s="82" t="s">
        <v>20</v>
      </c>
      <c r="J62" s="82" t="s">
        <v>21</v>
      </c>
      <c r="K62" s="82" t="s">
        <v>21</v>
      </c>
      <c r="L62" s="22" t="str">
        <f t="shared" si="0"/>
        <v>Preenchimento correto</v>
      </c>
      <c r="M62" s="27"/>
    </row>
    <row r="63" spans="1:13" ht="132">
      <c r="A63" s="27"/>
      <c r="B63" s="29">
        <v>57</v>
      </c>
      <c r="C63" s="89">
        <v>57</v>
      </c>
      <c r="D63" s="82" t="s">
        <v>131</v>
      </c>
      <c r="E63" s="82" t="s">
        <v>17</v>
      </c>
      <c r="F63" s="82" t="s">
        <v>132</v>
      </c>
      <c r="G63" s="101" t="s">
        <v>19</v>
      </c>
      <c r="H63" s="82">
        <v>227</v>
      </c>
      <c r="I63" s="82" t="s">
        <v>20</v>
      </c>
      <c r="J63" s="82" t="s">
        <v>21</v>
      </c>
      <c r="K63" s="82" t="s">
        <v>21</v>
      </c>
      <c r="L63" s="22" t="str">
        <f t="shared" si="0"/>
        <v>Preenchimento correto</v>
      </c>
      <c r="M63" s="27"/>
    </row>
    <row r="64" spans="1:13" ht="101.25">
      <c r="A64" s="27"/>
      <c r="B64" s="29">
        <v>58</v>
      </c>
      <c r="C64" s="89">
        <v>58</v>
      </c>
      <c r="D64" s="82" t="s">
        <v>133</v>
      </c>
      <c r="E64" s="82" t="s">
        <v>17</v>
      </c>
      <c r="F64" s="82" t="s">
        <v>134</v>
      </c>
      <c r="G64" s="101" t="s">
        <v>19</v>
      </c>
      <c r="H64" s="82">
        <v>2</v>
      </c>
      <c r="I64" s="82" t="s">
        <v>20</v>
      </c>
      <c r="J64" s="82" t="s">
        <v>21</v>
      </c>
      <c r="K64" s="82" t="s">
        <v>21</v>
      </c>
      <c r="L64" s="22" t="str">
        <f t="shared" si="0"/>
        <v>Preenchimento correto</v>
      </c>
      <c r="M64" s="27"/>
    </row>
    <row r="65" spans="1:13" ht="71.25">
      <c r="A65" s="27"/>
      <c r="B65" s="29">
        <v>56</v>
      </c>
      <c r="C65" s="89">
        <v>59</v>
      </c>
      <c r="D65" s="82" t="s">
        <v>135</v>
      </c>
      <c r="E65" s="82" t="s">
        <v>17</v>
      </c>
      <c r="F65" s="82" t="s">
        <v>136</v>
      </c>
      <c r="G65" s="101" t="s">
        <v>19</v>
      </c>
      <c r="H65" s="82">
        <v>8</v>
      </c>
      <c r="I65" s="82" t="s">
        <v>20</v>
      </c>
      <c r="J65" s="82" t="s">
        <v>21</v>
      </c>
      <c r="K65" s="82" t="s">
        <v>21</v>
      </c>
      <c r="L65" s="22" t="str">
        <f t="shared" si="0"/>
        <v>Preenchimento correto</v>
      </c>
      <c r="M65" s="27"/>
    </row>
    <row r="66" spans="1:13" ht="71.25">
      <c r="A66" s="27"/>
      <c r="B66" s="29">
        <v>60</v>
      </c>
      <c r="C66" s="89">
        <v>60</v>
      </c>
      <c r="D66" s="82" t="s">
        <v>137</v>
      </c>
      <c r="E66" s="82" t="s">
        <v>17</v>
      </c>
      <c r="F66" s="82" t="s">
        <v>138</v>
      </c>
      <c r="G66" s="101" t="s">
        <v>19</v>
      </c>
      <c r="H66" s="82">
        <v>42255</v>
      </c>
      <c r="I66" s="82" t="s">
        <v>20</v>
      </c>
      <c r="J66" s="82" t="s">
        <v>21</v>
      </c>
      <c r="K66" s="82" t="s">
        <v>21</v>
      </c>
      <c r="L66" s="22" t="str">
        <f t="shared" si="0"/>
        <v>Preenchimento correto</v>
      </c>
      <c r="M66" s="27"/>
    </row>
    <row r="67" spans="1:13" ht="71.25">
      <c r="A67" s="27"/>
      <c r="B67" s="29">
        <v>61</v>
      </c>
      <c r="C67" s="89">
        <v>61</v>
      </c>
      <c r="D67" s="82" t="s">
        <v>139</v>
      </c>
      <c r="E67" s="82" t="s">
        <v>17</v>
      </c>
      <c r="F67" s="82" t="s">
        <v>140</v>
      </c>
      <c r="G67" s="101" t="s">
        <v>19</v>
      </c>
      <c r="H67" s="82">
        <v>200</v>
      </c>
      <c r="I67" s="82" t="s">
        <v>20</v>
      </c>
      <c r="J67" s="82" t="s">
        <v>21</v>
      </c>
      <c r="K67" s="82" t="s">
        <v>21</v>
      </c>
      <c r="L67" s="22" t="str">
        <f t="shared" si="0"/>
        <v>Preenchimento correto</v>
      </c>
      <c r="M67" s="27"/>
    </row>
    <row r="68" spans="1:13" ht="71.25">
      <c r="A68" s="27"/>
      <c r="B68" s="29">
        <v>62</v>
      </c>
      <c r="C68" s="89">
        <v>62</v>
      </c>
      <c r="D68" s="82" t="s">
        <v>141</v>
      </c>
      <c r="E68" s="82" t="s">
        <v>17</v>
      </c>
      <c r="F68" s="82" t="s">
        <v>142</v>
      </c>
      <c r="G68" s="101" t="s">
        <v>19</v>
      </c>
      <c r="H68" s="82">
        <v>2025</v>
      </c>
      <c r="I68" s="82" t="s">
        <v>20</v>
      </c>
      <c r="J68" s="82" t="s">
        <v>21</v>
      </c>
      <c r="K68" s="82" t="s">
        <v>21</v>
      </c>
      <c r="L68" s="22" t="str">
        <f t="shared" si="0"/>
        <v>Preenchimento correto</v>
      </c>
      <c r="M68" s="27"/>
    </row>
    <row r="69" spans="1:13" ht="81">
      <c r="A69" s="27"/>
      <c r="B69" s="29">
        <v>63</v>
      </c>
      <c r="C69" s="89">
        <v>63</v>
      </c>
      <c r="D69" s="82" t="s">
        <v>143</v>
      </c>
      <c r="E69" s="82" t="s">
        <v>17</v>
      </c>
      <c r="F69" s="82" t="s">
        <v>144</v>
      </c>
      <c r="G69" s="101" t="s">
        <v>19</v>
      </c>
      <c r="H69" s="82">
        <v>94000</v>
      </c>
      <c r="I69" s="82" t="s">
        <v>20</v>
      </c>
      <c r="J69" s="82" t="s">
        <v>21</v>
      </c>
      <c r="K69" s="82" t="s">
        <v>21</v>
      </c>
      <c r="L69" s="22" t="str">
        <f t="shared" si="0"/>
        <v>Preenchimento correto</v>
      </c>
      <c r="M69" s="27"/>
    </row>
    <row r="70" spans="1:13" ht="71.25">
      <c r="A70" s="27"/>
      <c r="B70" s="29">
        <v>64</v>
      </c>
      <c r="C70" s="89">
        <v>64</v>
      </c>
      <c r="D70" s="82" t="s">
        <v>145</v>
      </c>
      <c r="E70" s="82" t="s">
        <v>17</v>
      </c>
      <c r="F70" s="82" t="s">
        <v>146</v>
      </c>
      <c r="G70" s="101" t="s">
        <v>19</v>
      </c>
      <c r="H70" s="82">
        <v>700</v>
      </c>
      <c r="I70" s="82" t="s">
        <v>20</v>
      </c>
      <c r="J70" s="82" t="s">
        <v>21</v>
      </c>
      <c r="K70" s="82" t="s">
        <v>21</v>
      </c>
      <c r="L70" s="22" t="str">
        <f t="shared" si="0"/>
        <v>Preenchimento correto</v>
      </c>
      <c r="M70" s="27"/>
    </row>
    <row r="71" spans="1:13" ht="71.25">
      <c r="A71" s="27"/>
      <c r="B71" s="29">
        <v>65</v>
      </c>
      <c r="C71" s="89">
        <v>65</v>
      </c>
      <c r="D71" s="82" t="s">
        <v>147</v>
      </c>
      <c r="E71" s="82" t="s">
        <v>17</v>
      </c>
      <c r="F71" s="82" t="s">
        <v>148</v>
      </c>
      <c r="G71" s="101" t="s">
        <v>19</v>
      </c>
      <c r="H71" s="82">
        <v>59</v>
      </c>
      <c r="I71" s="82" t="s">
        <v>20</v>
      </c>
      <c r="J71" s="82" t="s">
        <v>21</v>
      </c>
      <c r="K71" s="82" t="s">
        <v>21</v>
      </c>
      <c r="L71" s="22" t="str">
        <f t="shared" si="0"/>
        <v>Preenchimento correto</v>
      </c>
      <c r="M71" s="27"/>
    </row>
    <row r="72" spans="1:13" ht="71.25">
      <c r="A72" s="27"/>
      <c r="B72" s="29">
        <v>66</v>
      </c>
      <c r="C72" s="89">
        <v>66</v>
      </c>
      <c r="D72" s="82" t="s">
        <v>149</v>
      </c>
      <c r="E72" s="82" t="s">
        <v>17</v>
      </c>
      <c r="F72" s="82" t="s">
        <v>150</v>
      </c>
      <c r="G72" s="101" t="s">
        <v>19</v>
      </c>
      <c r="H72" s="82">
        <v>40</v>
      </c>
      <c r="I72" s="82" t="s">
        <v>20</v>
      </c>
      <c r="J72" s="82" t="s">
        <v>21</v>
      </c>
      <c r="K72" s="82" t="s">
        <v>21</v>
      </c>
      <c r="L72" s="22" t="str">
        <f t="shared" ref="L72:L135" si="1" xml:space="preserve">
IF(OR($D$3="",$G$3=""),"Preenchimento incompleto: falta informar processo e(ou) Responsável pela análise - B02.01",
IF(LEN($D$3)&lt;&gt;20,"Preenchimento incompleto (erro): a identificação do processo tem que ter 20 caracteres - BL02-01",
IF(ISERR(MID($D$3,1,5)*1),"Preenchimento incompleto (erro): do primeiro ao quinto caractere do processo há pelo menos caractere um não numérico - BL02-02",
IF(ISERR(MID($D$3,7,6)*1),"Preenchimento incompleto (erro): do sétimo ao décimo-segundo caractere do processo há pelo menos um caractere não numérico - BL02-03",
IF(ISERR(MID($D$3,14,4)*1),"Preenchimento incompleto (erro): nos caracteres do ano do processo há pelo menos um caractere não numérico - BL02-04",
IF(ISERR(MID($D$3,19,2)*1),"Preenchimento incompleto (erro): no dígito verificador do processo há pelo menos um caractere não numérico - BL02-05",
IF(MID($D$3,6,1)&lt;&gt;".","Preenchimento incompleto (erro): o sexto caractere do processo tem que ser ponto (.) - BL02-06",
IF(MID($D$3,13,1)&lt;&gt;"/","Preenchimento incompleto (erro): o décimo-terceiro caractere do processo tem que ser barra (/) - BL02-07",
IF(MID($D$3,18,1)&lt;&gt;"-","Preenchimento incompleto (erro): o décimo-oitavo caractere do processo tem que ser um traço (-) - BL02-08",
IF(MID($D$3,14,2)&lt;&gt;"20","Preenchimento incompleto (erro): os décimo-quarto e décimo-quinto caracteres do processo juntos tem que ser 20 - BL02-09",
IF(AND(C72="",D72="",E72="",F72="",G72="",H72="",I72="",J72="",K72=""),"",
IF(OR(C72="",D72="",E72="",F72="",G72="",H72="",I72="",J72="",K72=""),"Preenchimento incompleto: um ou mais células não preenchidas - B1.01",
"Preenchimento correto"))))))))))))</f>
        <v>Preenchimento correto</v>
      </c>
      <c r="M72" s="27"/>
    </row>
    <row r="73" spans="1:13" ht="71.25">
      <c r="A73" s="27"/>
      <c r="B73" s="29">
        <v>67</v>
      </c>
      <c r="C73" s="89">
        <v>67</v>
      </c>
      <c r="D73" s="82" t="s">
        <v>151</v>
      </c>
      <c r="E73" s="82" t="s">
        <v>17</v>
      </c>
      <c r="F73" s="82" t="s">
        <v>152</v>
      </c>
      <c r="G73" s="101" t="s">
        <v>19</v>
      </c>
      <c r="H73" s="82">
        <v>96</v>
      </c>
      <c r="I73" s="82" t="s">
        <v>20</v>
      </c>
      <c r="J73" s="82" t="s">
        <v>21</v>
      </c>
      <c r="K73" s="82" t="s">
        <v>21</v>
      </c>
      <c r="L73" s="22" t="str">
        <f t="shared" si="1"/>
        <v>Preenchimento correto</v>
      </c>
      <c r="M73" s="27"/>
    </row>
    <row r="74" spans="1:13" ht="71.25">
      <c r="A74" s="27"/>
      <c r="B74" s="29">
        <v>68</v>
      </c>
      <c r="C74" s="89">
        <v>68</v>
      </c>
      <c r="D74" s="82" t="s">
        <v>153</v>
      </c>
      <c r="E74" s="82" t="s">
        <v>17</v>
      </c>
      <c r="F74" s="82" t="s">
        <v>154</v>
      </c>
      <c r="G74" s="101" t="s">
        <v>19</v>
      </c>
      <c r="H74" s="82">
        <v>250</v>
      </c>
      <c r="I74" s="82" t="s">
        <v>20</v>
      </c>
      <c r="J74" s="82" t="s">
        <v>21</v>
      </c>
      <c r="K74" s="82" t="s">
        <v>21</v>
      </c>
      <c r="L74" s="22" t="str">
        <f t="shared" si="1"/>
        <v>Preenchimento correto</v>
      </c>
      <c r="M74" s="27"/>
    </row>
    <row r="75" spans="1:13" ht="71.25">
      <c r="A75" s="27"/>
      <c r="B75" s="29">
        <v>66</v>
      </c>
      <c r="C75" s="89">
        <v>69</v>
      </c>
      <c r="D75" s="82" t="s">
        <v>155</v>
      </c>
      <c r="E75" s="82" t="s">
        <v>17</v>
      </c>
      <c r="F75" s="82" t="s">
        <v>156</v>
      </c>
      <c r="G75" s="101" t="s">
        <v>19</v>
      </c>
      <c r="H75" s="82">
        <v>24</v>
      </c>
      <c r="I75" s="82" t="s">
        <v>20</v>
      </c>
      <c r="J75" s="82" t="s">
        <v>21</v>
      </c>
      <c r="K75" s="82" t="s">
        <v>21</v>
      </c>
      <c r="L75" s="22" t="str">
        <f t="shared" si="1"/>
        <v>Preenchimento correto</v>
      </c>
      <c r="M75" s="27"/>
    </row>
    <row r="76" spans="1:13" ht="71.25">
      <c r="A76" s="27"/>
      <c r="B76" s="29">
        <v>70</v>
      </c>
      <c r="C76" s="89">
        <v>70</v>
      </c>
      <c r="D76" s="82" t="s">
        <v>157</v>
      </c>
      <c r="E76" s="82" t="s">
        <v>17</v>
      </c>
      <c r="F76" s="82" t="s">
        <v>158</v>
      </c>
      <c r="G76" s="101" t="s">
        <v>19</v>
      </c>
      <c r="H76" s="82">
        <v>60</v>
      </c>
      <c r="I76" s="82" t="s">
        <v>20</v>
      </c>
      <c r="J76" s="82" t="s">
        <v>21</v>
      </c>
      <c r="K76" s="82" t="s">
        <v>21</v>
      </c>
      <c r="L76" s="22" t="str">
        <f t="shared" si="1"/>
        <v>Preenchimento correto</v>
      </c>
      <c r="M76" s="27"/>
    </row>
    <row r="77" spans="1:13" ht="71.25">
      <c r="A77" s="27"/>
      <c r="B77" s="29">
        <v>71</v>
      </c>
      <c r="C77" s="89">
        <v>71</v>
      </c>
      <c r="D77" s="82" t="s">
        <v>159</v>
      </c>
      <c r="E77" s="82" t="s">
        <v>17</v>
      </c>
      <c r="F77" s="82" t="s">
        <v>160</v>
      </c>
      <c r="G77" s="101" t="s">
        <v>19</v>
      </c>
      <c r="H77" s="82">
        <v>30</v>
      </c>
      <c r="I77" s="82" t="s">
        <v>20</v>
      </c>
      <c r="J77" s="82" t="s">
        <v>21</v>
      </c>
      <c r="K77" s="82" t="s">
        <v>21</v>
      </c>
      <c r="L77" s="22" t="str">
        <f t="shared" si="1"/>
        <v>Preenchimento correto</v>
      </c>
      <c r="M77" s="27"/>
    </row>
    <row r="78" spans="1:13" ht="71.25">
      <c r="A78" s="27"/>
      <c r="B78" s="29">
        <v>72</v>
      </c>
      <c r="C78" s="89">
        <v>72</v>
      </c>
      <c r="D78" s="82" t="s">
        <v>161</v>
      </c>
      <c r="E78" s="82" t="s">
        <v>17</v>
      </c>
      <c r="F78" s="82" t="s">
        <v>162</v>
      </c>
      <c r="G78" s="101" t="s">
        <v>19</v>
      </c>
      <c r="H78" s="82">
        <v>13</v>
      </c>
      <c r="I78" s="82" t="s">
        <v>20</v>
      </c>
      <c r="J78" s="82" t="s">
        <v>21</v>
      </c>
      <c r="K78" s="82" t="s">
        <v>21</v>
      </c>
      <c r="L78" s="22" t="str">
        <f t="shared" si="1"/>
        <v>Preenchimento correto</v>
      </c>
      <c r="M78" s="27"/>
    </row>
    <row r="79" spans="1:13" ht="71.25">
      <c r="A79" s="27"/>
      <c r="B79" s="29">
        <v>73</v>
      </c>
      <c r="C79" s="89">
        <v>73</v>
      </c>
      <c r="D79" s="82" t="s">
        <v>163</v>
      </c>
      <c r="E79" s="82" t="s">
        <v>17</v>
      </c>
      <c r="F79" s="82" t="s">
        <v>164</v>
      </c>
      <c r="G79" s="101" t="s">
        <v>19</v>
      </c>
      <c r="H79" s="82">
        <v>80</v>
      </c>
      <c r="I79" s="82" t="s">
        <v>20</v>
      </c>
      <c r="J79" s="82" t="s">
        <v>21</v>
      </c>
      <c r="K79" s="82" t="s">
        <v>21</v>
      </c>
      <c r="L79" s="22" t="str">
        <f t="shared" si="1"/>
        <v>Preenchimento correto</v>
      </c>
      <c r="M79" s="27"/>
    </row>
    <row r="80" spans="1:13" ht="71.25">
      <c r="A80" s="27"/>
      <c r="B80" s="29">
        <v>74</v>
      </c>
      <c r="C80" s="89">
        <v>74</v>
      </c>
      <c r="D80" s="82" t="s">
        <v>165</v>
      </c>
      <c r="E80" s="82" t="s">
        <v>17</v>
      </c>
      <c r="F80" s="82" t="s">
        <v>31</v>
      </c>
      <c r="G80" s="101" t="s">
        <v>19</v>
      </c>
      <c r="H80" s="82">
        <v>20</v>
      </c>
      <c r="I80" s="82" t="s">
        <v>20</v>
      </c>
      <c r="J80" s="82" t="s">
        <v>21</v>
      </c>
      <c r="K80" s="82" t="s">
        <v>21</v>
      </c>
      <c r="L80" s="22" t="str">
        <f t="shared" si="1"/>
        <v>Preenchimento correto</v>
      </c>
      <c r="M80" s="27"/>
    </row>
    <row r="81" spans="1:13" ht="71.25">
      <c r="A81" s="27"/>
      <c r="B81" s="29">
        <v>75</v>
      </c>
      <c r="C81" s="89">
        <v>75</v>
      </c>
      <c r="D81" s="82" t="s">
        <v>166</v>
      </c>
      <c r="E81" s="82" t="s">
        <v>17</v>
      </c>
      <c r="F81" s="82" t="s">
        <v>167</v>
      </c>
      <c r="G81" s="101" t="s">
        <v>19</v>
      </c>
      <c r="H81" s="82">
        <v>136</v>
      </c>
      <c r="I81" s="82" t="s">
        <v>20</v>
      </c>
      <c r="J81" s="82" t="s">
        <v>21</v>
      </c>
      <c r="K81" s="82" t="s">
        <v>21</v>
      </c>
      <c r="L81" s="22" t="str">
        <f t="shared" si="1"/>
        <v>Preenchimento correto</v>
      </c>
      <c r="M81" s="27"/>
    </row>
    <row r="82" spans="1:13" ht="71.25">
      <c r="A82" s="27"/>
      <c r="B82" s="29">
        <v>76</v>
      </c>
      <c r="C82" s="89">
        <v>76</v>
      </c>
      <c r="D82" s="82" t="s">
        <v>168</v>
      </c>
      <c r="E82" s="82" t="s">
        <v>17</v>
      </c>
      <c r="F82" s="82" t="s">
        <v>169</v>
      </c>
      <c r="G82" s="101" t="s">
        <v>19</v>
      </c>
      <c r="H82" s="82">
        <v>160</v>
      </c>
      <c r="I82" s="82" t="s">
        <v>20</v>
      </c>
      <c r="J82" s="82" t="s">
        <v>21</v>
      </c>
      <c r="K82" s="82" t="s">
        <v>21</v>
      </c>
      <c r="L82" s="22" t="str">
        <f t="shared" si="1"/>
        <v>Preenchimento correto</v>
      </c>
      <c r="M82" s="27"/>
    </row>
    <row r="83" spans="1:13" ht="71.25">
      <c r="A83" s="27"/>
      <c r="B83" s="29">
        <v>77</v>
      </c>
      <c r="C83" s="89">
        <v>77</v>
      </c>
      <c r="D83" s="82" t="s">
        <v>170</v>
      </c>
      <c r="E83" s="82" t="s">
        <v>17</v>
      </c>
      <c r="F83" s="82" t="s">
        <v>171</v>
      </c>
      <c r="G83" s="101" t="s">
        <v>19</v>
      </c>
      <c r="H83" s="82">
        <v>15</v>
      </c>
      <c r="I83" s="82" t="s">
        <v>20</v>
      </c>
      <c r="J83" s="82" t="s">
        <v>21</v>
      </c>
      <c r="K83" s="82" t="s">
        <v>21</v>
      </c>
      <c r="L83" s="22" t="str">
        <f t="shared" si="1"/>
        <v>Preenchimento correto</v>
      </c>
      <c r="M83" s="27"/>
    </row>
    <row r="84" spans="1:13" ht="71.25">
      <c r="A84" s="27"/>
      <c r="B84" s="29">
        <v>78</v>
      </c>
      <c r="C84" s="89">
        <v>78</v>
      </c>
      <c r="D84" s="82" t="s">
        <v>172</v>
      </c>
      <c r="E84" s="82" t="s">
        <v>17</v>
      </c>
      <c r="F84" s="82" t="s">
        <v>173</v>
      </c>
      <c r="G84" s="101" t="s">
        <v>19</v>
      </c>
      <c r="H84" s="82">
        <v>535</v>
      </c>
      <c r="I84" s="82" t="s">
        <v>20</v>
      </c>
      <c r="J84" s="82" t="s">
        <v>21</v>
      </c>
      <c r="K84" s="82" t="s">
        <v>21</v>
      </c>
      <c r="L84" s="22" t="str">
        <f t="shared" si="1"/>
        <v>Preenchimento correto</v>
      </c>
      <c r="M84" s="27"/>
    </row>
    <row r="85" spans="1:13" ht="71.25">
      <c r="A85" s="27"/>
      <c r="B85" s="29">
        <v>76</v>
      </c>
      <c r="C85" s="89">
        <v>79</v>
      </c>
      <c r="D85" s="82" t="s">
        <v>174</v>
      </c>
      <c r="E85" s="82" t="s">
        <v>17</v>
      </c>
      <c r="F85" s="82" t="s">
        <v>175</v>
      </c>
      <c r="G85" s="101" t="s">
        <v>19</v>
      </c>
      <c r="H85" s="82">
        <v>200</v>
      </c>
      <c r="I85" s="82" t="s">
        <v>20</v>
      </c>
      <c r="J85" s="82" t="s">
        <v>21</v>
      </c>
      <c r="K85" s="82" t="s">
        <v>21</v>
      </c>
      <c r="L85" s="22" t="str">
        <f t="shared" si="1"/>
        <v>Preenchimento correto</v>
      </c>
      <c r="M85" s="27"/>
    </row>
    <row r="86" spans="1:13" ht="71.25">
      <c r="A86" s="27"/>
      <c r="B86" s="29">
        <v>80</v>
      </c>
      <c r="C86" s="89">
        <v>80</v>
      </c>
      <c r="D86" s="82" t="s">
        <v>176</v>
      </c>
      <c r="E86" s="82" t="s">
        <v>17</v>
      </c>
      <c r="F86" s="82" t="s">
        <v>177</v>
      </c>
      <c r="G86" s="101" t="s">
        <v>19</v>
      </c>
      <c r="H86" s="82">
        <v>500</v>
      </c>
      <c r="I86" s="82" t="s">
        <v>20</v>
      </c>
      <c r="J86" s="82" t="s">
        <v>21</v>
      </c>
      <c r="K86" s="82" t="s">
        <v>21</v>
      </c>
      <c r="L86" s="22" t="str">
        <f t="shared" si="1"/>
        <v>Preenchimento correto</v>
      </c>
      <c r="M86" s="27"/>
    </row>
    <row r="87" spans="1:13" ht="71.25">
      <c r="A87" s="27"/>
      <c r="B87" s="29">
        <v>81</v>
      </c>
      <c r="C87" s="89">
        <v>81</v>
      </c>
      <c r="D87" s="82" t="s">
        <v>178</v>
      </c>
      <c r="E87" s="82" t="s">
        <v>17</v>
      </c>
      <c r="F87" s="82" t="s">
        <v>179</v>
      </c>
      <c r="G87" s="101" t="s">
        <v>19</v>
      </c>
      <c r="H87" s="82">
        <v>352</v>
      </c>
      <c r="I87" s="82" t="s">
        <v>20</v>
      </c>
      <c r="J87" s="82" t="s">
        <v>21</v>
      </c>
      <c r="K87" s="82" t="s">
        <v>21</v>
      </c>
      <c r="L87" s="22" t="str">
        <f t="shared" si="1"/>
        <v>Preenchimento correto</v>
      </c>
      <c r="M87" s="27"/>
    </row>
    <row r="88" spans="1:13" ht="192.75">
      <c r="A88" s="27"/>
      <c r="B88" s="29">
        <v>82</v>
      </c>
      <c r="C88" s="89">
        <v>82</v>
      </c>
      <c r="D88" s="82" t="s">
        <v>180</v>
      </c>
      <c r="E88" s="82" t="s">
        <v>17</v>
      </c>
      <c r="F88" s="82" t="s">
        <v>181</v>
      </c>
      <c r="G88" s="101" t="s">
        <v>19</v>
      </c>
      <c r="H88" s="82">
        <v>178</v>
      </c>
      <c r="I88" s="82" t="s">
        <v>20</v>
      </c>
      <c r="J88" s="82" t="s">
        <v>21</v>
      </c>
      <c r="K88" s="82" t="s">
        <v>21</v>
      </c>
      <c r="L88" s="22" t="str">
        <f t="shared" si="1"/>
        <v>Preenchimento correto</v>
      </c>
      <c r="M88" s="27"/>
    </row>
    <row r="89" spans="1:13" ht="213.75">
      <c r="A89" s="27"/>
      <c r="B89" s="29">
        <v>83</v>
      </c>
      <c r="C89" s="89">
        <v>83</v>
      </c>
      <c r="D89" s="82" t="s">
        <v>182</v>
      </c>
      <c r="E89" s="82" t="s">
        <v>17</v>
      </c>
      <c r="F89" s="82" t="s">
        <v>183</v>
      </c>
      <c r="G89" s="101" t="s">
        <v>19</v>
      </c>
      <c r="H89" s="82">
        <v>136</v>
      </c>
      <c r="I89" s="82" t="s">
        <v>20</v>
      </c>
      <c r="J89" s="82" t="s">
        <v>21</v>
      </c>
      <c r="K89" s="82" t="s">
        <v>21</v>
      </c>
      <c r="L89" s="22" t="str">
        <f t="shared" si="1"/>
        <v>Preenchimento correto</v>
      </c>
      <c r="M89" s="27"/>
    </row>
    <row r="90" spans="1:13" ht="183">
      <c r="A90" s="27"/>
      <c r="B90" s="29">
        <v>84</v>
      </c>
      <c r="C90" s="89">
        <v>84</v>
      </c>
      <c r="D90" s="82" t="s">
        <v>184</v>
      </c>
      <c r="E90" s="82" t="s">
        <v>17</v>
      </c>
      <c r="F90" s="82" t="s">
        <v>185</v>
      </c>
      <c r="G90" s="101" t="s">
        <v>19</v>
      </c>
      <c r="H90" s="82">
        <v>116</v>
      </c>
      <c r="I90" s="82" t="s">
        <v>20</v>
      </c>
      <c r="J90" s="82" t="s">
        <v>21</v>
      </c>
      <c r="K90" s="82" t="s">
        <v>21</v>
      </c>
      <c r="L90" s="22" t="str">
        <f t="shared" si="1"/>
        <v>Preenchimento correto</v>
      </c>
      <c r="M90" s="27"/>
    </row>
    <row r="91" spans="1:13" ht="183">
      <c r="A91" s="27"/>
      <c r="B91" s="29">
        <v>85</v>
      </c>
      <c r="C91" s="89">
        <v>85</v>
      </c>
      <c r="D91" s="82" t="s">
        <v>186</v>
      </c>
      <c r="E91" s="82" t="s">
        <v>17</v>
      </c>
      <c r="F91" s="82" t="s">
        <v>187</v>
      </c>
      <c r="G91" s="101" t="s">
        <v>19</v>
      </c>
      <c r="H91" s="82">
        <v>190</v>
      </c>
      <c r="I91" s="82" t="s">
        <v>20</v>
      </c>
      <c r="J91" s="82" t="s">
        <v>21</v>
      </c>
      <c r="K91" s="82" t="s">
        <v>21</v>
      </c>
      <c r="L91" s="22" t="str">
        <f t="shared" si="1"/>
        <v>Preenchimento correto</v>
      </c>
      <c r="M91" s="27"/>
    </row>
    <row r="92" spans="1:13" ht="183">
      <c r="A92" s="27"/>
      <c r="B92" s="29">
        <v>86</v>
      </c>
      <c r="C92" s="89">
        <v>86</v>
      </c>
      <c r="D92" s="82" t="s">
        <v>188</v>
      </c>
      <c r="E92" s="82" t="s">
        <v>17</v>
      </c>
      <c r="F92" s="82" t="s">
        <v>189</v>
      </c>
      <c r="G92" s="101" t="s">
        <v>19</v>
      </c>
      <c r="H92" s="82">
        <v>66</v>
      </c>
      <c r="I92" s="82" t="s">
        <v>20</v>
      </c>
      <c r="J92" s="82" t="s">
        <v>21</v>
      </c>
      <c r="K92" s="82" t="s">
        <v>21</v>
      </c>
      <c r="L92" s="22" t="str">
        <f t="shared" si="1"/>
        <v>Preenchimento correto</v>
      </c>
      <c r="M92" s="27"/>
    </row>
    <row r="93" spans="1:13" ht="71.25">
      <c r="A93" s="27"/>
      <c r="B93" s="29">
        <v>87</v>
      </c>
      <c r="C93" s="89">
        <v>87</v>
      </c>
      <c r="D93" s="82" t="s">
        <v>190</v>
      </c>
      <c r="E93" s="82" t="s">
        <v>17</v>
      </c>
      <c r="F93" s="82" t="s">
        <v>191</v>
      </c>
      <c r="G93" s="101" t="s">
        <v>19</v>
      </c>
      <c r="H93" s="82">
        <v>4</v>
      </c>
      <c r="I93" s="82" t="s">
        <v>20</v>
      </c>
      <c r="J93" s="82" t="s">
        <v>21</v>
      </c>
      <c r="K93" s="82" t="s">
        <v>21</v>
      </c>
      <c r="L93" s="22" t="str">
        <f t="shared" si="1"/>
        <v>Preenchimento correto</v>
      </c>
      <c r="M93" s="27"/>
    </row>
    <row r="94" spans="1:13" ht="91.5">
      <c r="A94" s="27"/>
      <c r="B94" s="29">
        <v>88</v>
      </c>
      <c r="C94" s="89">
        <v>88</v>
      </c>
      <c r="D94" s="82" t="s">
        <v>192</v>
      </c>
      <c r="E94" s="82" t="s">
        <v>17</v>
      </c>
      <c r="F94" s="82" t="s">
        <v>193</v>
      </c>
      <c r="G94" s="101" t="s">
        <v>19</v>
      </c>
      <c r="H94" s="82">
        <v>120</v>
      </c>
      <c r="I94" s="82" t="s">
        <v>20</v>
      </c>
      <c r="J94" s="82" t="s">
        <v>21</v>
      </c>
      <c r="K94" s="82" t="s">
        <v>21</v>
      </c>
      <c r="L94" s="22" t="str">
        <f t="shared" si="1"/>
        <v>Preenchimento correto</v>
      </c>
      <c r="M94" s="27"/>
    </row>
    <row r="95" spans="1:13" ht="81">
      <c r="A95" s="27"/>
      <c r="B95" s="29">
        <v>86</v>
      </c>
      <c r="C95" s="89">
        <v>89</v>
      </c>
      <c r="D95" s="82" t="s">
        <v>194</v>
      </c>
      <c r="E95" s="82" t="s">
        <v>17</v>
      </c>
      <c r="F95" s="82" t="s">
        <v>195</v>
      </c>
      <c r="G95" s="101" t="s">
        <v>19</v>
      </c>
      <c r="H95" s="82">
        <v>100</v>
      </c>
      <c r="I95" s="82" t="s">
        <v>20</v>
      </c>
      <c r="J95" s="82" t="s">
        <v>21</v>
      </c>
      <c r="K95" s="82" t="s">
        <v>21</v>
      </c>
      <c r="L95" s="22" t="str">
        <f t="shared" si="1"/>
        <v>Preenchimento correto</v>
      </c>
      <c r="M95" s="27"/>
    </row>
    <row r="96" spans="1:13" ht="71.25">
      <c r="A96" s="27"/>
      <c r="B96" s="29">
        <v>60</v>
      </c>
      <c r="C96" s="89">
        <v>90</v>
      </c>
      <c r="D96" s="82" t="s">
        <v>196</v>
      </c>
      <c r="E96" s="82" t="s">
        <v>17</v>
      </c>
      <c r="F96" s="82" t="s">
        <v>31</v>
      </c>
      <c r="G96" s="101" t="s">
        <v>19</v>
      </c>
      <c r="H96" s="82">
        <v>20</v>
      </c>
      <c r="I96" s="82" t="s">
        <v>20</v>
      </c>
      <c r="J96" s="82" t="s">
        <v>21</v>
      </c>
      <c r="K96" s="82" t="s">
        <v>21</v>
      </c>
      <c r="L96" s="22" t="str">
        <f t="shared" si="1"/>
        <v>Preenchimento correto</v>
      </c>
      <c r="M96" s="27"/>
    </row>
    <row r="97" spans="1:13" ht="71.25">
      <c r="A97" s="27"/>
      <c r="B97" s="29">
        <v>61</v>
      </c>
      <c r="C97" s="89">
        <v>91</v>
      </c>
      <c r="D97" s="82" t="s">
        <v>197</v>
      </c>
      <c r="E97" s="82" t="s">
        <v>17</v>
      </c>
      <c r="F97" s="82" t="s">
        <v>198</v>
      </c>
      <c r="G97" s="101" t="s">
        <v>19</v>
      </c>
      <c r="H97" s="82">
        <v>260</v>
      </c>
      <c r="I97" s="82" t="s">
        <v>20</v>
      </c>
      <c r="J97" s="82" t="s">
        <v>21</v>
      </c>
      <c r="K97" s="82" t="s">
        <v>21</v>
      </c>
      <c r="L97" s="22" t="str">
        <f t="shared" si="1"/>
        <v>Preenchimento correto</v>
      </c>
      <c r="M97" s="27"/>
    </row>
    <row r="98" spans="1:13" ht="153">
      <c r="A98" s="27"/>
      <c r="B98" s="29">
        <v>62</v>
      </c>
      <c r="C98" s="89">
        <v>92</v>
      </c>
      <c r="D98" s="82" t="s">
        <v>199</v>
      </c>
      <c r="E98" s="82" t="s">
        <v>17</v>
      </c>
      <c r="F98" s="82" t="s">
        <v>200</v>
      </c>
      <c r="G98" s="101" t="s">
        <v>19</v>
      </c>
      <c r="H98" s="82">
        <v>34</v>
      </c>
      <c r="I98" s="82" t="s">
        <v>20</v>
      </c>
      <c r="J98" s="82" t="s">
        <v>21</v>
      </c>
      <c r="K98" s="82" t="s">
        <v>21</v>
      </c>
      <c r="L98" s="22" t="str">
        <f t="shared" si="1"/>
        <v>Preenchimento correto</v>
      </c>
      <c r="M98" s="27"/>
    </row>
    <row r="99" spans="1:13" ht="153">
      <c r="A99" s="27"/>
      <c r="B99" s="29">
        <v>63</v>
      </c>
      <c r="C99" s="89">
        <v>93</v>
      </c>
      <c r="D99" s="82" t="s">
        <v>201</v>
      </c>
      <c r="E99" s="82" t="s">
        <v>17</v>
      </c>
      <c r="F99" s="82" t="s">
        <v>202</v>
      </c>
      <c r="G99" s="101" t="s">
        <v>19</v>
      </c>
      <c r="H99" s="82">
        <v>128</v>
      </c>
      <c r="I99" s="82" t="s">
        <v>20</v>
      </c>
      <c r="J99" s="82" t="s">
        <v>21</v>
      </c>
      <c r="K99" s="82" t="s">
        <v>21</v>
      </c>
      <c r="L99" s="22" t="str">
        <f t="shared" si="1"/>
        <v>Preenchimento correto</v>
      </c>
      <c r="M99" s="27"/>
    </row>
    <row r="100" spans="1:13" ht="153">
      <c r="A100" s="27"/>
      <c r="B100" s="29">
        <v>64</v>
      </c>
      <c r="C100" s="89">
        <v>94</v>
      </c>
      <c r="D100" s="82" t="s">
        <v>203</v>
      </c>
      <c r="E100" s="82" t="s">
        <v>17</v>
      </c>
      <c r="F100" s="82" t="s">
        <v>189</v>
      </c>
      <c r="G100" s="101" t="s">
        <v>19</v>
      </c>
      <c r="H100" s="82">
        <v>66</v>
      </c>
      <c r="I100" s="82" t="s">
        <v>20</v>
      </c>
      <c r="J100" s="82" t="s">
        <v>21</v>
      </c>
      <c r="K100" s="82" t="s">
        <v>21</v>
      </c>
      <c r="L100" s="22" t="str">
        <f t="shared" si="1"/>
        <v>Preenchimento correto</v>
      </c>
      <c r="M100" s="27"/>
    </row>
    <row r="101" spans="1:13" ht="153">
      <c r="A101" s="27"/>
      <c r="B101" s="29">
        <v>65</v>
      </c>
      <c r="C101" s="89">
        <v>95</v>
      </c>
      <c r="D101" s="82" t="s">
        <v>204</v>
      </c>
      <c r="E101" s="82" t="s">
        <v>17</v>
      </c>
      <c r="F101" s="82" t="s">
        <v>189</v>
      </c>
      <c r="G101" s="101" t="s">
        <v>19</v>
      </c>
      <c r="H101" s="82">
        <v>66</v>
      </c>
      <c r="I101" s="82" t="s">
        <v>20</v>
      </c>
      <c r="J101" s="82" t="s">
        <v>21</v>
      </c>
      <c r="K101" s="82" t="s">
        <v>21</v>
      </c>
      <c r="L101" s="22" t="str">
        <f t="shared" si="1"/>
        <v>Preenchimento correto</v>
      </c>
      <c r="M101" s="27"/>
    </row>
    <row r="102" spans="1:13" ht="153">
      <c r="A102" s="27"/>
      <c r="B102" s="29">
        <v>66</v>
      </c>
      <c r="C102" s="89">
        <v>96</v>
      </c>
      <c r="D102" s="82" t="s">
        <v>205</v>
      </c>
      <c r="E102" s="82" t="s">
        <v>17</v>
      </c>
      <c r="F102" s="82" t="s">
        <v>206</v>
      </c>
      <c r="G102" s="101" t="s">
        <v>19</v>
      </c>
      <c r="H102" s="82">
        <v>90</v>
      </c>
      <c r="I102" s="82" t="s">
        <v>20</v>
      </c>
      <c r="J102" s="82" t="s">
        <v>21</v>
      </c>
      <c r="K102" s="82" t="s">
        <v>21</v>
      </c>
      <c r="L102" s="22" t="str">
        <f t="shared" si="1"/>
        <v>Preenchimento correto</v>
      </c>
      <c r="M102" s="27"/>
    </row>
    <row r="103" spans="1:13" ht="153">
      <c r="A103" s="27"/>
      <c r="B103" s="29">
        <v>67</v>
      </c>
      <c r="C103" s="89">
        <v>97</v>
      </c>
      <c r="D103" s="82" t="s">
        <v>207</v>
      </c>
      <c r="E103" s="82" t="s">
        <v>17</v>
      </c>
      <c r="F103" s="82" t="s">
        <v>189</v>
      </c>
      <c r="G103" s="101" t="s">
        <v>19</v>
      </c>
      <c r="H103" s="82">
        <v>66</v>
      </c>
      <c r="I103" s="82" t="s">
        <v>20</v>
      </c>
      <c r="J103" s="82" t="s">
        <v>21</v>
      </c>
      <c r="K103" s="82" t="s">
        <v>21</v>
      </c>
      <c r="L103" s="22" t="str">
        <f t="shared" si="1"/>
        <v>Preenchimento correto</v>
      </c>
      <c r="M103" s="27"/>
    </row>
    <row r="104" spans="1:13" ht="71.25">
      <c r="A104" s="27"/>
      <c r="B104" s="29">
        <v>68</v>
      </c>
      <c r="C104" s="89">
        <v>98</v>
      </c>
      <c r="D104" s="82" t="s">
        <v>208</v>
      </c>
      <c r="E104" s="82" t="s">
        <v>17</v>
      </c>
      <c r="F104" s="82" t="s">
        <v>209</v>
      </c>
      <c r="G104" s="101" t="s">
        <v>19</v>
      </c>
      <c r="H104" s="82">
        <v>100</v>
      </c>
      <c r="I104" s="82" t="s">
        <v>20</v>
      </c>
      <c r="J104" s="82" t="s">
        <v>21</v>
      </c>
      <c r="K104" s="82" t="s">
        <v>21</v>
      </c>
      <c r="L104" s="22" t="str">
        <f t="shared" si="1"/>
        <v>Preenchimento correto</v>
      </c>
      <c r="M104" s="27"/>
    </row>
    <row r="105" spans="1:13" ht="71.25">
      <c r="A105" s="27"/>
      <c r="B105" s="29">
        <v>66</v>
      </c>
      <c r="C105" s="89">
        <v>99</v>
      </c>
      <c r="D105" s="82" t="s">
        <v>210</v>
      </c>
      <c r="E105" s="82" t="s">
        <v>17</v>
      </c>
      <c r="F105" s="82" t="s">
        <v>211</v>
      </c>
      <c r="G105" s="101" t="s">
        <v>19</v>
      </c>
      <c r="H105" s="82">
        <v>10</v>
      </c>
      <c r="I105" s="82" t="s">
        <v>20</v>
      </c>
      <c r="J105" s="82" t="s">
        <v>21</v>
      </c>
      <c r="K105" s="82" t="s">
        <v>21</v>
      </c>
      <c r="L105" s="22" t="str">
        <f t="shared" si="1"/>
        <v>Preenchimento correto</v>
      </c>
      <c r="M105" s="27"/>
    </row>
    <row r="106" spans="1:13" ht="71.25">
      <c r="A106" s="27"/>
      <c r="B106" s="29">
        <v>100</v>
      </c>
      <c r="C106" s="89">
        <v>100</v>
      </c>
      <c r="D106" s="82" t="s">
        <v>212</v>
      </c>
      <c r="E106" s="82" t="s">
        <v>17</v>
      </c>
      <c r="F106" s="82" t="s">
        <v>134</v>
      </c>
      <c r="G106" s="101" t="s">
        <v>19</v>
      </c>
      <c r="H106" s="82">
        <v>2</v>
      </c>
      <c r="I106" s="82" t="s">
        <v>20</v>
      </c>
      <c r="J106" s="82" t="s">
        <v>21</v>
      </c>
      <c r="K106" s="82" t="s">
        <v>21</v>
      </c>
      <c r="L106" s="22" t="str">
        <f t="shared" si="1"/>
        <v>Preenchimento correto</v>
      </c>
      <c r="M106" s="27"/>
    </row>
    <row r="107" spans="1:13" ht="71.25">
      <c r="A107" s="27"/>
      <c r="B107" s="29">
        <v>101</v>
      </c>
      <c r="C107" s="89">
        <v>101</v>
      </c>
      <c r="D107" s="82" t="s">
        <v>213</v>
      </c>
      <c r="E107" s="82" t="s">
        <v>17</v>
      </c>
      <c r="F107" s="82" t="s">
        <v>134</v>
      </c>
      <c r="G107" s="101" t="s">
        <v>19</v>
      </c>
      <c r="H107" s="82">
        <v>2</v>
      </c>
      <c r="I107" s="82" t="s">
        <v>20</v>
      </c>
      <c r="J107" s="82" t="s">
        <v>21</v>
      </c>
      <c r="K107" s="82" t="s">
        <v>21</v>
      </c>
      <c r="L107" s="22" t="str">
        <f t="shared" si="1"/>
        <v>Preenchimento correto</v>
      </c>
      <c r="M107" s="27"/>
    </row>
    <row r="108" spans="1:13" ht="71.25">
      <c r="A108" s="27"/>
      <c r="B108" s="29">
        <v>102</v>
      </c>
      <c r="C108" s="89">
        <v>102</v>
      </c>
      <c r="D108" s="82" t="s">
        <v>214</v>
      </c>
      <c r="E108" s="82" t="s">
        <v>17</v>
      </c>
      <c r="F108" s="82" t="s">
        <v>31</v>
      </c>
      <c r="G108" s="101" t="s">
        <v>19</v>
      </c>
      <c r="H108" s="82">
        <v>20</v>
      </c>
      <c r="I108" s="82" t="s">
        <v>20</v>
      </c>
      <c r="J108" s="82" t="s">
        <v>21</v>
      </c>
      <c r="K108" s="82" t="s">
        <v>21</v>
      </c>
      <c r="L108" s="22" t="str">
        <f t="shared" si="1"/>
        <v>Preenchimento correto</v>
      </c>
      <c r="M108" s="27"/>
    </row>
    <row r="109" spans="1:13" ht="71.25">
      <c r="A109" s="27"/>
      <c r="B109" s="29">
        <v>103</v>
      </c>
      <c r="C109" s="89">
        <v>103</v>
      </c>
      <c r="D109" s="82" t="s">
        <v>215</v>
      </c>
      <c r="E109" s="82" t="s">
        <v>17</v>
      </c>
      <c r="F109" s="82" t="s">
        <v>31</v>
      </c>
      <c r="G109" s="101" t="s">
        <v>19</v>
      </c>
      <c r="H109" s="82">
        <v>20</v>
      </c>
      <c r="I109" s="82" t="s">
        <v>20</v>
      </c>
      <c r="J109" s="82" t="s">
        <v>21</v>
      </c>
      <c r="K109" s="82" t="s">
        <v>21</v>
      </c>
      <c r="L109" s="22" t="str">
        <f t="shared" si="1"/>
        <v>Preenchimento correto</v>
      </c>
      <c r="M109" s="27"/>
    </row>
    <row r="110" spans="1:13" ht="71.25">
      <c r="A110" s="27"/>
      <c r="B110" s="29">
        <v>104</v>
      </c>
      <c r="C110" s="89">
        <v>104</v>
      </c>
      <c r="D110" s="82" t="s">
        <v>216</v>
      </c>
      <c r="E110" s="82" t="s">
        <v>17</v>
      </c>
      <c r="F110" s="82" t="s">
        <v>217</v>
      </c>
      <c r="G110" s="101" t="s">
        <v>19</v>
      </c>
      <c r="H110" s="82">
        <v>110</v>
      </c>
      <c r="I110" s="82" t="s">
        <v>20</v>
      </c>
      <c r="J110" s="82" t="s">
        <v>21</v>
      </c>
      <c r="K110" s="82" t="s">
        <v>21</v>
      </c>
      <c r="L110" s="22" t="str">
        <f t="shared" si="1"/>
        <v>Preenchimento correto</v>
      </c>
      <c r="M110" s="27"/>
    </row>
    <row r="111" spans="1:13" ht="71.25">
      <c r="A111" s="27"/>
      <c r="B111" s="29">
        <v>105</v>
      </c>
      <c r="C111" s="89">
        <v>105</v>
      </c>
      <c r="D111" s="82" t="s">
        <v>218</v>
      </c>
      <c r="E111" s="82" t="s">
        <v>17</v>
      </c>
      <c r="F111" s="82" t="s">
        <v>219</v>
      </c>
      <c r="G111" s="101" t="s">
        <v>19</v>
      </c>
      <c r="H111" s="82">
        <v>30</v>
      </c>
      <c r="I111" s="82" t="s">
        <v>20</v>
      </c>
      <c r="J111" s="82" t="s">
        <v>21</v>
      </c>
      <c r="K111" s="82" t="s">
        <v>21</v>
      </c>
      <c r="L111" s="22" t="str">
        <f t="shared" si="1"/>
        <v>Preenchimento correto</v>
      </c>
      <c r="M111" s="27"/>
    </row>
    <row r="112" spans="1:13" ht="71.25">
      <c r="A112" s="27"/>
      <c r="B112" s="29">
        <v>106</v>
      </c>
      <c r="C112" s="89">
        <v>106</v>
      </c>
      <c r="D112" s="82" t="s">
        <v>220</v>
      </c>
      <c r="E112" s="82" t="s">
        <v>17</v>
      </c>
      <c r="F112" s="82" t="s">
        <v>221</v>
      </c>
      <c r="G112" s="101" t="s">
        <v>19</v>
      </c>
      <c r="H112" s="82">
        <v>70</v>
      </c>
      <c r="I112" s="82" t="s">
        <v>20</v>
      </c>
      <c r="J112" s="82" t="s">
        <v>21</v>
      </c>
      <c r="K112" s="82" t="s">
        <v>21</v>
      </c>
      <c r="L112" s="22" t="str">
        <f t="shared" si="1"/>
        <v>Preenchimento correto</v>
      </c>
      <c r="M112" s="27"/>
    </row>
    <row r="113" spans="1:13" ht="71.25">
      <c r="A113" s="27"/>
      <c r="B113" s="29">
        <v>107</v>
      </c>
      <c r="C113" s="89">
        <v>107</v>
      </c>
      <c r="D113" s="82" t="s">
        <v>222</v>
      </c>
      <c r="E113" s="82" t="s">
        <v>17</v>
      </c>
      <c r="F113" s="82" t="s">
        <v>31</v>
      </c>
      <c r="G113" s="101" t="s">
        <v>19</v>
      </c>
      <c r="H113" s="82">
        <v>20</v>
      </c>
      <c r="I113" s="82" t="s">
        <v>20</v>
      </c>
      <c r="J113" s="82" t="s">
        <v>21</v>
      </c>
      <c r="K113" s="82" t="s">
        <v>21</v>
      </c>
      <c r="L113" s="22" t="str">
        <f t="shared" si="1"/>
        <v>Preenchimento correto</v>
      </c>
      <c r="M113" s="27"/>
    </row>
    <row r="114" spans="1:13" ht="71.25">
      <c r="A114" s="27"/>
      <c r="B114" s="29">
        <v>108</v>
      </c>
      <c r="C114" s="89">
        <v>108</v>
      </c>
      <c r="D114" s="82" t="s">
        <v>223</v>
      </c>
      <c r="E114" s="82" t="s">
        <v>17</v>
      </c>
      <c r="F114" s="82" t="s">
        <v>224</v>
      </c>
      <c r="G114" s="101" t="s">
        <v>19</v>
      </c>
      <c r="H114" s="82">
        <v>50</v>
      </c>
      <c r="I114" s="82" t="s">
        <v>20</v>
      </c>
      <c r="J114" s="82" t="s">
        <v>21</v>
      </c>
      <c r="K114" s="82" t="s">
        <v>21</v>
      </c>
      <c r="L114" s="22" t="str">
        <f t="shared" si="1"/>
        <v>Preenchimento correto</v>
      </c>
      <c r="M114" s="27"/>
    </row>
    <row r="115" spans="1:13" ht="71.25">
      <c r="A115" s="27"/>
      <c r="B115" s="29">
        <v>106</v>
      </c>
      <c r="C115" s="89">
        <v>109</v>
      </c>
      <c r="D115" s="82" t="s">
        <v>225</v>
      </c>
      <c r="E115" s="82" t="s">
        <v>17</v>
      </c>
      <c r="F115" s="82" t="s">
        <v>226</v>
      </c>
      <c r="G115" s="101" t="s">
        <v>19</v>
      </c>
      <c r="H115" s="82">
        <v>70</v>
      </c>
      <c r="I115" s="82" t="s">
        <v>20</v>
      </c>
      <c r="J115" s="82" t="s">
        <v>21</v>
      </c>
      <c r="K115" s="82" t="s">
        <v>21</v>
      </c>
      <c r="L115" s="22" t="str">
        <f t="shared" si="1"/>
        <v>Preenchimento correto</v>
      </c>
      <c r="M115" s="27"/>
    </row>
    <row r="116" spans="1:13" ht="71.25">
      <c r="A116" s="27"/>
      <c r="B116" s="29">
        <v>110</v>
      </c>
      <c r="C116" s="89">
        <v>110</v>
      </c>
      <c r="D116" s="82" t="s">
        <v>227</v>
      </c>
      <c r="E116" s="82" t="s">
        <v>17</v>
      </c>
      <c r="F116" s="82" t="s">
        <v>228</v>
      </c>
      <c r="G116" s="101" t="s">
        <v>19</v>
      </c>
      <c r="H116" s="82">
        <v>40</v>
      </c>
      <c r="I116" s="82" t="s">
        <v>20</v>
      </c>
      <c r="J116" s="82" t="s">
        <v>21</v>
      </c>
      <c r="K116" s="82" t="s">
        <v>21</v>
      </c>
      <c r="L116" s="22" t="str">
        <f t="shared" si="1"/>
        <v>Preenchimento correto</v>
      </c>
      <c r="M116" s="27"/>
    </row>
    <row r="117" spans="1:13" ht="71.25">
      <c r="A117" s="27"/>
      <c r="B117" s="29">
        <v>111</v>
      </c>
      <c r="C117" s="89">
        <v>111</v>
      </c>
      <c r="D117" s="82" t="s">
        <v>229</v>
      </c>
      <c r="E117" s="82" t="s">
        <v>17</v>
      </c>
      <c r="F117" s="82" t="s">
        <v>31</v>
      </c>
      <c r="G117" s="101" t="s">
        <v>19</v>
      </c>
      <c r="H117" s="82">
        <v>20</v>
      </c>
      <c r="I117" s="82" t="s">
        <v>20</v>
      </c>
      <c r="J117" s="82" t="s">
        <v>21</v>
      </c>
      <c r="K117" s="82" t="s">
        <v>21</v>
      </c>
      <c r="L117" s="22" t="str">
        <f t="shared" si="1"/>
        <v>Preenchimento correto</v>
      </c>
      <c r="M117" s="27"/>
    </row>
    <row r="118" spans="1:13" ht="71.25">
      <c r="A118" s="27"/>
      <c r="B118" s="29">
        <v>112</v>
      </c>
      <c r="C118" s="89">
        <v>112</v>
      </c>
      <c r="D118" s="82" t="s">
        <v>230</v>
      </c>
      <c r="E118" s="82" t="s">
        <v>17</v>
      </c>
      <c r="F118" s="82" t="s">
        <v>31</v>
      </c>
      <c r="G118" s="101" t="s">
        <v>19</v>
      </c>
      <c r="H118" s="82">
        <v>20</v>
      </c>
      <c r="I118" s="82" t="s">
        <v>20</v>
      </c>
      <c r="J118" s="82" t="s">
        <v>21</v>
      </c>
      <c r="K118" s="82" t="s">
        <v>21</v>
      </c>
      <c r="L118" s="22" t="str">
        <f t="shared" si="1"/>
        <v>Preenchimento correto</v>
      </c>
      <c r="M118" s="27"/>
    </row>
    <row r="119" spans="1:13" ht="71.25">
      <c r="A119" s="27"/>
      <c r="B119" s="29">
        <v>113</v>
      </c>
      <c r="C119" s="89">
        <v>113</v>
      </c>
      <c r="D119" s="82" t="s">
        <v>231</v>
      </c>
      <c r="E119" s="82" t="s">
        <v>17</v>
      </c>
      <c r="F119" s="82" t="s">
        <v>232</v>
      </c>
      <c r="G119" s="101" t="s">
        <v>19</v>
      </c>
      <c r="H119" s="82">
        <v>5</v>
      </c>
      <c r="I119" s="82" t="s">
        <v>20</v>
      </c>
      <c r="J119" s="82" t="s">
        <v>21</v>
      </c>
      <c r="K119" s="82" t="s">
        <v>21</v>
      </c>
      <c r="L119" s="22" t="str">
        <f t="shared" si="1"/>
        <v>Preenchimento correto</v>
      </c>
      <c r="M119" s="27"/>
    </row>
    <row r="120" spans="1:13" ht="71.25">
      <c r="A120" s="27"/>
      <c r="B120" s="29">
        <v>114</v>
      </c>
      <c r="C120" s="89">
        <v>114</v>
      </c>
      <c r="D120" s="82" t="s">
        <v>233</v>
      </c>
      <c r="E120" s="82" t="s">
        <v>17</v>
      </c>
      <c r="F120" s="82" t="s">
        <v>31</v>
      </c>
      <c r="G120" s="101" t="s">
        <v>19</v>
      </c>
      <c r="H120" s="82">
        <v>20</v>
      </c>
      <c r="I120" s="82" t="s">
        <v>20</v>
      </c>
      <c r="J120" s="82" t="s">
        <v>21</v>
      </c>
      <c r="K120" s="82" t="s">
        <v>21</v>
      </c>
      <c r="L120" s="22" t="str">
        <f t="shared" si="1"/>
        <v>Preenchimento correto</v>
      </c>
      <c r="M120" s="27"/>
    </row>
    <row r="121" spans="1:13" ht="71.25">
      <c r="A121" s="27"/>
      <c r="B121" s="29">
        <v>115</v>
      </c>
      <c r="C121" s="89">
        <v>115</v>
      </c>
      <c r="D121" s="82" t="s">
        <v>234</v>
      </c>
      <c r="E121" s="82" t="s">
        <v>17</v>
      </c>
      <c r="F121" s="82" t="s">
        <v>31</v>
      </c>
      <c r="G121" s="101" t="s">
        <v>19</v>
      </c>
      <c r="H121" s="82">
        <v>20</v>
      </c>
      <c r="I121" s="82" t="s">
        <v>20</v>
      </c>
      <c r="J121" s="82" t="s">
        <v>21</v>
      </c>
      <c r="K121" s="82" t="s">
        <v>21</v>
      </c>
      <c r="L121" s="22" t="str">
        <f t="shared" si="1"/>
        <v>Preenchimento correto</v>
      </c>
      <c r="M121" s="27"/>
    </row>
    <row r="122" spans="1:13" ht="71.25">
      <c r="A122" s="27"/>
      <c r="B122" s="29">
        <v>116</v>
      </c>
      <c r="C122" s="89">
        <v>116</v>
      </c>
      <c r="D122" s="82" t="s">
        <v>235</v>
      </c>
      <c r="E122" s="82" t="s">
        <v>17</v>
      </c>
      <c r="F122" s="82" t="s">
        <v>31</v>
      </c>
      <c r="G122" s="101" t="s">
        <v>19</v>
      </c>
      <c r="H122" s="82">
        <v>20</v>
      </c>
      <c r="I122" s="82" t="s">
        <v>20</v>
      </c>
      <c r="J122" s="82" t="s">
        <v>21</v>
      </c>
      <c r="K122" s="82" t="s">
        <v>21</v>
      </c>
      <c r="L122" s="22" t="str">
        <f t="shared" si="1"/>
        <v>Preenchimento correto</v>
      </c>
      <c r="M122" s="27"/>
    </row>
    <row r="123" spans="1:13" ht="71.25">
      <c r="A123" s="27"/>
      <c r="B123" s="29">
        <v>117</v>
      </c>
      <c r="C123" s="89">
        <v>117</v>
      </c>
      <c r="D123" s="82" t="s">
        <v>236</v>
      </c>
      <c r="E123" s="82" t="s">
        <v>17</v>
      </c>
      <c r="F123" s="82" t="s">
        <v>31</v>
      </c>
      <c r="G123" s="101" t="s">
        <v>19</v>
      </c>
      <c r="H123" s="82">
        <v>20</v>
      </c>
      <c r="I123" s="82" t="s">
        <v>20</v>
      </c>
      <c r="J123" s="82" t="s">
        <v>21</v>
      </c>
      <c r="K123" s="82" t="s">
        <v>21</v>
      </c>
      <c r="L123" s="22" t="str">
        <f t="shared" si="1"/>
        <v>Preenchimento correto</v>
      </c>
      <c r="M123" s="27"/>
    </row>
    <row r="124" spans="1:13" ht="71.25">
      <c r="A124" s="27"/>
      <c r="B124" s="29">
        <v>118</v>
      </c>
      <c r="C124" s="89">
        <v>118</v>
      </c>
      <c r="D124" s="82" t="s">
        <v>237</v>
      </c>
      <c r="E124" s="82" t="s">
        <v>17</v>
      </c>
      <c r="F124" s="82" t="s">
        <v>31</v>
      </c>
      <c r="G124" s="101" t="s">
        <v>19</v>
      </c>
      <c r="H124" s="82">
        <v>20</v>
      </c>
      <c r="I124" s="82" t="s">
        <v>20</v>
      </c>
      <c r="J124" s="82" t="s">
        <v>21</v>
      </c>
      <c r="K124" s="82" t="s">
        <v>21</v>
      </c>
      <c r="L124" s="22" t="str">
        <f t="shared" si="1"/>
        <v>Preenchimento correto</v>
      </c>
      <c r="M124" s="27"/>
    </row>
    <row r="125" spans="1:13" ht="71.25">
      <c r="A125" s="27"/>
      <c r="B125" s="29">
        <v>116</v>
      </c>
      <c r="C125" s="89">
        <v>119</v>
      </c>
      <c r="D125" s="82" t="s">
        <v>238</v>
      </c>
      <c r="E125" s="82" t="s">
        <v>17</v>
      </c>
      <c r="F125" s="82" t="s">
        <v>31</v>
      </c>
      <c r="G125" s="101" t="s">
        <v>19</v>
      </c>
      <c r="H125" s="82">
        <v>20</v>
      </c>
      <c r="I125" s="82" t="s">
        <v>20</v>
      </c>
      <c r="J125" s="82" t="s">
        <v>21</v>
      </c>
      <c r="K125" s="82" t="s">
        <v>21</v>
      </c>
      <c r="L125" s="22" t="str">
        <f t="shared" si="1"/>
        <v>Preenchimento correto</v>
      </c>
      <c r="M125" s="27"/>
    </row>
    <row r="126" spans="1:13" ht="71.25">
      <c r="A126" s="27"/>
      <c r="B126" s="29">
        <v>120</v>
      </c>
      <c r="C126" s="89">
        <v>120</v>
      </c>
      <c r="D126" s="82" t="s">
        <v>239</v>
      </c>
      <c r="E126" s="82" t="s">
        <v>17</v>
      </c>
      <c r="F126" s="82" t="s">
        <v>240</v>
      </c>
      <c r="G126" s="101" t="s">
        <v>19</v>
      </c>
      <c r="H126" s="82">
        <v>35</v>
      </c>
      <c r="I126" s="82" t="s">
        <v>20</v>
      </c>
      <c r="J126" s="82" t="s">
        <v>21</v>
      </c>
      <c r="K126" s="82" t="s">
        <v>21</v>
      </c>
      <c r="L126" s="22" t="str">
        <f t="shared" si="1"/>
        <v>Preenchimento correto</v>
      </c>
      <c r="M126" s="27"/>
    </row>
    <row r="127" spans="1:13" ht="71.25">
      <c r="A127" s="27"/>
      <c r="B127" s="29">
        <v>121</v>
      </c>
      <c r="C127" s="89">
        <v>121</v>
      </c>
      <c r="D127" s="82" t="s">
        <v>241</v>
      </c>
      <c r="E127" s="82" t="s">
        <v>17</v>
      </c>
      <c r="F127" s="82" t="s">
        <v>232</v>
      </c>
      <c r="G127" s="101" t="s">
        <v>19</v>
      </c>
      <c r="H127" s="82">
        <v>5</v>
      </c>
      <c r="I127" s="82" t="s">
        <v>20</v>
      </c>
      <c r="J127" s="82" t="s">
        <v>21</v>
      </c>
      <c r="K127" s="82" t="s">
        <v>21</v>
      </c>
      <c r="L127" s="22" t="str">
        <f t="shared" si="1"/>
        <v>Preenchimento correto</v>
      </c>
      <c r="M127" s="27"/>
    </row>
    <row r="128" spans="1:13" ht="71.25">
      <c r="A128" s="27"/>
      <c r="B128" s="29">
        <v>122</v>
      </c>
      <c r="C128" s="89">
        <v>122</v>
      </c>
      <c r="D128" s="82" t="s">
        <v>242</v>
      </c>
      <c r="E128" s="82" t="s">
        <v>17</v>
      </c>
      <c r="F128" s="82" t="s">
        <v>134</v>
      </c>
      <c r="G128" s="101" t="s">
        <v>19</v>
      </c>
      <c r="H128" s="82">
        <v>2</v>
      </c>
      <c r="I128" s="82" t="s">
        <v>20</v>
      </c>
      <c r="J128" s="82" t="s">
        <v>21</v>
      </c>
      <c r="K128" s="82" t="s">
        <v>21</v>
      </c>
      <c r="L128" s="22" t="str">
        <f t="shared" si="1"/>
        <v>Preenchimento correto</v>
      </c>
      <c r="M128" s="27"/>
    </row>
    <row r="129" spans="1:13" ht="71.25">
      <c r="A129" s="27"/>
      <c r="B129" s="29">
        <v>123</v>
      </c>
      <c r="C129" s="89">
        <v>123</v>
      </c>
      <c r="D129" s="82" t="s">
        <v>243</v>
      </c>
      <c r="E129" s="82" t="s">
        <v>17</v>
      </c>
      <c r="F129" s="82" t="s">
        <v>244</v>
      </c>
      <c r="G129" s="101" t="s">
        <v>19</v>
      </c>
      <c r="H129" s="82">
        <v>40</v>
      </c>
      <c r="I129" s="82" t="s">
        <v>20</v>
      </c>
      <c r="J129" s="82" t="s">
        <v>21</v>
      </c>
      <c r="K129" s="82" t="s">
        <v>21</v>
      </c>
      <c r="L129" s="22" t="str">
        <f t="shared" si="1"/>
        <v>Preenchimento correto</v>
      </c>
      <c r="M129" s="27"/>
    </row>
    <row r="130" spans="1:13" ht="71.25">
      <c r="A130" s="27"/>
      <c r="B130" s="29">
        <v>124</v>
      </c>
      <c r="C130" s="89">
        <v>124</v>
      </c>
      <c r="D130" s="82" t="s">
        <v>245</v>
      </c>
      <c r="E130" s="82" t="s">
        <v>17</v>
      </c>
      <c r="F130" s="82" t="s">
        <v>31</v>
      </c>
      <c r="G130" s="101" t="s">
        <v>19</v>
      </c>
      <c r="H130" s="82">
        <v>20</v>
      </c>
      <c r="I130" s="82" t="s">
        <v>20</v>
      </c>
      <c r="J130" s="82" t="s">
        <v>21</v>
      </c>
      <c r="K130" s="82" t="s">
        <v>21</v>
      </c>
      <c r="L130" s="22" t="str">
        <f t="shared" si="1"/>
        <v>Preenchimento correto</v>
      </c>
      <c r="M130" s="27"/>
    </row>
    <row r="131" spans="1:13" ht="71.25">
      <c r="A131" s="27"/>
      <c r="B131" s="29">
        <v>125</v>
      </c>
      <c r="C131" s="89">
        <v>125</v>
      </c>
      <c r="D131" s="82" t="s">
        <v>246</v>
      </c>
      <c r="E131" s="82" t="s">
        <v>17</v>
      </c>
      <c r="F131" s="82" t="s">
        <v>247</v>
      </c>
      <c r="G131" s="101" t="s">
        <v>19</v>
      </c>
      <c r="H131" s="82">
        <v>80</v>
      </c>
      <c r="I131" s="82" t="s">
        <v>20</v>
      </c>
      <c r="J131" s="82" t="s">
        <v>21</v>
      </c>
      <c r="K131" s="82" t="s">
        <v>21</v>
      </c>
      <c r="L131" s="22" t="str">
        <f t="shared" si="1"/>
        <v>Preenchimento correto</v>
      </c>
      <c r="M131" s="27"/>
    </row>
    <row r="132" spans="1:13" ht="71.25">
      <c r="A132" s="27"/>
      <c r="B132" s="29">
        <v>126</v>
      </c>
      <c r="C132" s="89">
        <v>126</v>
      </c>
      <c r="D132" s="82" t="s">
        <v>248</v>
      </c>
      <c r="E132" s="82" t="s">
        <v>17</v>
      </c>
      <c r="F132" s="82" t="s">
        <v>249</v>
      </c>
      <c r="G132" s="101" t="s">
        <v>19</v>
      </c>
      <c r="H132" s="82">
        <v>2020</v>
      </c>
      <c r="I132" s="82" t="s">
        <v>20</v>
      </c>
      <c r="J132" s="82" t="s">
        <v>21</v>
      </c>
      <c r="K132" s="82" t="s">
        <v>21</v>
      </c>
      <c r="L132" s="22" t="str">
        <f t="shared" si="1"/>
        <v>Preenchimento correto</v>
      </c>
      <c r="M132" s="27"/>
    </row>
    <row r="133" spans="1:13" ht="71.25">
      <c r="A133" s="27"/>
      <c r="B133" s="29">
        <v>127</v>
      </c>
      <c r="C133" s="89">
        <v>127</v>
      </c>
      <c r="D133" s="82" t="s">
        <v>250</v>
      </c>
      <c r="E133" s="82" t="s">
        <v>17</v>
      </c>
      <c r="F133" s="82" t="s">
        <v>251</v>
      </c>
      <c r="G133" s="101" t="s">
        <v>19</v>
      </c>
      <c r="H133" s="82">
        <v>135</v>
      </c>
      <c r="I133" s="82" t="s">
        <v>20</v>
      </c>
      <c r="J133" s="82" t="s">
        <v>21</v>
      </c>
      <c r="K133" s="82" t="s">
        <v>21</v>
      </c>
      <c r="L133" s="22" t="str">
        <f t="shared" si="1"/>
        <v>Preenchimento correto</v>
      </c>
      <c r="M133" s="27"/>
    </row>
    <row r="134" spans="1:13" ht="71.25">
      <c r="A134" s="27"/>
      <c r="B134" s="29">
        <v>128</v>
      </c>
      <c r="C134" s="89">
        <v>128</v>
      </c>
      <c r="D134" s="82" t="s">
        <v>252</v>
      </c>
      <c r="E134" s="82" t="s">
        <v>17</v>
      </c>
      <c r="F134" s="82" t="s">
        <v>253</v>
      </c>
      <c r="G134" s="101" t="s">
        <v>19</v>
      </c>
      <c r="H134" s="82">
        <v>35</v>
      </c>
      <c r="I134" s="82" t="s">
        <v>20</v>
      </c>
      <c r="J134" s="82" t="s">
        <v>21</v>
      </c>
      <c r="K134" s="82" t="s">
        <v>21</v>
      </c>
      <c r="L134" s="22" t="str">
        <f t="shared" si="1"/>
        <v>Preenchimento correto</v>
      </c>
      <c r="M134" s="27"/>
    </row>
    <row r="135" spans="1:13" ht="71.25">
      <c r="A135" s="27"/>
      <c r="B135" s="29">
        <v>126</v>
      </c>
      <c r="C135" s="89">
        <v>129</v>
      </c>
      <c r="D135" s="82" t="s">
        <v>254</v>
      </c>
      <c r="E135" s="82" t="s">
        <v>17</v>
      </c>
      <c r="F135" s="82" t="s">
        <v>255</v>
      </c>
      <c r="G135" s="101" t="s">
        <v>19</v>
      </c>
      <c r="H135" s="82">
        <v>320</v>
      </c>
      <c r="I135" s="82" t="s">
        <v>20</v>
      </c>
      <c r="J135" s="82" t="s">
        <v>21</v>
      </c>
      <c r="K135" s="82" t="s">
        <v>21</v>
      </c>
      <c r="L135" s="22" t="str">
        <f t="shared" si="1"/>
        <v>Preenchimento correto</v>
      </c>
      <c r="M135" s="27"/>
    </row>
    <row r="136" spans="1:13" ht="71.25">
      <c r="A136" s="27"/>
      <c r="B136" s="29">
        <v>130</v>
      </c>
      <c r="C136" s="89">
        <v>130</v>
      </c>
      <c r="D136" s="82" t="s">
        <v>256</v>
      </c>
      <c r="E136" s="82" t="s">
        <v>17</v>
      </c>
      <c r="F136" s="82" t="s">
        <v>257</v>
      </c>
      <c r="G136" s="101" t="s">
        <v>19</v>
      </c>
      <c r="H136" s="82">
        <v>18</v>
      </c>
      <c r="I136" s="82" t="s">
        <v>20</v>
      </c>
      <c r="J136" s="82" t="s">
        <v>21</v>
      </c>
      <c r="K136" s="82" t="s">
        <v>21</v>
      </c>
      <c r="L136" s="22" t="str">
        <f t="shared" ref="L136:L199" si="2" xml:space="preserve">
IF(OR($D$3="",$G$3=""),"Preenchimento incompleto: falta informar processo e(ou) Responsável pela análise - B02.01",
IF(LEN($D$3)&lt;&gt;20,"Preenchimento incompleto (erro): a identificação do processo tem que ter 20 caracteres - BL02-01",
IF(ISERR(MID($D$3,1,5)*1),"Preenchimento incompleto (erro): do primeiro ao quinto caractere do processo há pelo menos caractere um não numérico - BL02-02",
IF(ISERR(MID($D$3,7,6)*1),"Preenchimento incompleto (erro): do sétimo ao décimo-segundo caractere do processo há pelo menos um caractere não numérico - BL02-03",
IF(ISERR(MID($D$3,14,4)*1),"Preenchimento incompleto (erro): nos caracteres do ano do processo há pelo menos um caractere não numérico - BL02-04",
IF(ISERR(MID($D$3,19,2)*1),"Preenchimento incompleto (erro): no dígito verificador do processo há pelo menos um caractere não numérico - BL02-05",
IF(MID($D$3,6,1)&lt;&gt;".","Preenchimento incompleto (erro): o sexto caractere do processo tem que ser ponto (.) - BL02-06",
IF(MID($D$3,13,1)&lt;&gt;"/","Preenchimento incompleto (erro): o décimo-terceiro caractere do processo tem que ser barra (/) - BL02-07",
IF(MID($D$3,18,1)&lt;&gt;"-","Preenchimento incompleto (erro): o décimo-oitavo caractere do processo tem que ser um traço (-) - BL02-08",
IF(MID($D$3,14,2)&lt;&gt;"20","Preenchimento incompleto (erro): os décimo-quarto e décimo-quinto caracteres do processo juntos tem que ser 20 - BL02-09",
IF(AND(C136="",D136="",E136="",F136="",G136="",H136="",I136="",J136="",K136=""),"",
IF(OR(C136="",D136="",E136="",F136="",G136="",H136="",I136="",J136="",K136=""),"Preenchimento incompleto: um ou mais células não preenchidas - B1.01",
"Preenchimento correto"))))))))))))</f>
        <v>Preenchimento correto</v>
      </c>
      <c r="M136" s="27"/>
    </row>
    <row r="137" spans="1:13" ht="71.25">
      <c r="A137" s="27"/>
      <c r="B137" s="29">
        <v>131</v>
      </c>
      <c r="C137" s="89">
        <v>131</v>
      </c>
      <c r="D137" s="82" t="s">
        <v>258</v>
      </c>
      <c r="E137" s="82" t="s">
        <v>17</v>
      </c>
      <c r="F137" s="82" t="s">
        <v>259</v>
      </c>
      <c r="G137" s="101" t="s">
        <v>19</v>
      </c>
      <c r="H137" s="82">
        <v>156</v>
      </c>
      <c r="I137" s="82" t="s">
        <v>20</v>
      </c>
      <c r="J137" s="82" t="s">
        <v>21</v>
      </c>
      <c r="K137" s="82" t="s">
        <v>21</v>
      </c>
      <c r="L137" s="22" t="str">
        <f t="shared" si="2"/>
        <v>Preenchimento correto</v>
      </c>
      <c r="M137" s="27"/>
    </row>
    <row r="138" spans="1:13" ht="71.25">
      <c r="A138" s="27"/>
      <c r="B138" s="29">
        <v>132</v>
      </c>
      <c r="C138" s="89">
        <v>132</v>
      </c>
      <c r="D138" s="82" t="s">
        <v>260</v>
      </c>
      <c r="E138" s="82" t="s">
        <v>17</v>
      </c>
      <c r="F138" s="82" t="s">
        <v>261</v>
      </c>
      <c r="G138" s="101" t="s">
        <v>19</v>
      </c>
      <c r="H138" s="82">
        <v>8</v>
      </c>
      <c r="I138" s="82" t="s">
        <v>20</v>
      </c>
      <c r="J138" s="82" t="s">
        <v>21</v>
      </c>
      <c r="K138" s="82" t="s">
        <v>21</v>
      </c>
      <c r="L138" s="22" t="str">
        <f t="shared" si="2"/>
        <v>Preenchimento correto</v>
      </c>
      <c r="M138" s="27"/>
    </row>
    <row r="139" spans="1:13" ht="71.25">
      <c r="A139" s="27"/>
      <c r="B139" s="29">
        <v>133</v>
      </c>
      <c r="C139" s="89">
        <v>133</v>
      </c>
      <c r="D139" s="82" t="s">
        <v>262</v>
      </c>
      <c r="E139" s="82" t="s">
        <v>17</v>
      </c>
      <c r="F139" s="82" t="s">
        <v>263</v>
      </c>
      <c r="G139" s="101" t="s">
        <v>19</v>
      </c>
      <c r="H139" s="82">
        <v>20</v>
      </c>
      <c r="I139" s="82" t="s">
        <v>20</v>
      </c>
      <c r="J139" s="82" t="s">
        <v>21</v>
      </c>
      <c r="K139" s="82" t="s">
        <v>21</v>
      </c>
      <c r="L139" s="22" t="str">
        <f t="shared" si="2"/>
        <v>Preenchimento correto</v>
      </c>
      <c r="M139" s="27"/>
    </row>
    <row r="140" spans="1:13" ht="71.25">
      <c r="A140" s="27"/>
      <c r="B140" s="29">
        <v>134</v>
      </c>
      <c r="C140" s="89">
        <v>134</v>
      </c>
      <c r="D140" s="82" t="s">
        <v>264</v>
      </c>
      <c r="E140" s="82" t="s">
        <v>17</v>
      </c>
      <c r="F140" s="82" t="s">
        <v>265</v>
      </c>
      <c r="G140" s="101" t="s">
        <v>19</v>
      </c>
      <c r="H140" s="82">
        <v>12</v>
      </c>
      <c r="I140" s="82" t="s">
        <v>20</v>
      </c>
      <c r="J140" s="82" t="s">
        <v>21</v>
      </c>
      <c r="K140" s="82" t="s">
        <v>21</v>
      </c>
      <c r="L140" s="22" t="str">
        <f t="shared" si="2"/>
        <v>Preenchimento correto</v>
      </c>
      <c r="M140" s="27"/>
    </row>
    <row r="141" spans="1:13" ht="81">
      <c r="A141" s="27"/>
      <c r="B141" s="29">
        <v>135</v>
      </c>
      <c r="C141" s="89">
        <v>135</v>
      </c>
      <c r="D141" s="82" t="s">
        <v>266</v>
      </c>
      <c r="E141" s="82" t="s">
        <v>17</v>
      </c>
      <c r="F141" s="82" t="s">
        <v>267</v>
      </c>
      <c r="G141" s="101" t="s">
        <v>19</v>
      </c>
      <c r="H141" s="82">
        <v>45</v>
      </c>
      <c r="I141" s="82" t="s">
        <v>20</v>
      </c>
      <c r="J141" s="82" t="s">
        <v>21</v>
      </c>
      <c r="K141" s="82" t="s">
        <v>21</v>
      </c>
      <c r="L141" s="22" t="str">
        <f t="shared" si="2"/>
        <v>Preenchimento correto</v>
      </c>
      <c r="M141" s="27"/>
    </row>
    <row r="142" spans="1:13" ht="71.25">
      <c r="A142" s="27"/>
      <c r="B142" s="29">
        <v>136</v>
      </c>
      <c r="C142" s="89">
        <v>136</v>
      </c>
      <c r="D142" s="82" t="s">
        <v>268</v>
      </c>
      <c r="E142" s="82" t="s">
        <v>17</v>
      </c>
      <c r="F142" s="82" t="s">
        <v>269</v>
      </c>
      <c r="G142" s="101" t="s">
        <v>19</v>
      </c>
      <c r="H142" s="82">
        <v>137</v>
      </c>
      <c r="I142" s="82" t="s">
        <v>20</v>
      </c>
      <c r="J142" s="82" t="s">
        <v>21</v>
      </c>
      <c r="K142" s="82" t="s">
        <v>21</v>
      </c>
      <c r="L142" s="22" t="str">
        <f t="shared" si="2"/>
        <v>Preenchimento correto</v>
      </c>
      <c r="M142" s="27"/>
    </row>
    <row r="143" spans="1:13" ht="71.25">
      <c r="A143" s="27"/>
      <c r="B143" s="29">
        <v>137</v>
      </c>
      <c r="C143" s="89">
        <v>137</v>
      </c>
      <c r="D143" s="82" t="s">
        <v>270</v>
      </c>
      <c r="E143" s="82" t="s">
        <v>17</v>
      </c>
      <c r="F143" s="82" t="s">
        <v>271</v>
      </c>
      <c r="G143" s="101" t="s">
        <v>19</v>
      </c>
      <c r="H143" s="82">
        <v>115</v>
      </c>
      <c r="I143" s="82" t="s">
        <v>20</v>
      </c>
      <c r="J143" s="82" t="s">
        <v>21</v>
      </c>
      <c r="K143" s="82" t="s">
        <v>21</v>
      </c>
      <c r="L143" s="22" t="str">
        <f t="shared" si="2"/>
        <v>Preenchimento correto</v>
      </c>
      <c r="M143" s="27"/>
    </row>
    <row r="144" spans="1:13" ht="71.25">
      <c r="A144" s="27"/>
      <c r="B144" s="29">
        <v>138</v>
      </c>
      <c r="C144" s="89">
        <v>138</v>
      </c>
      <c r="D144" s="82" t="s">
        <v>272</v>
      </c>
      <c r="E144" s="82" t="s">
        <v>17</v>
      </c>
      <c r="F144" s="82" t="s">
        <v>273</v>
      </c>
      <c r="G144" s="101" t="s">
        <v>19</v>
      </c>
      <c r="H144" s="82">
        <v>197</v>
      </c>
      <c r="I144" s="82" t="s">
        <v>20</v>
      </c>
      <c r="J144" s="82" t="s">
        <v>21</v>
      </c>
      <c r="K144" s="82" t="s">
        <v>21</v>
      </c>
      <c r="L144" s="22" t="str">
        <f t="shared" si="2"/>
        <v>Preenchimento correto</v>
      </c>
      <c r="M144" s="27"/>
    </row>
    <row r="145" spans="1:13" ht="71.25">
      <c r="A145" s="27"/>
      <c r="B145" s="29">
        <v>136</v>
      </c>
      <c r="C145" s="89">
        <v>139</v>
      </c>
      <c r="D145" s="82" t="s">
        <v>274</v>
      </c>
      <c r="E145" s="82" t="s">
        <v>17</v>
      </c>
      <c r="F145" s="82" t="s">
        <v>275</v>
      </c>
      <c r="G145" s="101" t="s">
        <v>19</v>
      </c>
      <c r="H145" s="82">
        <v>70</v>
      </c>
      <c r="I145" s="82" t="s">
        <v>20</v>
      </c>
      <c r="J145" s="82" t="s">
        <v>21</v>
      </c>
      <c r="K145" s="82" t="s">
        <v>21</v>
      </c>
      <c r="L145" s="22" t="str">
        <f t="shared" si="2"/>
        <v>Preenchimento correto</v>
      </c>
      <c r="M145" s="27"/>
    </row>
    <row r="146" spans="1:13" ht="71.25">
      <c r="A146" s="27"/>
      <c r="B146" s="29">
        <v>140</v>
      </c>
      <c r="C146" s="89">
        <v>140</v>
      </c>
      <c r="D146" s="82" t="s">
        <v>276</v>
      </c>
      <c r="E146" s="82" t="s">
        <v>17</v>
      </c>
      <c r="F146" s="82" t="s">
        <v>277</v>
      </c>
      <c r="G146" s="101" t="s">
        <v>19</v>
      </c>
      <c r="H146" s="82">
        <v>45</v>
      </c>
      <c r="I146" s="82" t="s">
        <v>20</v>
      </c>
      <c r="J146" s="82" t="s">
        <v>21</v>
      </c>
      <c r="K146" s="82" t="s">
        <v>21</v>
      </c>
      <c r="L146" s="39" t="str">
        <f t="shared" si="2"/>
        <v>Preenchimento correto</v>
      </c>
      <c r="M146" s="27"/>
    </row>
    <row r="147" spans="1:13" ht="91.5">
      <c r="A147" s="27"/>
      <c r="B147" s="29">
        <v>141</v>
      </c>
      <c r="C147" s="89">
        <v>141</v>
      </c>
      <c r="D147" s="82" t="s">
        <v>278</v>
      </c>
      <c r="E147" s="82" t="s">
        <v>17</v>
      </c>
      <c r="F147" s="82" t="s">
        <v>279</v>
      </c>
      <c r="G147" s="101" t="s">
        <v>19</v>
      </c>
      <c r="H147" s="82">
        <v>225</v>
      </c>
      <c r="I147" s="82" t="s">
        <v>20</v>
      </c>
      <c r="J147" s="82" t="s">
        <v>21</v>
      </c>
      <c r="K147" s="82" t="s">
        <v>21</v>
      </c>
      <c r="L147" s="22" t="str">
        <f t="shared" si="2"/>
        <v>Preenchimento correto</v>
      </c>
      <c r="M147" s="27"/>
    </row>
    <row r="148" spans="1:13" ht="71.25">
      <c r="A148" s="27"/>
      <c r="B148" s="29">
        <v>142</v>
      </c>
      <c r="C148" s="89">
        <v>142</v>
      </c>
      <c r="D148" s="82" t="s">
        <v>280</v>
      </c>
      <c r="E148" s="82" t="s">
        <v>17</v>
      </c>
      <c r="F148" s="82" t="s">
        <v>281</v>
      </c>
      <c r="G148" s="101" t="s">
        <v>19</v>
      </c>
      <c r="H148" s="82">
        <v>152</v>
      </c>
      <c r="I148" s="82" t="s">
        <v>20</v>
      </c>
      <c r="J148" s="82" t="s">
        <v>21</v>
      </c>
      <c r="K148" s="82" t="s">
        <v>21</v>
      </c>
      <c r="L148" s="22" t="str">
        <f t="shared" si="2"/>
        <v>Preenchimento correto</v>
      </c>
      <c r="M148" s="27"/>
    </row>
    <row r="149" spans="1:13" ht="101.25">
      <c r="A149" s="27"/>
      <c r="B149" s="29">
        <v>143</v>
      </c>
      <c r="C149" s="89">
        <v>143</v>
      </c>
      <c r="D149" s="82" t="s">
        <v>282</v>
      </c>
      <c r="E149" s="82" t="s">
        <v>17</v>
      </c>
      <c r="F149" s="82" t="s">
        <v>283</v>
      </c>
      <c r="G149" s="101" t="s">
        <v>19</v>
      </c>
      <c r="H149" s="82">
        <v>19</v>
      </c>
      <c r="I149" s="82" t="s">
        <v>20</v>
      </c>
      <c r="J149" s="82" t="s">
        <v>21</v>
      </c>
      <c r="K149" s="82" t="s">
        <v>21</v>
      </c>
      <c r="L149" s="22" t="str">
        <f t="shared" si="2"/>
        <v>Preenchimento correto</v>
      </c>
      <c r="M149" s="27"/>
    </row>
    <row r="150" spans="1:13" ht="81">
      <c r="A150" s="27"/>
      <c r="B150" s="29">
        <v>144</v>
      </c>
      <c r="C150" s="89">
        <v>144</v>
      </c>
      <c r="D150" s="82" t="s">
        <v>284</v>
      </c>
      <c r="E150" s="82" t="s">
        <v>17</v>
      </c>
      <c r="F150" s="82" t="s">
        <v>285</v>
      </c>
      <c r="G150" s="101" t="s">
        <v>19</v>
      </c>
      <c r="H150" s="82">
        <v>19</v>
      </c>
      <c r="I150" s="82" t="s">
        <v>20</v>
      </c>
      <c r="J150" s="82" t="s">
        <v>21</v>
      </c>
      <c r="K150" s="82" t="s">
        <v>21</v>
      </c>
      <c r="L150" s="39" t="str">
        <f t="shared" si="2"/>
        <v>Preenchimento correto</v>
      </c>
      <c r="M150" s="27"/>
    </row>
    <row r="151" spans="1:13" ht="71.25">
      <c r="A151" s="27"/>
      <c r="B151" s="29">
        <v>145</v>
      </c>
      <c r="C151" s="89">
        <v>145</v>
      </c>
      <c r="D151" s="82" t="s">
        <v>286</v>
      </c>
      <c r="E151" s="82" t="s">
        <v>17</v>
      </c>
      <c r="F151" s="82" t="s">
        <v>232</v>
      </c>
      <c r="G151" s="101" t="s">
        <v>19</v>
      </c>
      <c r="H151" s="82">
        <v>5</v>
      </c>
      <c r="I151" s="82" t="s">
        <v>20</v>
      </c>
      <c r="J151" s="82" t="s">
        <v>21</v>
      </c>
      <c r="K151" s="82" t="s">
        <v>21</v>
      </c>
      <c r="L151" s="39" t="str">
        <f t="shared" si="2"/>
        <v>Preenchimento correto</v>
      </c>
      <c r="M151" s="27"/>
    </row>
    <row r="152" spans="1:13" ht="71.25">
      <c r="A152" s="27"/>
      <c r="B152" s="29">
        <v>146</v>
      </c>
      <c r="C152" s="89">
        <v>146</v>
      </c>
      <c r="D152" s="82" t="s">
        <v>287</v>
      </c>
      <c r="E152" s="82" t="s">
        <v>17</v>
      </c>
      <c r="F152" s="82" t="s">
        <v>288</v>
      </c>
      <c r="G152" s="101" t="s">
        <v>19</v>
      </c>
      <c r="H152" s="82">
        <v>25</v>
      </c>
      <c r="I152" s="82" t="s">
        <v>20</v>
      </c>
      <c r="J152" s="82" t="s">
        <v>21</v>
      </c>
      <c r="K152" s="82" t="s">
        <v>21</v>
      </c>
      <c r="L152" s="22" t="str">
        <f t="shared" si="2"/>
        <v>Preenchimento correto</v>
      </c>
      <c r="M152" s="27"/>
    </row>
    <row r="153" spans="1:13" ht="71.25">
      <c r="A153" s="27"/>
      <c r="B153" s="29">
        <v>147</v>
      </c>
      <c r="C153" s="89">
        <v>147</v>
      </c>
      <c r="D153" s="82" t="s">
        <v>289</v>
      </c>
      <c r="E153" s="82" t="s">
        <v>17</v>
      </c>
      <c r="F153" s="82" t="s">
        <v>290</v>
      </c>
      <c r="G153" s="101" t="s">
        <v>19</v>
      </c>
      <c r="H153" s="82">
        <v>4</v>
      </c>
      <c r="I153" s="82" t="s">
        <v>20</v>
      </c>
      <c r="J153" s="82" t="s">
        <v>21</v>
      </c>
      <c r="K153" s="82" t="s">
        <v>21</v>
      </c>
      <c r="L153" s="22" t="str">
        <f t="shared" si="2"/>
        <v>Preenchimento correto</v>
      </c>
      <c r="M153" s="27"/>
    </row>
    <row r="154" spans="1:13" ht="91.5">
      <c r="A154" s="27"/>
      <c r="B154" s="29">
        <v>148</v>
      </c>
      <c r="C154" s="89">
        <v>148</v>
      </c>
      <c r="D154" s="82" t="s">
        <v>291</v>
      </c>
      <c r="E154" s="82" t="s">
        <v>17</v>
      </c>
      <c r="F154" s="82" t="s">
        <v>292</v>
      </c>
      <c r="G154" s="101" t="s">
        <v>19</v>
      </c>
      <c r="H154" s="82">
        <v>10</v>
      </c>
      <c r="I154" s="82" t="s">
        <v>20</v>
      </c>
      <c r="J154" s="82" t="s">
        <v>21</v>
      </c>
      <c r="K154" s="82" t="s">
        <v>21</v>
      </c>
      <c r="L154" s="22" t="str">
        <f t="shared" si="2"/>
        <v>Preenchimento correto</v>
      </c>
      <c r="M154" s="27"/>
    </row>
    <row r="155" spans="1:13" ht="101.25">
      <c r="A155" s="27"/>
      <c r="B155" s="29">
        <v>146</v>
      </c>
      <c r="C155" s="89">
        <v>149</v>
      </c>
      <c r="D155" s="82" t="s">
        <v>293</v>
      </c>
      <c r="E155" s="82" t="s">
        <v>17</v>
      </c>
      <c r="F155" s="82" t="s">
        <v>294</v>
      </c>
      <c r="G155" s="101" t="s">
        <v>19</v>
      </c>
      <c r="H155" s="82">
        <v>35</v>
      </c>
      <c r="I155" s="82" t="s">
        <v>20</v>
      </c>
      <c r="J155" s="82" t="s">
        <v>21</v>
      </c>
      <c r="K155" s="82" t="s">
        <v>21</v>
      </c>
      <c r="L155" s="22" t="str">
        <f t="shared" si="2"/>
        <v>Preenchimento correto</v>
      </c>
      <c r="M155" s="27"/>
    </row>
    <row r="156" spans="1:13" ht="71.25">
      <c r="A156" s="27"/>
      <c r="B156" s="29">
        <v>150</v>
      </c>
      <c r="C156" s="89">
        <v>150</v>
      </c>
      <c r="D156" s="82" t="s">
        <v>295</v>
      </c>
      <c r="E156" s="82" t="s">
        <v>17</v>
      </c>
      <c r="F156" s="82" t="s">
        <v>296</v>
      </c>
      <c r="G156" s="101" t="s">
        <v>19</v>
      </c>
      <c r="H156" s="82">
        <v>87</v>
      </c>
      <c r="I156" s="82" t="s">
        <v>20</v>
      </c>
      <c r="J156" s="82" t="s">
        <v>21</v>
      </c>
      <c r="K156" s="82" t="s">
        <v>21</v>
      </c>
      <c r="L156" s="22" t="str">
        <f t="shared" si="2"/>
        <v>Preenchimento correto</v>
      </c>
      <c r="M156" s="27"/>
    </row>
    <row r="157" spans="1:13" ht="71.25">
      <c r="A157" s="27"/>
      <c r="B157" s="29">
        <v>151</v>
      </c>
      <c r="C157" s="89">
        <v>151</v>
      </c>
      <c r="D157" s="82" t="s">
        <v>297</v>
      </c>
      <c r="E157" s="82" t="s">
        <v>17</v>
      </c>
      <c r="F157" s="82" t="s">
        <v>298</v>
      </c>
      <c r="G157" s="101" t="s">
        <v>19</v>
      </c>
      <c r="H157" s="82">
        <v>130</v>
      </c>
      <c r="I157" s="82" t="s">
        <v>20</v>
      </c>
      <c r="J157" s="82" t="s">
        <v>21</v>
      </c>
      <c r="K157" s="82" t="s">
        <v>21</v>
      </c>
      <c r="L157" s="22" t="str">
        <f t="shared" si="2"/>
        <v>Preenchimento correto</v>
      </c>
      <c r="M157" s="27"/>
    </row>
    <row r="158" spans="1:13" ht="71.25">
      <c r="A158" s="27"/>
      <c r="B158" s="29">
        <v>152</v>
      </c>
      <c r="C158" s="89">
        <v>152</v>
      </c>
      <c r="D158" s="82" t="s">
        <v>299</v>
      </c>
      <c r="E158" s="82" t="s">
        <v>17</v>
      </c>
      <c r="F158" s="82" t="s">
        <v>300</v>
      </c>
      <c r="G158" s="101" t="s">
        <v>19</v>
      </c>
      <c r="H158" s="82">
        <v>28</v>
      </c>
      <c r="I158" s="82" t="s">
        <v>20</v>
      </c>
      <c r="J158" s="82" t="s">
        <v>21</v>
      </c>
      <c r="K158" s="82" t="s">
        <v>21</v>
      </c>
      <c r="L158" s="22" t="str">
        <f t="shared" si="2"/>
        <v>Preenchimento correto</v>
      </c>
      <c r="M158" s="27"/>
    </row>
    <row r="159" spans="1:13" ht="71.25">
      <c r="A159" s="27"/>
      <c r="B159" s="29">
        <v>153</v>
      </c>
      <c r="C159" s="89">
        <v>153</v>
      </c>
      <c r="D159" s="82" t="s">
        <v>301</v>
      </c>
      <c r="E159" s="82" t="s">
        <v>17</v>
      </c>
      <c r="F159" s="82" t="s">
        <v>302</v>
      </c>
      <c r="G159" s="101" t="s">
        <v>19</v>
      </c>
      <c r="H159" s="82">
        <v>30</v>
      </c>
      <c r="I159" s="82" t="s">
        <v>20</v>
      </c>
      <c r="J159" s="82" t="s">
        <v>21</v>
      </c>
      <c r="K159" s="82" t="s">
        <v>21</v>
      </c>
      <c r="L159" s="22" t="str">
        <f t="shared" si="2"/>
        <v>Preenchimento correto</v>
      </c>
      <c r="M159" s="27"/>
    </row>
    <row r="160" spans="1:13" ht="71.25">
      <c r="A160" s="27"/>
      <c r="B160" s="29">
        <v>154</v>
      </c>
      <c r="C160" s="89">
        <v>154</v>
      </c>
      <c r="D160" s="82" t="s">
        <v>303</v>
      </c>
      <c r="E160" s="82" t="s">
        <v>17</v>
      </c>
      <c r="F160" s="82" t="s">
        <v>304</v>
      </c>
      <c r="G160" s="101" t="s">
        <v>19</v>
      </c>
      <c r="H160" s="82">
        <v>15</v>
      </c>
      <c r="I160" s="82" t="s">
        <v>20</v>
      </c>
      <c r="J160" s="82" t="s">
        <v>21</v>
      </c>
      <c r="K160" s="82" t="s">
        <v>21</v>
      </c>
      <c r="L160" s="22" t="str">
        <f t="shared" si="2"/>
        <v>Preenchimento correto</v>
      </c>
      <c r="M160" s="27"/>
    </row>
    <row r="161" spans="1:13" ht="71.25">
      <c r="A161" s="27"/>
      <c r="B161" s="29">
        <v>155</v>
      </c>
      <c r="C161" s="89">
        <v>155</v>
      </c>
      <c r="D161" s="82" t="s">
        <v>305</v>
      </c>
      <c r="E161" s="82" t="s">
        <v>17</v>
      </c>
      <c r="F161" s="82" t="s">
        <v>306</v>
      </c>
      <c r="G161" s="101" t="s">
        <v>19</v>
      </c>
      <c r="H161" s="82">
        <v>64</v>
      </c>
      <c r="I161" s="82" t="s">
        <v>20</v>
      </c>
      <c r="J161" s="82" t="s">
        <v>21</v>
      </c>
      <c r="K161" s="82" t="s">
        <v>21</v>
      </c>
      <c r="L161" s="22" t="str">
        <f t="shared" si="2"/>
        <v>Preenchimento correto</v>
      </c>
      <c r="M161" s="27"/>
    </row>
    <row r="162" spans="1:13" ht="81">
      <c r="A162" s="27"/>
      <c r="B162" s="29">
        <v>156</v>
      </c>
      <c r="C162" s="89">
        <v>156</v>
      </c>
      <c r="D162" s="82" t="s">
        <v>307</v>
      </c>
      <c r="E162" s="82" t="s">
        <v>17</v>
      </c>
      <c r="F162" s="82" t="s">
        <v>106</v>
      </c>
      <c r="G162" s="101" t="s">
        <v>19</v>
      </c>
      <c r="H162" s="82">
        <v>5</v>
      </c>
      <c r="I162" s="82" t="s">
        <v>20</v>
      </c>
      <c r="J162" s="82" t="s">
        <v>21</v>
      </c>
      <c r="K162" s="82" t="s">
        <v>21</v>
      </c>
      <c r="L162" s="22" t="str">
        <f t="shared" si="2"/>
        <v>Preenchimento correto</v>
      </c>
      <c r="M162" s="27"/>
    </row>
    <row r="163" spans="1:13" ht="71.25">
      <c r="A163" s="27"/>
      <c r="B163" s="29">
        <v>157</v>
      </c>
      <c r="C163" s="89">
        <v>157</v>
      </c>
      <c r="D163" s="82" t="s">
        <v>308</v>
      </c>
      <c r="E163" s="82" t="s">
        <v>17</v>
      </c>
      <c r="F163" s="82" t="s">
        <v>309</v>
      </c>
      <c r="G163" s="101" t="s">
        <v>19</v>
      </c>
      <c r="H163" s="82">
        <v>32</v>
      </c>
      <c r="I163" s="82" t="s">
        <v>20</v>
      </c>
      <c r="J163" s="82" t="s">
        <v>21</v>
      </c>
      <c r="K163" s="82" t="s">
        <v>21</v>
      </c>
      <c r="L163" s="22" t="str">
        <f t="shared" si="2"/>
        <v>Preenchimento correto</v>
      </c>
      <c r="M163" s="27"/>
    </row>
    <row r="164" spans="1:13" ht="71.25">
      <c r="A164" s="27"/>
      <c r="B164" s="29">
        <v>158</v>
      </c>
      <c r="C164" s="89">
        <v>158</v>
      </c>
      <c r="D164" s="82" t="s">
        <v>310</v>
      </c>
      <c r="E164" s="82" t="s">
        <v>17</v>
      </c>
      <c r="F164" s="82" t="s">
        <v>311</v>
      </c>
      <c r="G164" s="101" t="s">
        <v>19</v>
      </c>
      <c r="H164" s="82">
        <v>89</v>
      </c>
      <c r="I164" s="82" t="s">
        <v>20</v>
      </c>
      <c r="J164" s="82" t="s">
        <v>21</v>
      </c>
      <c r="K164" s="82" t="s">
        <v>21</v>
      </c>
      <c r="L164" s="39" t="str">
        <f t="shared" si="2"/>
        <v>Preenchimento correto</v>
      </c>
      <c r="M164" s="27"/>
    </row>
    <row r="165" spans="1:13" ht="71.25">
      <c r="A165" s="27"/>
      <c r="B165" s="29">
        <v>156</v>
      </c>
      <c r="C165" s="89">
        <v>159</v>
      </c>
      <c r="D165" s="82" t="s">
        <v>312</v>
      </c>
      <c r="E165" s="82" t="s">
        <v>17</v>
      </c>
      <c r="F165" s="82" t="s">
        <v>313</v>
      </c>
      <c r="G165" s="101" t="s">
        <v>19</v>
      </c>
      <c r="H165" s="82">
        <v>4</v>
      </c>
      <c r="I165" s="82" t="s">
        <v>20</v>
      </c>
      <c r="J165" s="82" t="s">
        <v>21</v>
      </c>
      <c r="K165" s="82" t="s">
        <v>21</v>
      </c>
      <c r="L165" s="22" t="str">
        <f t="shared" si="2"/>
        <v>Preenchimento correto</v>
      </c>
      <c r="M165" s="27"/>
    </row>
    <row r="166" spans="1:13" ht="71.25">
      <c r="A166" s="27"/>
      <c r="B166" s="29">
        <v>160</v>
      </c>
      <c r="C166" s="89">
        <v>160</v>
      </c>
      <c r="D166" s="82" t="s">
        <v>314</v>
      </c>
      <c r="E166" s="82" t="s">
        <v>17</v>
      </c>
      <c r="F166" s="82" t="s">
        <v>315</v>
      </c>
      <c r="G166" s="101" t="s">
        <v>19</v>
      </c>
      <c r="H166" s="82">
        <v>600</v>
      </c>
      <c r="I166" s="82" t="s">
        <v>20</v>
      </c>
      <c r="J166" s="82" t="s">
        <v>21</v>
      </c>
      <c r="K166" s="82" t="s">
        <v>21</v>
      </c>
      <c r="L166" s="22" t="str">
        <f t="shared" si="2"/>
        <v>Preenchimento correto</v>
      </c>
      <c r="M166" s="27"/>
    </row>
    <row r="167" spans="1:13" ht="71.25">
      <c r="A167" s="27"/>
      <c r="B167" s="29">
        <v>161</v>
      </c>
      <c r="C167" s="89">
        <v>161</v>
      </c>
      <c r="D167" s="82" t="s">
        <v>316</v>
      </c>
      <c r="E167" s="82" t="s">
        <v>17</v>
      </c>
      <c r="F167" s="82" t="s">
        <v>317</v>
      </c>
      <c r="G167" s="101" t="s">
        <v>19</v>
      </c>
      <c r="H167" s="82">
        <v>200</v>
      </c>
      <c r="I167" s="82" t="s">
        <v>20</v>
      </c>
      <c r="J167" s="82" t="s">
        <v>21</v>
      </c>
      <c r="K167" s="82" t="s">
        <v>21</v>
      </c>
      <c r="L167" s="22" t="str">
        <f t="shared" si="2"/>
        <v>Preenchimento correto</v>
      </c>
      <c r="M167" s="27"/>
    </row>
    <row r="168" spans="1:13" ht="71.25">
      <c r="A168" s="27"/>
      <c r="B168" s="29">
        <v>162</v>
      </c>
      <c r="C168" s="89">
        <v>162</v>
      </c>
      <c r="D168" s="82" t="s">
        <v>318</v>
      </c>
      <c r="E168" s="82" t="s">
        <v>17</v>
      </c>
      <c r="F168" s="82" t="s">
        <v>319</v>
      </c>
      <c r="G168" s="101" t="s">
        <v>19</v>
      </c>
      <c r="H168" s="82">
        <v>250</v>
      </c>
      <c r="I168" s="82" t="s">
        <v>20</v>
      </c>
      <c r="J168" s="82" t="s">
        <v>21</v>
      </c>
      <c r="K168" s="82" t="s">
        <v>21</v>
      </c>
      <c r="L168" s="39" t="str">
        <f t="shared" si="2"/>
        <v>Preenchimento correto</v>
      </c>
      <c r="M168" s="27"/>
    </row>
    <row r="169" spans="1:13" ht="71.25">
      <c r="A169" s="27"/>
      <c r="B169" s="29">
        <v>163</v>
      </c>
      <c r="C169" s="89">
        <v>163</v>
      </c>
      <c r="D169" s="82" t="s">
        <v>320</v>
      </c>
      <c r="E169" s="82" t="s">
        <v>17</v>
      </c>
      <c r="F169" s="82" t="s">
        <v>321</v>
      </c>
      <c r="G169" s="101" t="s">
        <v>19</v>
      </c>
      <c r="H169" s="82">
        <v>300</v>
      </c>
      <c r="I169" s="82" t="s">
        <v>20</v>
      </c>
      <c r="J169" s="82" t="s">
        <v>21</v>
      </c>
      <c r="K169" s="82" t="s">
        <v>21</v>
      </c>
      <c r="L169" s="39" t="str">
        <f t="shared" si="2"/>
        <v>Preenchimento correto</v>
      </c>
      <c r="M169" s="27"/>
    </row>
    <row r="170" spans="1:13" ht="71.25">
      <c r="A170" s="27"/>
      <c r="B170" s="29">
        <v>164</v>
      </c>
      <c r="C170" s="89">
        <v>164</v>
      </c>
      <c r="D170" s="82" t="s">
        <v>322</v>
      </c>
      <c r="E170" s="82" t="s">
        <v>17</v>
      </c>
      <c r="F170" s="82" t="s">
        <v>323</v>
      </c>
      <c r="G170" s="101" t="s">
        <v>19</v>
      </c>
      <c r="H170" s="82">
        <v>2200</v>
      </c>
      <c r="I170" s="82" t="s">
        <v>20</v>
      </c>
      <c r="J170" s="82" t="s">
        <v>21</v>
      </c>
      <c r="K170" s="82" t="s">
        <v>21</v>
      </c>
      <c r="L170" s="22" t="str">
        <f t="shared" si="2"/>
        <v>Preenchimento correto</v>
      </c>
      <c r="M170" s="27"/>
    </row>
    <row r="171" spans="1:13" ht="71.25">
      <c r="A171" s="27"/>
      <c r="B171" s="29">
        <v>165</v>
      </c>
      <c r="C171" s="89">
        <v>165</v>
      </c>
      <c r="D171" s="82" t="s">
        <v>324</v>
      </c>
      <c r="E171" s="82" t="s">
        <v>17</v>
      </c>
      <c r="F171" s="82" t="s">
        <v>146</v>
      </c>
      <c r="G171" s="101" t="s">
        <v>19</v>
      </c>
      <c r="H171" s="82">
        <v>700</v>
      </c>
      <c r="I171" s="82" t="s">
        <v>20</v>
      </c>
      <c r="J171" s="82" t="s">
        <v>21</v>
      </c>
      <c r="K171" s="82" t="s">
        <v>21</v>
      </c>
      <c r="L171" s="22" t="str">
        <f t="shared" si="2"/>
        <v>Preenchimento correto</v>
      </c>
      <c r="M171" s="27"/>
    </row>
    <row r="172" spans="1:13" ht="71.25">
      <c r="A172" s="27"/>
      <c r="B172" s="29">
        <v>166</v>
      </c>
      <c r="C172" s="89">
        <v>166</v>
      </c>
      <c r="D172" s="82" t="s">
        <v>325</v>
      </c>
      <c r="E172" s="82" t="s">
        <v>17</v>
      </c>
      <c r="F172" s="82" t="s">
        <v>326</v>
      </c>
      <c r="G172" s="101" t="s">
        <v>19</v>
      </c>
      <c r="H172" s="82">
        <v>1700</v>
      </c>
      <c r="I172" s="82" t="s">
        <v>20</v>
      </c>
      <c r="J172" s="82" t="s">
        <v>21</v>
      </c>
      <c r="K172" s="82" t="s">
        <v>21</v>
      </c>
      <c r="L172" s="22" t="str">
        <f t="shared" si="2"/>
        <v>Preenchimento correto</v>
      </c>
      <c r="M172" s="27"/>
    </row>
    <row r="173" spans="1:13" ht="71.25">
      <c r="A173" s="27"/>
      <c r="B173" s="29">
        <v>167</v>
      </c>
      <c r="C173" s="89">
        <v>167</v>
      </c>
      <c r="D173" s="82" t="s">
        <v>327</v>
      </c>
      <c r="E173" s="82" t="s">
        <v>17</v>
      </c>
      <c r="F173" s="82" t="s">
        <v>328</v>
      </c>
      <c r="G173" s="101" t="s">
        <v>19</v>
      </c>
      <c r="H173" s="82">
        <v>113</v>
      </c>
      <c r="I173" s="82" t="s">
        <v>20</v>
      </c>
      <c r="J173" s="82" t="s">
        <v>21</v>
      </c>
      <c r="K173" s="82" t="s">
        <v>21</v>
      </c>
      <c r="L173" s="22" t="str">
        <f t="shared" si="2"/>
        <v>Preenchimento correto</v>
      </c>
      <c r="M173" s="27"/>
    </row>
    <row r="174" spans="1:13" ht="71.25">
      <c r="A174" s="27"/>
      <c r="B174" s="29">
        <v>168</v>
      </c>
      <c r="C174" s="89">
        <v>168</v>
      </c>
      <c r="D174" s="82" t="s">
        <v>329</v>
      </c>
      <c r="E174" s="82" t="s">
        <v>17</v>
      </c>
      <c r="F174" s="82" t="s">
        <v>330</v>
      </c>
      <c r="G174" s="101" t="s">
        <v>19</v>
      </c>
      <c r="H174" s="82">
        <v>20</v>
      </c>
      <c r="I174" s="82" t="s">
        <v>20</v>
      </c>
      <c r="J174" s="82" t="s">
        <v>21</v>
      </c>
      <c r="K174" s="82" t="s">
        <v>21</v>
      </c>
      <c r="L174" s="22" t="str">
        <f t="shared" si="2"/>
        <v>Preenchimento correto</v>
      </c>
      <c r="M174" s="27"/>
    </row>
    <row r="175" spans="1:13" ht="71.25">
      <c r="A175" s="27"/>
      <c r="B175" s="29">
        <v>166</v>
      </c>
      <c r="C175" s="89">
        <v>169</v>
      </c>
      <c r="D175" s="82" t="s">
        <v>331</v>
      </c>
      <c r="E175" s="82" t="s">
        <v>17</v>
      </c>
      <c r="F175" s="82" t="s">
        <v>332</v>
      </c>
      <c r="G175" s="101" t="s">
        <v>19</v>
      </c>
      <c r="H175" s="82">
        <v>10</v>
      </c>
      <c r="I175" s="82" t="s">
        <v>20</v>
      </c>
      <c r="J175" s="82" t="s">
        <v>21</v>
      </c>
      <c r="K175" s="82" t="s">
        <v>21</v>
      </c>
      <c r="L175" s="22" t="str">
        <f t="shared" si="2"/>
        <v>Preenchimento correto</v>
      </c>
      <c r="M175" s="27"/>
    </row>
    <row r="176" spans="1:13" ht="71.25">
      <c r="A176" s="27"/>
      <c r="B176" s="29">
        <v>170</v>
      </c>
      <c r="C176" s="89">
        <v>170</v>
      </c>
      <c r="D176" s="82" t="s">
        <v>333</v>
      </c>
      <c r="E176" s="82" t="s">
        <v>17</v>
      </c>
      <c r="F176" s="82" t="s">
        <v>334</v>
      </c>
      <c r="G176" s="101" t="s">
        <v>19</v>
      </c>
      <c r="H176" s="82">
        <v>500</v>
      </c>
      <c r="I176" s="82" t="s">
        <v>20</v>
      </c>
      <c r="J176" s="82" t="s">
        <v>21</v>
      </c>
      <c r="K176" s="82" t="s">
        <v>21</v>
      </c>
      <c r="L176" s="22" t="str">
        <f t="shared" si="2"/>
        <v>Preenchimento correto</v>
      </c>
      <c r="M176" s="27"/>
    </row>
    <row r="177" spans="1:13" ht="71.25">
      <c r="A177" s="27"/>
      <c r="B177" s="29">
        <v>171</v>
      </c>
      <c r="C177" s="89">
        <v>171</v>
      </c>
      <c r="D177" s="82" t="s">
        <v>335</v>
      </c>
      <c r="E177" s="82" t="s">
        <v>17</v>
      </c>
      <c r="F177" s="82" t="s">
        <v>336</v>
      </c>
      <c r="G177" s="101" t="s">
        <v>19</v>
      </c>
      <c r="H177" s="82">
        <v>30</v>
      </c>
      <c r="I177" s="82" t="s">
        <v>20</v>
      </c>
      <c r="J177" s="82" t="s">
        <v>21</v>
      </c>
      <c r="K177" s="82" t="s">
        <v>21</v>
      </c>
      <c r="L177" s="22" t="str">
        <f t="shared" si="2"/>
        <v>Preenchimento correto</v>
      </c>
      <c r="M177" s="27"/>
    </row>
    <row r="178" spans="1:13" ht="71.25">
      <c r="A178" s="27"/>
      <c r="B178" s="29">
        <v>172</v>
      </c>
      <c r="C178" s="89">
        <v>172</v>
      </c>
      <c r="D178" s="82" t="s">
        <v>337</v>
      </c>
      <c r="E178" s="82" t="s">
        <v>17</v>
      </c>
      <c r="F178" s="82" t="s">
        <v>338</v>
      </c>
      <c r="G178" s="101" t="s">
        <v>19</v>
      </c>
      <c r="H178" s="82">
        <v>250</v>
      </c>
      <c r="I178" s="82" t="s">
        <v>20</v>
      </c>
      <c r="J178" s="82" t="s">
        <v>21</v>
      </c>
      <c r="K178" s="82" t="s">
        <v>21</v>
      </c>
      <c r="L178" s="22" t="str">
        <f t="shared" si="2"/>
        <v>Preenchimento correto</v>
      </c>
      <c r="M178" s="27"/>
    </row>
    <row r="179" spans="1:13" ht="71.25">
      <c r="A179" s="27"/>
      <c r="B179" s="29">
        <v>173</v>
      </c>
      <c r="C179" s="89">
        <v>173</v>
      </c>
      <c r="D179" s="82" t="s">
        <v>339</v>
      </c>
      <c r="E179" s="82" t="s">
        <v>17</v>
      </c>
      <c r="F179" s="82" t="s">
        <v>340</v>
      </c>
      <c r="G179" s="101" t="s">
        <v>19</v>
      </c>
      <c r="H179" s="82">
        <v>143</v>
      </c>
      <c r="I179" s="82" t="s">
        <v>20</v>
      </c>
      <c r="J179" s="82" t="s">
        <v>21</v>
      </c>
      <c r="K179" s="82" t="s">
        <v>21</v>
      </c>
      <c r="L179" s="22" t="str">
        <f t="shared" si="2"/>
        <v>Preenchimento correto</v>
      </c>
      <c r="M179" s="27"/>
    </row>
    <row r="180" spans="1:13" ht="223.5">
      <c r="A180" s="27"/>
      <c r="B180" s="29">
        <v>174</v>
      </c>
      <c r="C180" s="89">
        <v>174</v>
      </c>
      <c r="D180" s="82" t="s">
        <v>341</v>
      </c>
      <c r="E180" s="82" t="s">
        <v>17</v>
      </c>
      <c r="F180" s="82" t="s">
        <v>134</v>
      </c>
      <c r="G180" s="101" t="s">
        <v>19</v>
      </c>
      <c r="H180" s="82">
        <v>2</v>
      </c>
      <c r="I180" s="82" t="s">
        <v>20</v>
      </c>
      <c r="J180" s="82" t="s">
        <v>21</v>
      </c>
      <c r="K180" s="82" t="s">
        <v>21</v>
      </c>
      <c r="L180" s="22" t="str">
        <f t="shared" si="2"/>
        <v>Preenchimento correto</v>
      </c>
      <c r="M180" s="27"/>
    </row>
    <row r="181" spans="1:13" ht="183">
      <c r="A181" s="27"/>
      <c r="B181" s="29">
        <v>175</v>
      </c>
      <c r="C181" s="89">
        <v>175</v>
      </c>
      <c r="D181" s="82" t="s">
        <v>342</v>
      </c>
      <c r="E181" s="82" t="s">
        <v>17</v>
      </c>
      <c r="F181" s="82" t="s">
        <v>343</v>
      </c>
      <c r="G181" s="101" t="s">
        <v>19</v>
      </c>
      <c r="H181" s="82">
        <v>10</v>
      </c>
      <c r="I181" s="82" t="s">
        <v>20</v>
      </c>
      <c r="J181" s="82" t="s">
        <v>21</v>
      </c>
      <c r="K181" s="82" t="s">
        <v>21</v>
      </c>
      <c r="L181" s="22" t="str">
        <f t="shared" si="2"/>
        <v>Preenchimento correto</v>
      </c>
      <c r="M181" s="27"/>
    </row>
    <row r="182" spans="1:13" ht="183">
      <c r="A182" s="27"/>
      <c r="B182" s="29">
        <v>176</v>
      </c>
      <c r="C182" s="89">
        <v>176</v>
      </c>
      <c r="D182" s="82" t="s">
        <v>344</v>
      </c>
      <c r="E182" s="82" t="s">
        <v>17</v>
      </c>
      <c r="F182" s="82" t="s">
        <v>345</v>
      </c>
      <c r="G182" s="101" t="s">
        <v>19</v>
      </c>
      <c r="H182" s="82">
        <v>45</v>
      </c>
      <c r="I182" s="82" t="s">
        <v>20</v>
      </c>
      <c r="J182" s="82" t="s">
        <v>21</v>
      </c>
      <c r="K182" s="82" t="s">
        <v>21</v>
      </c>
      <c r="L182" s="22" t="str">
        <f t="shared" si="2"/>
        <v>Preenchimento correto</v>
      </c>
      <c r="M182" s="27"/>
    </row>
    <row r="183" spans="1:13" ht="172.5">
      <c r="A183" s="27"/>
      <c r="B183" s="29">
        <v>177</v>
      </c>
      <c r="C183" s="89">
        <v>177</v>
      </c>
      <c r="D183" s="82" t="s">
        <v>346</v>
      </c>
      <c r="E183" s="82" t="s">
        <v>17</v>
      </c>
      <c r="F183" s="82" t="s">
        <v>232</v>
      </c>
      <c r="G183" s="101" t="s">
        <v>19</v>
      </c>
      <c r="H183" s="82">
        <v>5</v>
      </c>
      <c r="I183" s="82" t="s">
        <v>20</v>
      </c>
      <c r="J183" s="82" t="s">
        <v>21</v>
      </c>
      <c r="K183" s="82" t="s">
        <v>21</v>
      </c>
      <c r="L183" s="22" t="str">
        <f t="shared" si="2"/>
        <v>Preenchimento correto</v>
      </c>
      <c r="M183" s="27"/>
    </row>
    <row r="184" spans="1:13" ht="172.5">
      <c r="A184" s="27"/>
      <c r="B184" s="29">
        <v>178</v>
      </c>
      <c r="C184" s="89">
        <v>178</v>
      </c>
      <c r="D184" s="82" t="s">
        <v>347</v>
      </c>
      <c r="E184" s="82" t="s">
        <v>17</v>
      </c>
      <c r="F184" s="82" t="s">
        <v>232</v>
      </c>
      <c r="G184" s="101" t="s">
        <v>19</v>
      </c>
      <c r="H184" s="82">
        <v>5</v>
      </c>
      <c r="I184" s="82" t="s">
        <v>20</v>
      </c>
      <c r="J184" s="82" t="s">
        <v>21</v>
      </c>
      <c r="K184" s="82" t="s">
        <v>21</v>
      </c>
      <c r="L184" s="22" t="str">
        <f t="shared" si="2"/>
        <v>Preenchimento correto</v>
      </c>
      <c r="M184" s="27"/>
    </row>
    <row r="185" spans="1:13" ht="172.5">
      <c r="A185" s="27"/>
      <c r="B185" s="29">
        <v>176</v>
      </c>
      <c r="C185" s="89">
        <v>179</v>
      </c>
      <c r="D185" s="82" t="s">
        <v>348</v>
      </c>
      <c r="E185" s="82" t="s">
        <v>17</v>
      </c>
      <c r="F185" s="82" t="s">
        <v>349</v>
      </c>
      <c r="G185" s="101" t="s">
        <v>19</v>
      </c>
      <c r="H185" s="82">
        <v>35</v>
      </c>
      <c r="I185" s="82" t="s">
        <v>20</v>
      </c>
      <c r="J185" s="82" t="s">
        <v>21</v>
      </c>
      <c r="K185" s="82" t="s">
        <v>21</v>
      </c>
      <c r="L185" s="22" t="str">
        <f t="shared" si="2"/>
        <v>Preenchimento correto</v>
      </c>
      <c r="M185" s="27"/>
    </row>
    <row r="186" spans="1:13" ht="71.25">
      <c r="A186" s="27"/>
      <c r="B186" s="29">
        <v>180</v>
      </c>
      <c r="C186" s="89">
        <v>180</v>
      </c>
      <c r="D186" s="82" t="s">
        <v>350</v>
      </c>
      <c r="E186" s="82" t="s">
        <v>17</v>
      </c>
      <c r="F186" s="82" t="s">
        <v>351</v>
      </c>
      <c r="G186" s="101" t="s">
        <v>19</v>
      </c>
      <c r="H186" s="82">
        <v>250</v>
      </c>
      <c r="I186" s="82" t="s">
        <v>20</v>
      </c>
      <c r="J186" s="82" t="s">
        <v>21</v>
      </c>
      <c r="K186" s="82" t="s">
        <v>21</v>
      </c>
      <c r="L186" s="22" t="str">
        <f t="shared" si="2"/>
        <v>Preenchimento correto</v>
      </c>
      <c r="M186" s="27"/>
    </row>
    <row r="187" spans="1:13" ht="71.25">
      <c r="A187" s="27"/>
      <c r="B187" s="29">
        <v>181</v>
      </c>
      <c r="C187" s="89">
        <v>181</v>
      </c>
      <c r="D187" s="82" t="s">
        <v>352</v>
      </c>
      <c r="E187" s="82" t="s">
        <v>17</v>
      </c>
      <c r="F187" s="82" t="s">
        <v>353</v>
      </c>
      <c r="G187" s="101" t="s">
        <v>19</v>
      </c>
      <c r="H187" s="82">
        <v>1050</v>
      </c>
      <c r="I187" s="82" t="s">
        <v>20</v>
      </c>
      <c r="J187" s="82" t="s">
        <v>21</v>
      </c>
      <c r="K187" s="82" t="s">
        <v>21</v>
      </c>
      <c r="L187" s="22" t="str">
        <f t="shared" si="2"/>
        <v>Preenchimento correto</v>
      </c>
      <c r="M187" s="27"/>
    </row>
    <row r="188" spans="1:13" ht="71.25">
      <c r="A188" s="27"/>
      <c r="B188" s="29">
        <v>182</v>
      </c>
      <c r="C188" s="89">
        <v>182</v>
      </c>
      <c r="D188" s="82" t="s">
        <v>354</v>
      </c>
      <c r="E188" s="82" t="s">
        <v>17</v>
      </c>
      <c r="F188" s="82" t="s">
        <v>355</v>
      </c>
      <c r="G188" s="101" t="s">
        <v>19</v>
      </c>
      <c r="H188" s="82">
        <v>2050</v>
      </c>
      <c r="I188" s="82" t="s">
        <v>20</v>
      </c>
      <c r="J188" s="82" t="s">
        <v>21</v>
      </c>
      <c r="K188" s="82" t="s">
        <v>21</v>
      </c>
      <c r="L188" s="22" t="str">
        <f t="shared" si="2"/>
        <v>Preenchimento correto</v>
      </c>
      <c r="M188" s="27"/>
    </row>
    <row r="189" spans="1:13" ht="71.25">
      <c r="A189" s="27"/>
      <c r="B189" s="29">
        <v>183</v>
      </c>
      <c r="C189" s="89">
        <v>183</v>
      </c>
      <c r="D189" s="82" t="s">
        <v>356</v>
      </c>
      <c r="E189" s="82" t="s">
        <v>17</v>
      </c>
      <c r="F189" s="82" t="s">
        <v>357</v>
      </c>
      <c r="G189" s="101" t="s">
        <v>19</v>
      </c>
      <c r="H189" s="82">
        <v>4000</v>
      </c>
      <c r="I189" s="82" t="s">
        <v>20</v>
      </c>
      <c r="J189" s="82" t="s">
        <v>21</v>
      </c>
      <c r="K189" s="82" t="s">
        <v>21</v>
      </c>
      <c r="L189" s="22" t="str">
        <f t="shared" si="2"/>
        <v>Preenchimento correto</v>
      </c>
      <c r="M189" s="27"/>
    </row>
    <row r="190" spans="1:13" ht="71.25">
      <c r="A190" s="27"/>
      <c r="B190" s="29">
        <v>184</v>
      </c>
      <c r="C190" s="89">
        <v>184</v>
      </c>
      <c r="D190" s="82" t="s">
        <v>358</v>
      </c>
      <c r="E190" s="82" t="s">
        <v>17</v>
      </c>
      <c r="F190" s="82" t="s">
        <v>359</v>
      </c>
      <c r="G190" s="101" t="s">
        <v>19</v>
      </c>
      <c r="H190" s="82">
        <v>3000</v>
      </c>
      <c r="I190" s="82" t="s">
        <v>20</v>
      </c>
      <c r="J190" s="82" t="s">
        <v>21</v>
      </c>
      <c r="K190" s="82" t="s">
        <v>21</v>
      </c>
      <c r="L190" s="22" t="str">
        <f t="shared" si="2"/>
        <v>Preenchimento correto</v>
      </c>
      <c r="M190" s="27"/>
    </row>
    <row r="191" spans="1:13" ht="71.25">
      <c r="A191" s="27"/>
      <c r="B191" s="29">
        <v>185</v>
      </c>
      <c r="C191" s="89">
        <v>185</v>
      </c>
      <c r="D191" s="82" t="s">
        <v>360</v>
      </c>
      <c r="E191" s="82" t="s">
        <v>17</v>
      </c>
      <c r="F191" s="82" t="s">
        <v>361</v>
      </c>
      <c r="G191" s="101" t="s">
        <v>19</v>
      </c>
      <c r="H191" s="82">
        <v>450</v>
      </c>
      <c r="I191" s="82" t="s">
        <v>20</v>
      </c>
      <c r="J191" s="82" t="s">
        <v>21</v>
      </c>
      <c r="K191" s="82" t="s">
        <v>21</v>
      </c>
      <c r="L191" s="22" t="str">
        <f t="shared" si="2"/>
        <v>Preenchimento correto</v>
      </c>
      <c r="M191" s="27"/>
    </row>
    <row r="192" spans="1:13" ht="71.25">
      <c r="A192" s="27"/>
      <c r="B192" s="29">
        <v>186</v>
      </c>
      <c r="C192" s="89">
        <v>186</v>
      </c>
      <c r="D192" s="82" t="s">
        <v>362</v>
      </c>
      <c r="E192" s="82" t="s">
        <v>17</v>
      </c>
      <c r="F192" s="82" t="s">
        <v>363</v>
      </c>
      <c r="G192" s="101" t="s">
        <v>19</v>
      </c>
      <c r="H192" s="82">
        <v>7200</v>
      </c>
      <c r="I192" s="82" t="s">
        <v>20</v>
      </c>
      <c r="J192" s="82" t="s">
        <v>21</v>
      </c>
      <c r="K192" s="82" t="s">
        <v>21</v>
      </c>
      <c r="L192" s="22" t="str">
        <f t="shared" si="2"/>
        <v>Preenchimento correto</v>
      </c>
      <c r="M192" s="27"/>
    </row>
    <row r="193" spans="1:13" ht="71.25">
      <c r="A193" s="27"/>
      <c r="B193" s="29">
        <v>187</v>
      </c>
      <c r="C193" s="89">
        <v>187</v>
      </c>
      <c r="D193" s="82" t="s">
        <v>364</v>
      </c>
      <c r="E193" s="82" t="s">
        <v>17</v>
      </c>
      <c r="F193" s="82" t="s">
        <v>365</v>
      </c>
      <c r="G193" s="101" t="s">
        <v>19</v>
      </c>
      <c r="H193" s="82">
        <v>20</v>
      </c>
      <c r="I193" s="82" t="s">
        <v>20</v>
      </c>
      <c r="J193" s="82" t="s">
        <v>21</v>
      </c>
      <c r="K193" s="82" t="s">
        <v>21</v>
      </c>
      <c r="L193" s="22" t="str">
        <f t="shared" si="2"/>
        <v>Preenchimento correto</v>
      </c>
      <c r="M193" s="27"/>
    </row>
    <row r="194" spans="1:13" ht="71.25">
      <c r="A194" s="27"/>
      <c r="B194" s="29">
        <v>188</v>
      </c>
      <c r="C194" s="89">
        <v>188</v>
      </c>
      <c r="D194" s="82" t="s">
        <v>366</v>
      </c>
      <c r="E194" s="82" t="s">
        <v>17</v>
      </c>
      <c r="F194" s="82" t="s">
        <v>367</v>
      </c>
      <c r="G194" s="101" t="s">
        <v>19</v>
      </c>
      <c r="H194" s="82">
        <v>50</v>
      </c>
      <c r="I194" s="82" t="s">
        <v>20</v>
      </c>
      <c r="J194" s="82" t="s">
        <v>21</v>
      </c>
      <c r="K194" s="82" t="s">
        <v>21</v>
      </c>
      <c r="L194" s="22" t="str">
        <f t="shared" si="2"/>
        <v>Preenchimento correto</v>
      </c>
      <c r="M194" s="27"/>
    </row>
    <row r="195" spans="1:13" ht="71.25">
      <c r="A195" s="27"/>
      <c r="B195" s="29">
        <v>186</v>
      </c>
      <c r="C195" s="89">
        <v>189</v>
      </c>
      <c r="D195" s="82" t="s">
        <v>368</v>
      </c>
      <c r="E195" s="82" t="s">
        <v>17</v>
      </c>
      <c r="F195" s="82" t="s">
        <v>369</v>
      </c>
      <c r="G195" s="101" t="s">
        <v>19</v>
      </c>
      <c r="H195" s="82">
        <v>4</v>
      </c>
      <c r="I195" s="82" t="s">
        <v>20</v>
      </c>
      <c r="J195" s="82" t="s">
        <v>21</v>
      </c>
      <c r="K195" s="82" t="s">
        <v>21</v>
      </c>
      <c r="L195" s="22" t="str">
        <f t="shared" si="2"/>
        <v>Preenchimento correto</v>
      </c>
      <c r="M195" s="27"/>
    </row>
    <row r="196" spans="1:13" ht="71.25">
      <c r="A196" s="27"/>
      <c r="B196" s="29">
        <v>160</v>
      </c>
      <c r="C196" s="89">
        <v>190</v>
      </c>
      <c r="D196" s="82" t="s">
        <v>370</v>
      </c>
      <c r="E196" s="82" t="s">
        <v>17</v>
      </c>
      <c r="F196" s="82" t="s">
        <v>371</v>
      </c>
      <c r="G196" s="101" t="s">
        <v>19</v>
      </c>
      <c r="H196" s="82">
        <v>5</v>
      </c>
      <c r="I196" s="82" t="s">
        <v>20</v>
      </c>
      <c r="J196" s="82" t="s">
        <v>21</v>
      </c>
      <c r="K196" s="82" t="s">
        <v>21</v>
      </c>
      <c r="L196" s="22" t="str">
        <f t="shared" si="2"/>
        <v>Preenchimento correto</v>
      </c>
      <c r="M196" s="27"/>
    </row>
    <row r="197" spans="1:13" ht="71.25">
      <c r="A197" s="27"/>
      <c r="B197" s="29">
        <v>161</v>
      </c>
      <c r="C197" s="89">
        <v>191</v>
      </c>
      <c r="D197" s="82" t="s">
        <v>372</v>
      </c>
      <c r="E197" s="82" t="s">
        <v>17</v>
      </c>
      <c r="F197" s="82" t="s">
        <v>373</v>
      </c>
      <c r="G197" s="101" t="s">
        <v>19</v>
      </c>
      <c r="H197" s="82">
        <v>78</v>
      </c>
      <c r="I197" s="82" t="s">
        <v>20</v>
      </c>
      <c r="J197" s="82" t="s">
        <v>21</v>
      </c>
      <c r="K197" s="82" t="s">
        <v>21</v>
      </c>
      <c r="L197" s="22" t="str">
        <f t="shared" si="2"/>
        <v>Preenchimento correto</v>
      </c>
      <c r="M197" s="27"/>
    </row>
    <row r="198" spans="1:13" ht="71.25">
      <c r="A198" s="27"/>
      <c r="B198" s="29">
        <v>162</v>
      </c>
      <c r="C198" s="89">
        <v>192</v>
      </c>
      <c r="D198" s="82" t="s">
        <v>374</v>
      </c>
      <c r="E198" s="82" t="s">
        <v>17</v>
      </c>
      <c r="F198" s="82" t="s">
        <v>375</v>
      </c>
      <c r="G198" s="101" t="s">
        <v>19</v>
      </c>
      <c r="H198" s="82">
        <v>50</v>
      </c>
      <c r="I198" s="82" t="s">
        <v>20</v>
      </c>
      <c r="J198" s="82" t="s">
        <v>21</v>
      </c>
      <c r="K198" s="82" t="s">
        <v>21</v>
      </c>
      <c r="L198" s="22" t="str">
        <f t="shared" si="2"/>
        <v>Preenchimento correto</v>
      </c>
      <c r="M198" s="27"/>
    </row>
    <row r="199" spans="1:13" ht="71.25">
      <c r="A199" s="27"/>
      <c r="B199" s="29">
        <v>163</v>
      </c>
      <c r="C199" s="89">
        <v>193</v>
      </c>
      <c r="D199" s="82" t="s">
        <v>376</v>
      </c>
      <c r="E199" s="82" t="s">
        <v>17</v>
      </c>
      <c r="F199" s="82" t="s">
        <v>377</v>
      </c>
      <c r="G199" s="101" t="s">
        <v>19</v>
      </c>
      <c r="H199" s="82">
        <v>30</v>
      </c>
      <c r="I199" s="82" t="s">
        <v>20</v>
      </c>
      <c r="J199" s="82" t="s">
        <v>21</v>
      </c>
      <c r="K199" s="82" t="s">
        <v>21</v>
      </c>
      <c r="L199" s="22" t="str">
        <f t="shared" si="2"/>
        <v>Preenchimento correto</v>
      </c>
      <c r="M199" s="27"/>
    </row>
    <row r="200" spans="1:13" ht="132">
      <c r="A200" s="27"/>
      <c r="B200" s="29">
        <v>164</v>
      </c>
      <c r="C200" s="89">
        <v>194</v>
      </c>
      <c r="D200" s="82" t="s">
        <v>378</v>
      </c>
      <c r="E200" s="82" t="s">
        <v>17</v>
      </c>
      <c r="F200" s="82" t="s">
        <v>379</v>
      </c>
      <c r="G200" s="101" t="s">
        <v>19</v>
      </c>
      <c r="H200" s="82">
        <v>86</v>
      </c>
      <c r="I200" s="82" t="s">
        <v>20</v>
      </c>
      <c r="J200" s="82" t="s">
        <v>21</v>
      </c>
      <c r="K200" s="82" t="s">
        <v>21</v>
      </c>
      <c r="L200" s="22" t="str">
        <f t="shared" ref="L200:L263" si="3" xml:space="preserve">
IF(OR($D$3="",$G$3=""),"Preenchimento incompleto: falta informar processo e(ou) Responsável pela análise - B02.01",
IF(LEN($D$3)&lt;&gt;20,"Preenchimento incompleto (erro): a identificação do processo tem que ter 20 caracteres - BL02-01",
IF(ISERR(MID($D$3,1,5)*1),"Preenchimento incompleto (erro): do primeiro ao quinto caractere do processo há pelo menos caractere um não numérico - BL02-02",
IF(ISERR(MID($D$3,7,6)*1),"Preenchimento incompleto (erro): do sétimo ao décimo-segundo caractere do processo há pelo menos um caractere não numérico - BL02-03",
IF(ISERR(MID($D$3,14,4)*1),"Preenchimento incompleto (erro): nos caracteres do ano do processo há pelo menos um caractere não numérico - BL02-04",
IF(ISERR(MID($D$3,19,2)*1),"Preenchimento incompleto (erro): no dígito verificador do processo há pelo menos um caractere não numérico - BL02-05",
IF(MID($D$3,6,1)&lt;&gt;".","Preenchimento incompleto (erro): o sexto caractere do processo tem que ser ponto (.) - BL02-06",
IF(MID($D$3,13,1)&lt;&gt;"/","Preenchimento incompleto (erro): o décimo-terceiro caractere do processo tem que ser barra (/) - BL02-07",
IF(MID($D$3,18,1)&lt;&gt;"-","Preenchimento incompleto (erro): o décimo-oitavo caractere do processo tem que ser um traço (-) - BL02-08",
IF(MID($D$3,14,2)&lt;&gt;"20","Preenchimento incompleto (erro): os décimo-quarto e décimo-quinto caracteres do processo juntos tem que ser 20 - BL02-09",
IF(AND(C200="",D200="",E200="",F200="",G200="",H200="",I200="",J200="",K200=""),"",
IF(OR(C200="",D200="",E200="",F200="",G200="",H200="",I200="",J200="",K200=""),"Preenchimento incompleto: um ou mais células não preenchidas - B1.01",
"Preenchimento correto"))))))))))))</f>
        <v>Preenchimento correto</v>
      </c>
      <c r="M200" s="27"/>
    </row>
    <row r="201" spans="1:13" ht="132">
      <c r="A201" s="27"/>
      <c r="B201" s="29">
        <v>165</v>
      </c>
      <c r="C201" s="89">
        <v>195</v>
      </c>
      <c r="D201" s="82" t="s">
        <v>380</v>
      </c>
      <c r="E201" s="82" t="s">
        <v>17</v>
      </c>
      <c r="F201" s="82" t="s">
        <v>379</v>
      </c>
      <c r="G201" s="101" t="s">
        <v>19</v>
      </c>
      <c r="H201" s="82">
        <v>86</v>
      </c>
      <c r="I201" s="82" t="s">
        <v>20</v>
      </c>
      <c r="J201" s="82" t="s">
        <v>21</v>
      </c>
      <c r="K201" s="82" t="s">
        <v>21</v>
      </c>
      <c r="L201" s="22" t="str">
        <f t="shared" si="3"/>
        <v>Preenchimento correto</v>
      </c>
      <c r="M201" s="27"/>
    </row>
    <row r="202" spans="1:13" ht="71.25">
      <c r="A202" s="27"/>
      <c r="B202" s="29">
        <v>166</v>
      </c>
      <c r="C202" s="89">
        <v>196</v>
      </c>
      <c r="D202" s="82" t="s">
        <v>381</v>
      </c>
      <c r="E202" s="82" t="s">
        <v>17</v>
      </c>
      <c r="F202" s="82" t="s">
        <v>382</v>
      </c>
      <c r="G202" s="101" t="s">
        <v>19</v>
      </c>
      <c r="H202" s="82">
        <v>3</v>
      </c>
      <c r="I202" s="82" t="s">
        <v>20</v>
      </c>
      <c r="J202" s="82" t="s">
        <v>21</v>
      </c>
      <c r="K202" s="82" t="s">
        <v>21</v>
      </c>
      <c r="L202" s="22" t="str">
        <f t="shared" si="3"/>
        <v>Preenchimento correto</v>
      </c>
      <c r="M202" s="27"/>
    </row>
    <row r="203" spans="1:13" ht="71.25">
      <c r="A203" s="27"/>
      <c r="B203" s="29">
        <v>167</v>
      </c>
      <c r="C203" s="89">
        <v>197</v>
      </c>
      <c r="D203" s="82" t="s">
        <v>383</v>
      </c>
      <c r="E203" s="82" t="s">
        <v>17</v>
      </c>
      <c r="F203" s="82" t="s">
        <v>384</v>
      </c>
      <c r="G203" s="101" t="s">
        <v>19</v>
      </c>
      <c r="H203" s="82">
        <v>100</v>
      </c>
      <c r="I203" s="82" t="s">
        <v>20</v>
      </c>
      <c r="J203" s="82" t="s">
        <v>21</v>
      </c>
      <c r="K203" s="82" t="s">
        <v>21</v>
      </c>
      <c r="L203" s="22" t="str">
        <f t="shared" si="3"/>
        <v>Preenchimento correto</v>
      </c>
      <c r="M203" s="27"/>
    </row>
    <row r="204" spans="1:13" ht="60">
      <c r="A204" s="27"/>
      <c r="B204" s="29">
        <v>168</v>
      </c>
      <c r="C204" s="89"/>
      <c r="D204" s="82"/>
      <c r="E204" s="82"/>
      <c r="F204" s="82"/>
      <c r="G204" s="82"/>
      <c r="H204" s="82"/>
      <c r="I204" s="82"/>
      <c r="J204" s="82"/>
      <c r="K204" s="82"/>
      <c r="L204" s="22" t="str">
        <f t="shared" si="3"/>
        <v/>
      </c>
      <c r="M204" s="27"/>
    </row>
    <row r="205" spans="1:13" ht="60">
      <c r="A205" s="27"/>
      <c r="B205" s="29">
        <v>166</v>
      </c>
      <c r="C205" s="89"/>
      <c r="D205" s="82"/>
      <c r="E205" s="82"/>
      <c r="F205" s="82"/>
      <c r="G205" s="82"/>
      <c r="H205" s="82"/>
      <c r="I205" s="82"/>
      <c r="J205" s="82"/>
      <c r="K205" s="82"/>
      <c r="L205" s="22" t="str">
        <f t="shared" si="3"/>
        <v/>
      </c>
      <c r="M205" s="27"/>
    </row>
    <row r="206" spans="1:13" ht="60">
      <c r="A206" s="27"/>
      <c r="B206" s="29">
        <v>200</v>
      </c>
      <c r="C206" s="89"/>
      <c r="D206" s="82"/>
      <c r="E206" s="82"/>
      <c r="F206" s="82"/>
      <c r="G206" s="82"/>
      <c r="H206" s="82"/>
      <c r="I206" s="82"/>
      <c r="J206" s="82"/>
      <c r="K206" s="82"/>
      <c r="L206" s="22" t="str">
        <f t="shared" si="3"/>
        <v/>
      </c>
      <c r="M206" s="27"/>
    </row>
    <row r="207" spans="1:13" ht="60">
      <c r="A207" s="27"/>
      <c r="B207" s="29">
        <v>201</v>
      </c>
      <c r="C207" s="89"/>
      <c r="D207" s="82"/>
      <c r="E207" s="82"/>
      <c r="F207" s="82"/>
      <c r="G207" s="82"/>
      <c r="H207" s="82"/>
      <c r="I207" s="82"/>
      <c r="J207" s="82"/>
      <c r="K207" s="82"/>
      <c r="L207" s="22" t="str">
        <f t="shared" si="3"/>
        <v/>
      </c>
      <c r="M207" s="27"/>
    </row>
    <row r="208" spans="1:13" ht="60">
      <c r="A208" s="27"/>
      <c r="B208" s="29">
        <v>202</v>
      </c>
      <c r="C208" s="89"/>
      <c r="D208" s="82"/>
      <c r="E208" s="82"/>
      <c r="F208" s="82"/>
      <c r="G208" s="82"/>
      <c r="H208" s="82"/>
      <c r="I208" s="82"/>
      <c r="J208" s="82"/>
      <c r="K208" s="82"/>
      <c r="L208" s="22" t="str">
        <f t="shared" si="3"/>
        <v/>
      </c>
      <c r="M208" s="27"/>
    </row>
    <row r="209" spans="1:13" ht="60">
      <c r="A209" s="27"/>
      <c r="B209" s="29">
        <v>203</v>
      </c>
      <c r="C209" s="89"/>
      <c r="D209" s="82"/>
      <c r="E209" s="82"/>
      <c r="F209" s="82"/>
      <c r="G209" s="82"/>
      <c r="H209" s="82"/>
      <c r="I209" s="82"/>
      <c r="J209" s="82"/>
      <c r="K209" s="82"/>
      <c r="L209" s="22" t="str">
        <f t="shared" si="3"/>
        <v/>
      </c>
      <c r="M209" s="27"/>
    </row>
    <row r="210" spans="1:13" ht="60">
      <c r="A210" s="27"/>
      <c r="B210" s="29">
        <v>204</v>
      </c>
      <c r="C210" s="89"/>
      <c r="D210" s="82"/>
      <c r="E210" s="82"/>
      <c r="F210" s="82"/>
      <c r="G210" s="82"/>
      <c r="H210" s="82"/>
      <c r="I210" s="82"/>
      <c r="J210" s="82"/>
      <c r="K210" s="82"/>
      <c r="L210" s="22" t="str">
        <f t="shared" si="3"/>
        <v/>
      </c>
      <c r="M210" s="27"/>
    </row>
    <row r="211" spans="1:13" ht="60">
      <c r="A211" s="27"/>
      <c r="B211" s="29">
        <v>205</v>
      </c>
      <c r="C211" s="89"/>
      <c r="D211" s="82"/>
      <c r="E211" s="82"/>
      <c r="F211" s="82"/>
      <c r="G211" s="82"/>
      <c r="H211" s="82"/>
      <c r="I211" s="82"/>
      <c r="J211" s="82"/>
      <c r="K211" s="82"/>
      <c r="L211" s="22" t="str">
        <f t="shared" si="3"/>
        <v/>
      </c>
      <c r="M211" s="27"/>
    </row>
    <row r="212" spans="1:13" ht="60">
      <c r="A212" s="27"/>
      <c r="B212" s="29">
        <v>206</v>
      </c>
      <c r="C212" s="89"/>
      <c r="D212" s="82"/>
      <c r="E212" s="82"/>
      <c r="F212" s="82"/>
      <c r="G212" s="82"/>
      <c r="H212" s="82"/>
      <c r="I212" s="82"/>
      <c r="J212" s="82"/>
      <c r="K212" s="82"/>
      <c r="L212" s="22" t="str">
        <f t="shared" si="3"/>
        <v/>
      </c>
      <c r="M212" s="27"/>
    </row>
    <row r="213" spans="1:13" ht="60">
      <c r="A213" s="27"/>
      <c r="B213" s="29">
        <v>207</v>
      </c>
      <c r="C213" s="89"/>
      <c r="D213" s="82"/>
      <c r="E213" s="82"/>
      <c r="F213" s="82"/>
      <c r="G213" s="82"/>
      <c r="H213" s="82"/>
      <c r="I213" s="82"/>
      <c r="J213" s="82"/>
      <c r="K213" s="82"/>
      <c r="L213" s="22" t="str">
        <f t="shared" si="3"/>
        <v/>
      </c>
      <c r="M213" s="27"/>
    </row>
    <row r="214" spans="1:13" ht="60">
      <c r="A214" s="27"/>
      <c r="B214" s="29">
        <v>208</v>
      </c>
      <c r="C214" s="89"/>
      <c r="D214" s="82"/>
      <c r="E214" s="82"/>
      <c r="F214" s="82"/>
      <c r="G214" s="82"/>
      <c r="H214" s="82"/>
      <c r="I214" s="82"/>
      <c r="J214" s="82"/>
      <c r="K214" s="82"/>
      <c r="L214" s="22" t="str">
        <f t="shared" si="3"/>
        <v/>
      </c>
      <c r="M214" s="27"/>
    </row>
    <row r="215" spans="1:13" ht="60">
      <c r="A215" s="27"/>
      <c r="B215" s="29">
        <v>206</v>
      </c>
      <c r="C215" s="89"/>
      <c r="D215" s="82"/>
      <c r="E215" s="82"/>
      <c r="F215" s="82"/>
      <c r="G215" s="82"/>
      <c r="H215" s="82"/>
      <c r="I215" s="82"/>
      <c r="J215" s="82"/>
      <c r="K215" s="82"/>
      <c r="L215" s="22" t="str">
        <f t="shared" si="3"/>
        <v/>
      </c>
      <c r="M215" s="27"/>
    </row>
    <row r="216" spans="1:13" ht="60">
      <c r="A216" s="27"/>
      <c r="B216" s="29">
        <v>210</v>
      </c>
      <c r="C216" s="89"/>
      <c r="D216" s="82"/>
      <c r="E216" s="82"/>
      <c r="F216" s="82"/>
      <c r="G216" s="82"/>
      <c r="H216" s="82"/>
      <c r="I216" s="82"/>
      <c r="J216" s="82"/>
      <c r="K216" s="82"/>
      <c r="L216" s="22" t="str">
        <f t="shared" si="3"/>
        <v/>
      </c>
      <c r="M216" s="27"/>
    </row>
    <row r="217" spans="1:13" ht="60">
      <c r="A217" s="27"/>
      <c r="B217" s="29">
        <v>211</v>
      </c>
      <c r="C217" s="89"/>
      <c r="D217" s="82"/>
      <c r="E217" s="82"/>
      <c r="F217" s="82"/>
      <c r="G217" s="82"/>
      <c r="H217" s="82"/>
      <c r="I217" s="82"/>
      <c r="J217" s="82"/>
      <c r="K217" s="82"/>
      <c r="L217" s="22" t="str">
        <f t="shared" si="3"/>
        <v/>
      </c>
      <c r="M217" s="27"/>
    </row>
    <row r="218" spans="1:13" ht="60">
      <c r="A218" s="27"/>
      <c r="B218" s="29">
        <v>212</v>
      </c>
      <c r="C218" s="89"/>
      <c r="D218" s="82"/>
      <c r="E218" s="82"/>
      <c r="F218" s="82"/>
      <c r="G218" s="82"/>
      <c r="H218" s="82"/>
      <c r="I218" s="82"/>
      <c r="J218" s="82"/>
      <c r="K218" s="82"/>
      <c r="L218" s="22" t="str">
        <f t="shared" si="3"/>
        <v/>
      </c>
      <c r="M218" s="27"/>
    </row>
    <row r="219" spans="1:13" ht="60">
      <c r="A219" s="27"/>
      <c r="B219" s="29">
        <v>213</v>
      </c>
      <c r="C219" s="89"/>
      <c r="D219" s="82"/>
      <c r="E219" s="82"/>
      <c r="F219" s="82"/>
      <c r="G219" s="82"/>
      <c r="H219" s="82"/>
      <c r="I219" s="82"/>
      <c r="J219" s="82"/>
      <c r="K219" s="82"/>
      <c r="L219" s="22" t="str">
        <f t="shared" si="3"/>
        <v/>
      </c>
      <c r="M219" s="27"/>
    </row>
    <row r="220" spans="1:13" ht="60">
      <c r="A220" s="27"/>
      <c r="B220" s="29">
        <v>214</v>
      </c>
      <c r="C220" s="89"/>
      <c r="D220" s="82"/>
      <c r="E220" s="82"/>
      <c r="F220" s="82"/>
      <c r="G220" s="82"/>
      <c r="H220" s="82"/>
      <c r="I220" s="82"/>
      <c r="J220" s="82"/>
      <c r="K220" s="82"/>
      <c r="L220" s="22" t="str">
        <f t="shared" si="3"/>
        <v/>
      </c>
      <c r="M220" s="27"/>
    </row>
    <row r="221" spans="1:13" ht="60">
      <c r="A221" s="27"/>
      <c r="B221" s="29">
        <v>215</v>
      </c>
      <c r="C221" s="89"/>
      <c r="D221" s="82"/>
      <c r="E221" s="82"/>
      <c r="F221" s="82"/>
      <c r="G221" s="82"/>
      <c r="H221" s="82"/>
      <c r="I221" s="82"/>
      <c r="J221" s="82"/>
      <c r="K221" s="82"/>
      <c r="L221" s="22" t="str">
        <f t="shared" si="3"/>
        <v/>
      </c>
      <c r="M221" s="27"/>
    </row>
    <row r="222" spans="1:13" ht="60">
      <c r="A222" s="27"/>
      <c r="B222" s="29">
        <v>216</v>
      </c>
      <c r="C222" s="89"/>
      <c r="D222" s="82"/>
      <c r="E222" s="82"/>
      <c r="F222" s="82"/>
      <c r="G222" s="82"/>
      <c r="H222" s="82"/>
      <c r="I222" s="82"/>
      <c r="J222" s="82"/>
      <c r="K222" s="82"/>
      <c r="L222" s="22" t="str">
        <f t="shared" si="3"/>
        <v/>
      </c>
      <c r="M222" s="27"/>
    </row>
    <row r="223" spans="1:13" ht="60">
      <c r="A223" s="27"/>
      <c r="B223" s="29">
        <v>217</v>
      </c>
      <c r="C223" s="89"/>
      <c r="D223" s="82"/>
      <c r="E223" s="82"/>
      <c r="F223" s="82"/>
      <c r="G223" s="82"/>
      <c r="H223" s="82"/>
      <c r="I223" s="82"/>
      <c r="J223" s="82"/>
      <c r="K223" s="82"/>
      <c r="L223" s="22" t="str">
        <f t="shared" si="3"/>
        <v/>
      </c>
      <c r="M223" s="27"/>
    </row>
    <row r="224" spans="1:13" ht="60">
      <c r="A224" s="27"/>
      <c r="B224" s="29">
        <v>218</v>
      </c>
      <c r="C224" s="89"/>
      <c r="D224" s="82"/>
      <c r="E224" s="82"/>
      <c r="F224" s="82"/>
      <c r="G224" s="82"/>
      <c r="H224" s="82"/>
      <c r="I224" s="82"/>
      <c r="J224" s="82"/>
      <c r="K224" s="82"/>
      <c r="L224" s="22" t="str">
        <f t="shared" si="3"/>
        <v/>
      </c>
      <c r="M224" s="27"/>
    </row>
    <row r="225" spans="1:13" ht="60">
      <c r="A225" s="27"/>
      <c r="B225" s="29">
        <v>216</v>
      </c>
      <c r="C225" s="89"/>
      <c r="D225" s="82"/>
      <c r="E225" s="82"/>
      <c r="F225" s="82"/>
      <c r="G225" s="82"/>
      <c r="H225" s="82"/>
      <c r="I225" s="82"/>
      <c r="J225" s="82"/>
      <c r="K225" s="82"/>
      <c r="L225" s="22" t="str">
        <f t="shared" si="3"/>
        <v/>
      </c>
      <c r="M225" s="27"/>
    </row>
    <row r="226" spans="1:13" ht="60">
      <c r="A226" s="27"/>
      <c r="B226" s="29">
        <v>220</v>
      </c>
      <c r="C226" s="89"/>
      <c r="D226" s="82"/>
      <c r="E226" s="82"/>
      <c r="F226" s="82"/>
      <c r="G226" s="82"/>
      <c r="H226" s="82"/>
      <c r="I226" s="82"/>
      <c r="J226" s="82"/>
      <c r="K226" s="82"/>
      <c r="L226" s="22" t="str">
        <f t="shared" si="3"/>
        <v/>
      </c>
      <c r="M226" s="27"/>
    </row>
    <row r="227" spans="1:13" ht="60">
      <c r="A227" s="27"/>
      <c r="B227" s="29">
        <v>221</v>
      </c>
      <c r="C227" s="89"/>
      <c r="D227" s="82"/>
      <c r="E227" s="82"/>
      <c r="F227" s="82"/>
      <c r="G227" s="82"/>
      <c r="H227" s="82"/>
      <c r="I227" s="82"/>
      <c r="J227" s="82"/>
      <c r="K227" s="82"/>
      <c r="L227" s="22" t="str">
        <f t="shared" si="3"/>
        <v/>
      </c>
      <c r="M227" s="27"/>
    </row>
    <row r="228" spans="1:13" ht="60">
      <c r="A228" s="27"/>
      <c r="B228" s="29">
        <v>222</v>
      </c>
      <c r="C228" s="89"/>
      <c r="D228" s="82"/>
      <c r="E228" s="82"/>
      <c r="F228" s="82"/>
      <c r="G228" s="82"/>
      <c r="H228" s="82"/>
      <c r="I228" s="82"/>
      <c r="J228" s="82"/>
      <c r="K228" s="82"/>
      <c r="L228" s="22" t="str">
        <f t="shared" si="3"/>
        <v/>
      </c>
      <c r="M228" s="27"/>
    </row>
    <row r="229" spans="1:13" ht="60">
      <c r="A229" s="27"/>
      <c r="B229" s="29">
        <v>223</v>
      </c>
      <c r="C229" s="89"/>
      <c r="D229" s="82"/>
      <c r="E229" s="82"/>
      <c r="F229" s="82"/>
      <c r="G229" s="82"/>
      <c r="H229" s="82"/>
      <c r="I229" s="82"/>
      <c r="J229" s="82"/>
      <c r="K229" s="82"/>
      <c r="L229" s="22" t="str">
        <f t="shared" si="3"/>
        <v/>
      </c>
      <c r="M229" s="27"/>
    </row>
    <row r="230" spans="1:13" ht="60">
      <c r="A230" s="27"/>
      <c r="B230" s="29">
        <v>224</v>
      </c>
      <c r="C230" s="89"/>
      <c r="D230" s="82"/>
      <c r="E230" s="82"/>
      <c r="F230" s="82"/>
      <c r="G230" s="82"/>
      <c r="H230" s="82"/>
      <c r="I230" s="82"/>
      <c r="J230" s="82"/>
      <c r="K230" s="82"/>
      <c r="L230" s="22" t="str">
        <f t="shared" si="3"/>
        <v/>
      </c>
      <c r="M230" s="27"/>
    </row>
    <row r="231" spans="1:13" ht="60">
      <c r="A231" s="27"/>
      <c r="B231" s="29">
        <v>225</v>
      </c>
      <c r="C231" s="89"/>
      <c r="D231" s="82"/>
      <c r="E231" s="82"/>
      <c r="F231" s="82"/>
      <c r="G231" s="82"/>
      <c r="H231" s="82"/>
      <c r="I231" s="82"/>
      <c r="J231" s="82"/>
      <c r="K231" s="82"/>
      <c r="L231" s="22" t="str">
        <f t="shared" si="3"/>
        <v/>
      </c>
      <c r="M231" s="27"/>
    </row>
    <row r="232" spans="1:13" ht="60">
      <c r="A232" s="27"/>
      <c r="B232" s="29">
        <v>226</v>
      </c>
      <c r="C232" s="89"/>
      <c r="D232" s="82"/>
      <c r="E232" s="82"/>
      <c r="F232" s="82"/>
      <c r="G232" s="82"/>
      <c r="H232" s="82"/>
      <c r="I232" s="82"/>
      <c r="J232" s="82"/>
      <c r="K232" s="82"/>
      <c r="L232" s="22" t="str">
        <f t="shared" si="3"/>
        <v/>
      </c>
      <c r="M232" s="27"/>
    </row>
    <row r="233" spans="1:13" ht="60">
      <c r="A233" s="27"/>
      <c r="B233" s="29">
        <v>227</v>
      </c>
      <c r="C233" s="89"/>
      <c r="D233" s="82"/>
      <c r="E233" s="82"/>
      <c r="F233" s="82"/>
      <c r="G233" s="82"/>
      <c r="H233" s="82"/>
      <c r="I233" s="82"/>
      <c r="J233" s="82"/>
      <c r="K233" s="82"/>
      <c r="L233" s="22" t="str">
        <f t="shared" si="3"/>
        <v/>
      </c>
      <c r="M233" s="27"/>
    </row>
    <row r="234" spans="1:13" ht="60">
      <c r="A234" s="27"/>
      <c r="B234" s="29">
        <v>228</v>
      </c>
      <c r="C234" s="89"/>
      <c r="D234" s="82"/>
      <c r="E234" s="82"/>
      <c r="F234" s="82"/>
      <c r="G234" s="82"/>
      <c r="H234" s="82"/>
      <c r="I234" s="82"/>
      <c r="J234" s="82"/>
      <c r="K234" s="82"/>
      <c r="L234" s="22" t="str">
        <f t="shared" si="3"/>
        <v/>
      </c>
      <c r="M234" s="27"/>
    </row>
    <row r="235" spans="1:13" ht="60">
      <c r="A235" s="27"/>
      <c r="B235" s="29">
        <v>226</v>
      </c>
      <c r="C235" s="89"/>
      <c r="D235" s="82"/>
      <c r="E235" s="82"/>
      <c r="F235" s="82"/>
      <c r="G235" s="82"/>
      <c r="H235" s="82"/>
      <c r="I235" s="82"/>
      <c r="J235" s="82"/>
      <c r="K235" s="82"/>
      <c r="L235" s="22" t="str">
        <f t="shared" si="3"/>
        <v/>
      </c>
      <c r="M235" s="27"/>
    </row>
    <row r="236" spans="1:13" ht="60">
      <c r="A236" s="27"/>
      <c r="B236" s="29">
        <v>230</v>
      </c>
      <c r="C236" s="89"/>
      <c r="D236" s="82"/>
      <c r="E236" s="82"/>
      <c r="F236" s="82"/>
      <c r="G236" s="82"/>
      <c r="H236" s="82"/>
      <c r="I236" s="82"/>
      <c r="J236" s="82"/>
      <c r="K236" s="82"/>
      <c r="L236" s="22" t="str">
        <f t="shared" si="3"/>
        <v/>
      </c>
      <c r="M236" s="27"/>
    </row>
    <row r="237" spans="1:13" ht="60">
      <c r="A237" s="27"/>
      <c r="B237" s="29">
        <v>231</v>
      </c>
      <c r="C237" s="89"/>
      <c r="D237" s="82"/>
      <c r="E237" s="82"/>
      <c r="F237" s="82"/>
      <c r="G237" s="82"/>
      <c r="H237" s="82"/>
      <c r="I237" s="82"/>
      <c r="J237" s="82"/>
      <c r="K237" s="82"/>
      <c r="L237" s="22" t="str">
        <f t="shared" si="3"/>
        <v/>
      </c>
      <c r="M237" s="27"/>
    </row>
    <row r="238" spans="1:13" ht="60">
      <c r="A238" s="27"/>
      <c r="B238" s="29">
        <v>232</v>
      </c>
      <c r="C238" s="89"/>
      <c r="D238" s="82"/>
      <c r="E238" s="82"/>
      <c r="F238" s="82"/>
      <c r="G238" s="82"/>
      <c r="H238" s="82"/>
      <c r="I238" s="82"/>
      <c r="J238" s="82"/>
      <c r="K238" s="82"/>
      <c r="L238" s="22" t="str">
        <f t="shared" si="3"/>
        <v/>
      </c>
      <c r="M238" s="27"/>
    </row>
    <row r="239" spans="1:13" ht="60">
      <c r="A239" s="27"/>
      <c r="B239" s="29">
        <v>233</v>
      </c>
      <c r="C239" s="89"/>
      <c r="D239" s="82"/>
      <c r="E239" s="82"/>
      <c r="F239" s="82"/>
      <c r="G239" s="82"/>
      <c r="H239" s="82"/>
      <c r="I239" s="82"/>
      <c r="J239" s="82"/>
      <c r="K239" s="82"/>
      <c r="L239" s="22" t="str">
        <f t="shared" si="3"/>
        <v/>
      </c>
      <c r="M239" s="27"/>
    </row>
    <row r="240" spans="1:13" ht="60">
      <c r="A240" s="27"/>
      <c r="B240" s="29">
        <v>234</v>
      </c>
      <c r="C240" s="89"/>
      <c r="D240" s="82"/>
      <c r="E240" s="82"/>
      <c r="F240" s="82"/>
      <c r="G240" s="82"/>
      <c r="H240" s="82"/>
      <c r="I240" s="82"/>
      <c r="J240" s="82"/>
      <c r="K240" s="82"/>
      <c r="L240" s="22" t="str">
        <f t="shared" si="3"/>
        <v/>
      </c>
      <c r="M240" s="27"/>
    </row>
    <row r="241" spans="1:13" ht="60">
      <c r="A241" s="27"/>
      <c r="B241" s="29">
        <v>235</v>
      </c>
      <c r="C241" s="89"/>
      <c r="D241" s="82"/>
      <c r="E241" s="82"/>
      <c r="F241" s="82"/>
      <c r="G241" s="82"/>
      <c r="H241" s="82"/>
      <c r="I241" s="82"/>
      <c r="J241" s="82"/>
      <c r="K241" s="82"/>
      <c r="L241" s="22" t="str">
        <f t="shared" si="3"/>
        <v/>
      </c>
      <c r="M241" s="27"/>
    </row>
    <row r="242" spans="1:13" ht="60">
      <c r="A242" s="27"/>
      <c r="B242" s="29">
        <v>236</v>
      </c>
      <c r="C242" s="89"/>
      <c r="D242" s="82"/>
      <c r="E242" s="82"/>
      <c r="F242" s="82"/>
      <c r="G242" s="82"/>
      <c r="H242" s="82"/>
      <c r="I242" s="82"/>
      <c r="J242" s="82"/>
      <c r="K242" s="82"/>
      <c r="L242" s="22" t="str">
        <f t="shared" si="3"/>
        <v/>
      </c>
      <c r="M242" s="27"/>
    </row>
    <row r="243" spans="1:13" ht="60">
      <c r="A243" s="27"/>
      <c r="B243" s="29">
        <v>237</v>
      </c>
      <c r="C243" s="89"/>
      <c r="D243" s="82"/>
      <c r="E243" s="82"/>
      <c r="F243" s="82"/>
      <c r="G243" s="82"/>
      <c r="H243" s="82"/>
      <c r="I243" s="82"/>
      <c r="J243" s="82"/>
      <c r="K243" s="82"/>
      <c r="L243" s="22" t="str">
        <f t="shared" si="3"/>
        <v/>
      </c>
      <c r="M243" s="27"/>
    </row>
    <row r="244" spans="1:13" ht="60">
      <c r="A244" s="27"/>
      <c r="B244" s="29">
        <v>238</v>
      </c>
      <c r="C244" s="89"/>
      <c r="D244" s="82"/>
      <c r="E244" s="82"/>
      <c r="F244" s="82"/>
      <c r="G244" s="82"/>
      <c r="H244" s="82"/>
      <c r="I244" s="82"/>
      <c r="J244" s="82"/>
      <c r="K244" s="82"/>
      <c r="L244" s="22" t="str">
        <f t="shared" si="3"/>
        <v/>
      </c>
      <c r="M244" s="27"/>
    </row>
    <row r="245" spans="1:13" ht="60">
      <c r="A245" s="27"/>
      <c r="B245" s="29">
        <v>236</v>
      </c>
      <c r="C245" s="89"/>
      <c r="D245" s="82"/>
      <c r="E245" s="82"/>
      <c r="F245" s="82"/>
      <c r="G245" s="82"/>
      <c r="H245" s="82"/>
      <c r="I245" s="82"/>
      <c r="J245" s="82"/>
      <c r="K245" s="82"/>
      <c r="L245" s="22" t="str">
        <f t="shared" si="3"/>
        <v/>
      </c>
      <c r="M245" s="27"/>
    </row>
    <row r="246" spans="1:13" ht="60">
      <c r="A246" s="27"/>
      <c r="B246" s="29">
        <v>240</v>
      </c>
      <c r="C246" s="89"/>
      <c r="D246" s="82"/>
      <c r="E246" s="82"/>
      <c r="F246" s="82"/>
      <c r="G246" s="82"/>
      <c r="H246" s="82"/>
      <c r="I246" s="82"/>
      <c r="J246" s="82"/>
      <c r="K246" s="82"/>
      <c r="L246" s="22" t="str">
        <f t="shared" si="3"/>
        <v/>
      </c>
      <c r="M246" s="27"/>
    </row>
    <row r="247" spans="1:13" ht="60">
      <c r="A247" s="27"/>
      <c r="B247" s="29">
        <v>241</v>
      </c>
      <c r="C247" s="89"/>
      <c r="D247" s="82"/>
      <c r="E247" s="82"/>
      <c r="F247" s="82"/>
      <c r="G247" s="82"/>
      <c r="H247" s="82"/>
      <c r="I247" s="82"/>
      <c r="J247" s="82"/>
      <c r="K247" s="82"/>
      <c r="L247" s="22" t="str">
        <f t="shared" si="3"/>
        <v/>
      </c>
      <c r="M247" s="27"/>
    </row>
    <row r="248" spans="1:13" ht="60">
      <c r="A248" s="27"/>
      <c r="B248" s="29">
        <v>242</v>
      </c>
      <c r="C248" s="89"/>
      <c r="D248" s="82"/>
      <c r="E248" s="82"/>
      <c r="F248" s="82"/>
      <c r="G248" s="82"/>
      <c r="H248" s="82"/>
      <c r="I248" s="82"/>
      <c r="J248" s="82"/>
      <c r="K248" s="82"/>
      <c r="L248" s="22" t="str">
        <f t="shared" si="3"/>
        <v/>
      </c>
      <c r="M248" s="27"/>
    </row>
    <row r="249" spans="1:13" ht="60">
      <c r="A249" s="27"/>
      <c r="B249" s="29">
        <v>243</v>
      </c>
      <c r="C249" s="89"/>
      <c r="D249" s="82"/>
      <c r="E249" s="82"/>
      <c r="F249" s="82"/>
      <c r="G249" s="82"/>
      <c r="H249" s="82"/>
      <c r="I249" s="82"/>
      <c r="J249" s="82"/>
      <c r="K249" s="82"/>
      <c r="L249" s="22" t="str">
        <f t="shared" si="3"/>
        <v/>
      </c>
      <c r="M249" s="27"/>
    </row>
    <row r="250" spans="1:13" ht="60">
      <c r="A250" s="27"/>
      <c r="B250" s="29">
        <v>244</v>
      </c>
      <c r="C250" s="89"/>
      <c r="D250" s="82"/>
      <c r="E250" s="82"/>
      <c r="F250" s="82"/>
      <c r="G250" s="82"/>
      <c r="H250" s="82"/>
      <c r="I250" s="82"/>
      <c r="J250" s="82"/>
      <c r="K250" s="82"/>
      <c r="L250" s="22" t="str">
        <f t="shared" si="3"/>
        <v/>
      </c>
      <c r="M250" s="27"/>
    </row>
    <row r="251" spans="1:13" ht="60">
      <c r="A251" s="27"/>
      <c r="B251" s="29">
        <v>245</v>
      </c>
      <c r="C251" s="89"/>
      <c r="D251" s="82"/>
      <c r="E251" s="82"/>
      <c r="F251" s="82"/>
      <c r="G251" s="82"/>
      <c r="H251" s="82"/>
      <c r="I251" s="82"/>
      <c r="J251" s="82"/>
      <c r="K251" s="82"/>
      <c r="L251" s="22" t="str">
        <f t="shared" si="3"/>
        <v/>
      </c>
      <c r="M251" s="27"/>
    </row>
    <row r="252" spans="1:13" ht="60">
      <c r="A252" s="27"/>
      <c r="B252" s="29">
        <v>246</v>
      </c>
      <c r="C252" s="89"/>
      <c r="D252" s="82"/>
      <c r="E252" s="82"/>
      <c r="F252" s="82"/>
      <c r="G252" s="82"/>
      <c r="H252" s="82"/>
      <c r="I252" s="82"/>
      <c r="J252" s="82"/>
      <c r="K252" s="82"/>
      <c r="L252" s="22" t="str">
        <f t="shared" si="3"/>
        <v/>
      </c>
      <c r="M252" s="27"/>
    </row>
    <row r="253" spans="1:13" ht="60">
      <c r="A253" s="27"/>
      <c r="B253" s="29">
        <v>247</v>
      </c>
      <c r="C253" s="89"/>
      <c r="D253" s="82"/>
      <c r="E253" s="82"/>
      <c r="F253" s="82"/>
      <c r="G253" s="82"/>
      <c r="H253" s="82"/>
      <c r="I253" s="82"/>
      <c r="J253" s="82"/>
      <c r="K253" s="82"/>
      <c r="L253" s="22" t="str">
        <f t="shared" si="3"/>
        <v/>
      </c>
      <c r="M253" s="27"/>
    </row>
    <row r="254" spans="1:13" ht="60">
      <c r="A254" s="27"/>
      <c r="B254" s="29">
        <v>248</v>
      </c>
      <c r="C254" s="89"/>
      <c r="D254" s="82"/>
      <c r="E254" s="82"/>
      <c r="F254" s="82"/>
      <c r="G254" s="82"/>
      <c r="H254" s="82"/>
      <c r="I254" s="82"/>
      <c r="J254" s="82"/>
      <c r="K254" s="82"/>
      <c r="L254" s="22" t="str">
        <f t="shared" si="3"/>
        <v/>
      </c>
      <c r="M254" s="27"/>
    </row>
    <row r="255" spans="1:13" ht="60">
      <c r="A255" s="27"/>
      <c r="B255" s="29">
        <v>246</v>
      </c>
      <c r="C255" s="89"/>
      <c r="D255" s="82"/>
      <c r="E255" s="82"/>
      <c r="F255" s="82"/>
      <c r="G255" s="82"/>
      <c r="H255" s="82"/>
      <c r="I255" s="82"/>
      <c r="J255" s="82"/>
      <c r="K255" s="82"/>
      <c r="L255" s="22" t="str">
        <f t="shared" si="3"/>
        <v/>
      </c>
      <c r="M255" s="27"/>
    </row>
    <row r="256" spans="1:13" ht="60">
      <c r="A256" s="27"/>
      <c r="B256" s="29">
        <v>250</v>
      </c>
      <c r="C256" s="89"/>
      <c r="D256" s="82"/>
      <c r="E256" s="82"/>
      <c r="F256" s="82"/>
      <c r="G256" s="82"/>
      <c r="H256" s="82"/>
      <c r="I256" s="82"/>
      <c r="J256" s="82"/>
      <c r="K256" s="82"/>
      <c r="L256" s="22" t="str">
        <f t="shared" si="3"/>
        <v/>
      </c>
      <c r="M256" s="27"/>
    </row>
    <row r="257" spans="1:13" ht="60">
      <c r="A257" s="27"/>
      <c r="B257" s="29">
        <v>251</v>
      </c>
      <c r="C257" s="89"/>
      <c r="D257" s="82"/>
      <c r="E257" s="82"/>
      <c r="F257" s="82"/>
      <c r="G257" s="82"/>
      <c r="H257" s="82"/>
      <c r="I257" s="82"/>
      <c r="J257" s="82"/>
      <c r="K257" s="82"/>
      <c r="L257" s="22" t="str">
        <f t="shared" si="3"/>
        <v/>
      </c>
      <c r="M257" s="27"/>
    </row>
    <row r="258" spans="1:13" ht="60">
      <c r="A258" s="27"/>
      <c r="B258" s="29">
        <v>252</v>
      </c>
      <c r="C258" s="89"/>
      <c r="D258" s="82"/>
      <c r="E258" s="82"/>
      <c r="F258" s="82"/>
      <c r="G258" s="82"/>
      <c r="H258" s="82"/>
      <c r="I258" s="82"/>
      <c r="J258" s="82"/>
      <c r="K258" s="82"/>
      <c r="L258" s="22" t="str">
        <f t="shared" si="3"/>
        <v/>
      </c>
      <c r="M258" s="27"/>
    </row>
    <row r="259" spans="1:13" ht="60">
      <c r="A259" s="27"/>
      <c r="B259" s="29">
        <v>253</v>
      </c>
      <c r="C259" s="89"/>
      <c r="D259" s="82"/>
      <c r="E259" s="82"/>
      <c r="F259" s="82"/>
      <c r="G259" s="82"/>
      <c r="H259" s="82"/>
      <c r="I259" s="82"/>
      <c r="J259" s="82"/>
      <c r="K259" s="82"/>
      <c r="L259" s="22" t="str">
        <f t="shared" si="3"/>
        <v/>
      </c>
      <c r="M259" s="27"/>
    </row>
    <row r="260" spans="1:13" ht="60">
      <c r="A260" s="27"/>
      <c r="B260" s="29">
        <v>254</v>
      </c>
      <c r="C260" s="89"/>
      <c r="D260" s="82"/>
      <c r="E260" s="82"/>
      <c r="F260" s="82"/>
      <c r="G260" s="82"/>
      <c r="H260" s="82"/>
      <c r="I260" s="82"/>
      <c r="J260" s="82"/>
      <c r="K260" s="82"/>
      <c r="L260" s="22" t="str">
        <f t="shared" si="3"/>
        <v/>
      </c>
      <c r="M260" s="27"/>
    </row>
    <row r="261" spans="1:13" ht="60">
      <c r="A261" s="27"/>
      <c r="B261" s="29">
        <v>255</v>
      </c>
      <c r="C261" s="89"/>
      <c r="D261" s="82"/>
      <c r="E261" s="82"/>
      <c r="F261" s="82"/>
      <c r="G261" s="82"/>
      <c r="H261" s="82"/>
      <c r="I261" s="82"/>
      <c r="J261" s="82"/>
      <c r="K261" s="82"/>
      <c r="L261" s="22" t="str">
        <f t="shared" si="3"/>
        <v/>
      </c>
      <c r="M261" s="27"/>
    </row>
    <row r="262" spans="1:13" ht="60">
      <c r="A262" s="27"/>
      <c r="B262" s="29">
        <v>256</v>
      </c>
      <c r="C262" s="89"/>
      <c r="D262" s="82"/>
      <c r="E262" s="82"/>
      <c r="F262" s="82"/>
      <c r="G262" s="82"/>
      <c r="H262" s="82"/>
      <c r="I262" s="82"/>
      <c r="J262" s="82"/>
      <c r="K262" s="82"/>
      <c r="L262" s="22" t="str">
        <f t="shared" si="3"/>
        <v/>
      </c>
      <c r="M262" s="27"/>
    </row>
    <row r="263" spans="1:13" ht="60">
      <c r="A263" s="27"/>
      <c r="B263" s="29">
        <v>257</v>
      </c>
      <c r="C263" s="89"/>
      <c r="D263" s="82"/>
      <c r="E263" s="82"/>
      <c r="F263" s="82"/>
      <c r="G263" s="82"/>
      <c r="H263" s="82"/>
      <c r="I263" s="82"/>
      <c r="J263" s="82"/>
      <c r="K263" s="82"/>
      <c r="L263" s="22" t="str">
        <f t="shared" si="3"/>
        <v/>
      </c>
      <c r="M263" s="27"/>
    </row>
    <row r="264" spans="1:13" ht="60">
      <c r="A264" s="27"/>
      <c r="B264" s="29">
        <v>258</v>
      </c>
      <c r="C264" s="89"/>
      <c r="D264" s="82"/>
      <c r="E264" s="82"/>
      <c r="F264" s="82"/>
      <c r="G264" s="82"/>
      <c r="H264" s="82"/>
      <c r="I264" s="82"/>
      <c r="J264" s="82"/>
      <c r="K264" s="82"/>
      <c r="L264" s="22" t="str">
        <f t="shared" ref="L264:L306" si="4" xml:space="preserve">
IF(OR($D$3="",$G$3=""),"Preenchimento incompleto: falta informar processo e(ou) Responsável pela análise - B02.01",
IF(LEN($D$3)&lt;&gt;20,"Preenchimento incompleto (erro): a identificação do processo tem que ter 20 caracteres - BL02-01",
IF(ISERR(MID($D$3,1,5)*1),"Preenchimento incompleto (erro): do primeiro ao quinto caractere do processo há pelo menos caractere um não numérico - BL02-02",
IF(ISERR(MID($D$3,7,6)*1),"Preenchimento incompleto (erro): do sétimo ao décimo-segundo caractere do processo há pelo menos um caractere não numérico - BL02-03",
IF(ISERR(MID($D$3,14,4)*1),"Preenchimento incompleto (erro): nos caracteres do ano do processo há pelo menos um caractere não numérico - BL02-04",
IF(ISERR(MID($D$3,19,2)*1),"Preenchimento incompleto (erro): no dígito verificador do processo há pelo menos um caractere não numérico - BL02-05",
IF(MID($D$3,6,1)&lt;&gt;".","Preenchimento incompleto (erro): o sexto caractere do processo tem que ser ponto (.) - BL02-06",
IF(MID($D$3,13,1)&lt;&gt;"/","Preenchimento incompleto (erro): o décimo-terceiro caractere do processo tem que ser barra (/) - BL02-07",
IF(MID($D$3,18,1)&lt;&gt;"-","Preenchimento incompleto (erro): o décimo-oitavo caractere do processo tem que ser um traço (-) - BL02-08",
IF(MID($D$3,14,2)&lt;&gt;"20","Preenchimento incompleto (erro): os décimo-quarto e décimo-quinto caracteres do processo juntos tem que ser 20 - BL02-09",
IF(AND(C264="",D264="",E264="",F264="",G264="",H264="",I264="",J264="",K264=""),"",
IF(OR(C264="",D264="",E264="",F264="",G264="",H264="",I264="",J264="",K264=""),"Preenchimento incompleto: um ou mais células não preenchidas - B1.01",
"Preenchimento correto"))))))))))))</f>
        <v/>
      </c>
      <c r="M264" s="27"/>
    </row>
    <row r="265" spans="1:13" ht="60">
      <c r="A265" s="27"/>
      <c r="B265" s="29">
        <v>256</v>
      </c>
      <c r="C265" s="89"/>
      <c r="D265" s="82"/>
      <c r="E265" s="82"/>
      <c r="F265" s="82"/>
      <c r="G265" s="82"/>
      <c r="H265" s="82"/>
      <c r="I265" s="82"/>
      <c r="J265" s="82"/>
      <c r="K265" s="82"/>
      <c r="L265" s="22" t="str">
        <f t="shared" si="4"/>
        <v/>
      </c>
      <c r="M265" s="27"/>
    </row>
    <row r="266" spans="1:13" ht="60">
      <c r="A266" s="27"/>
      <c r="B266" s="29">
        <v>260</v>
      </c>
      <c r="C266" s="89"/>
      <c r="D266" s="82"/>
      <c r="E266" s="82"/>
      <c r="F266" s="82"/>
      <c r="G266" s="82"/>
      <c r="H266" s="82"/>
      <c r="I266" s="82"/>
      <c r="J266" s="82"/>
      <c r="K266" s="82"/>
      <c r="L266" s="22" t="str">
        <f t="shared" si="4"/>
        <v/>
      </c>
      <c r="M266" s="27"/>
    </row>
    <row r="267" spans="1:13" ht="60">
      <c r="A267" s="27"/>
      <c r="B267" s="29">
        <v>261</v>
      </c>
      <c r="C267" s="89"/>
      <c r="D267" s="82"/>
      <c r="E267" s="82"/>
      <c r="F267" s="82"/>
      <c r="G267" s="82"/>
      <c r="H267" s="82"/>
      <c r="I267" s="82"/>
      <c r="J267" s="82"/>
      <c r="K267" s="82"/>
      <c r="L267" s="22" t="str">
        <f t="shared" si="4"/>
        <v/>
      </c>
      <c r="M267" s="27"/>
    </row>
    <row r="268" spans="1:13" ht="60">
      <c r="A268" s="27"/>
      <c r="B268" s="29">
        <v>262</v>
      </c>
      <c r="C268" s="89"/>
      <c r="D268" s="82"/>
      <c r="E268" s="82"/>
      <c r="F268" s="82"/>
      <c r="G268" s="82"/>
      <c r="H268" s="82"/>
      <c r="I268" s="82"/>
      <c r="J268" s="82"/>
      <c r="K268" s="82"/>
      <c r="L268" s="22" t="str">
        <f t="shared" si="4"/>
        <v/>
      </c>
      <c r="M268" s="27"/>
    </row>
    <row r="269" spans="1:13" ht="60">
      <c r="A269" s="27"/>
      <c r="B269" s="29">
        <v>263</v>
      </c>
      <c r="C269" s="89"/>
      <c r="D269" s="82"/>
      <c r="E269" s="82"/>
      <c r="F269" s="82"/>
      <c r="G269" s="82"/>
      <c r="H269" s="82"/>
      <c r="I269" s="82"/>
      <c r="J269" s="82"/>
      <c r="K269" s="82"/>
      <c r="L269" s="22" t="str">
        <f t="shared" si="4"/>
        <v/>
      </c>
      <c r="M269" s="27"/>
    </row>
    <row r="270" spans="1:13" ht="60">
      <c r="A270" s="27"/>
      <c r="B270" s="29">
        <v>264</v>
      </c>
      <c r="C270" s="89"/>
      <c r="D270" s="82"/>
      <c r="E270" s="82"/>
      <c r="F270" s="82"/>
      <c r="G270" s="82"/>
      <c r="H270" s="82"/>
      <c r="I270" s="82"/>
      <c r="J270" s="82"/>
      <c r="K270" s="82"/>
      <c r="L270" s="22" t="str">
        <f t="shared" si="4"/>
        <v/>
      </c>
      <c r="M270" s="27"/>
    </row>
    <row r="271" spans="1:13" ht="60">
      <c r="A271" s="27"/>
      <c r="B271" s="29">
        <v>265</v>
      </c>
      <c r="C271" s="89"/>
      <c r="D271" s="82"/>
      <c r="E271" s="82"/>
      <c r="F271" s="82"/>
      <c r="G271" s="82"/>
      <c r="H271" s="82"/>
      <c r="I271" s="82"/>
      <c r="J271" s="82"/>
      <c r="K271" s="82"/>
      <c r="L271" s="22" t="str">
        <f t="shared" si="4"/>
        <v/>
      </c>
      <c r="M271" s="27"/>
    </row>
    <row r="272" spans="1:13" ht="60">
      <c r="A272" s="27"/>
      <c r="B272" s="29">
        <v>266</v>
      </c>
      <c r="C272" s="89"/>
      <c r="D272" s="82"/>
      <c r="E272" s="82"/>
      <c r="F272" s="82"/>
      <c r="G272" s="82"/>
      <c r="H272" s="82"/>
      <c r="I272" s="82"/>
      <c r="J272" s="82"/>
      <c r="K272" s="82"/>
      <c r="L272" s="22" t="str">
        <f t="shared" si="4"/>
        <v/>
      </c>
      <c r="M272" s="27"/>
    </row>
    <row r="273" spans="1:13" ht="60">
      <c r="A273" s="27"/>
      <c r="B273" s="29">
        <v>267</v>
      </c>
      <c r="C273" s="89"/>
      <c r="D273" s="82"/>
      <c r="E273" s="82"/>
      <c r="F273" s="82"/>
      <c r="G273" s="82"/>
      <c r="H273" s="82"/>
      <c r="I273" s="82"/>
      <c r="J273" s="82"/>
      <c r="K273" s="82"/>
      <c r="L273" s="22" t="str">
        <f t="shared" si="4"/>
        <v/>
      </c>
      <c r="M273" s="27"/>
    </row>
    <row r="274" spans="1:13" ht="60">
      <c r="A274" s="27"/>
      <c r="B274" s="29">
        <v>268</v>
      </c>
      <c r="C274" s="89"/>
      <c r="D274" s="82"/>
      <c r="E274" s="82"/>
      <c r="F274" s="82"/>
      <c r="G274" s="82"/>
      <c r="H274" s="82"/>
      <c r="I274" s="82"/>
      <c r="J274" s="82"/>
      <c r="K274" s="82"/>
      <c r="L274" s="22" t="str">
        <f t="shared" si="4"/>
        <v/>
      </c>
      <c r="M274" s="27"/>
    </row>
    <row r="275" spans="1:13" ht="60">
      <c r="A275" s="27"/>
      <c r="B275" s="29">
        <v>266</v>
      </c>
      <c r="C275" s="89"/>
      <c r="D275" s="82"/>
      <c r="E275" s="82"/>
      <c r="F275" s="82"/>
      <c r="G275" s="82"/>
      <c r="H275" s="82"/>
      <c r="I275" s="82"/>
      <c r="J275" s="82"/>
      <c r="K275" s="82"/>
      <c r="L275" s="22" t="str">
        <f t="shared" si="4"/>
        <v/>
      </c>
      <c r="M275" s="27"/>
    </row>
    <row r="276" spans="1:13" ht="60">
      <c r="A276" s="27"/>
      <c r="B276" s="29">
        <v>270</v>
      </c>
      <c r="C276" s="89"/>
      <c r="D276" s="82"/>
      <c r="E276" s="82"/>
      <c r="F276" s="82"/>
      <c r="G276" s="82"/>
      <c r="H276" s="82"/>
      <c r="I276" s="82"/>
      <c r="J276" s="82"/>
      <c r="K276" s="82"/>
      <c r="L276" s="22" t="str">
        <f t="shared" si="4"/>
        <v/>
      </c>
      <c r="M276" s="27"/>
    </row>
    <row r="277" spans="1:13" ht="60">
      <c r="A277" s="27"/>
      <c r="B277" s="29">
        <v>271</v>
      </c>
      <c r="C277" s="89"/>
      <c r="D277" s="82"/>
      <c r="E277" s="82"/>
      <c r="F277" s="82"/>
      <c r="G277" s="82"/>
      <c r="H277" s="82"/>
      <c r="I277" s="82"/>
      <c r="J277" s="82"/>
      <c r="K277" s="82"/>
      <c r="L277" s="22" t="str">
        <f t="shared" si="4"/>
        <v/>
      </c>
      <c r="M277" s="27"/>
    </row>
    <row r="278" spans="1:13" ht="60">
      <c r="A278" s="27"/>
      <c r="B278" s="29">
        <v>272</v>
      </c>
      <c r="C278" s="89"/>
      <c r="D278" s="82"/>
      <c r="E278" s="82"/>
      <c r="F278" s="82"/>
      <c r="G278" s="82"/>
      <c r="H278" s="82"/>
      <c r="I278" s="82"/>
      <c r="J278" s="82"/>
      <c r="K278" s="82"/>
      <c r="L278" s="22" t="str">
        <f t="shared" si="4"/>
        <v/>
      </c>
      <c r="M278" s="27"/>
    </row>
    <row r="279" spans="1:13" ht="60">
      <c r="A279" s="27"/>
      <c r="B279" s="29">
        <v>273</v>
      </c>
      <c r="C279" s="89"/>
      <c r="D279" s="82"/>
      <c r="E279" s="82"/>
      <c r="F279" s="82"/>
      <c r="G279" s="82"/>
      <c r="H279" s="82"/>
      <c r="I279" s="82"/>
      <c r="J279" s="82"/>
      <c r="K279" s="82"/>
      <c r="L279" s="22" t="str">
        <f t="shared" si="4"/>
        <v/>
      </c>
      <c r="M279" s="27"/>
    </row>
    <row r="280" spans="1:13" ht="60">
      <c r="A280" s="27"/>
      <c r="B280" s="29">
        <v>274</v>
      </c>
      <c r="C280" s="89"/>
      <c r="D280" s="82"/>
      <c r="E280" s="82"/>
      <c r="F280" s="82"/>
      <c r="G280" s="82"/>
      <c r="H280" s="82"/>
      <c r="I280" s="82"/>
      <c r="J280" s="82"/>
      <c r="K280" s="82"/>
      <c r="L280" s="22" t="str">
        <f t="shared" si="4"/>
        <v/>
      </c>
      <c r="M280" s="27"/>
    </row>
    <row r="281" spans="1:13" ht="60">
      <c r="A281" s="27"/>
      <c r="B281" s="29">
        <v>275</v>
      </c>
      <c r="C281" s="89"/>
      <c r="D281" s="82"/>
      <c r="E281" s="82"/>
      <c r="F281" s="82"/>
      <c r="G281" s="82"/>
      <c r="H281" s="82"/>
      <c r="I281" s="82"/>
      <c r="J281" s="82"/>
      <c r="K281" s="82"/>
      <c r="L281" s="22" t="str">
        <f t="shared" si="4"/>
        <v/>
      </c>
      <c r="M281" s="27"/>
    </row>
    <row r="282" spans="1:13" ht="60">
      <c r="A282" s="27"/>
      <c r="B282" s="29">
        <v>276</v>
      </c>
      <c r="C282" s="89"/>
      <c r="D282" s="82"/>
      <c r="E282" s="82"/>
      <c r="F282" s="82"/>
      <c r="G282" s="82"/>
      <c r="H282" s="82"/>
      <c r="I282" s="82"/>
      <c r="J282" s="82"/>
      <c r="K282" s="82"/>
      <c r="L282" s="22" t="str">
        <f t="shared" si="4"/>
        <v/>
      </c>
      <c r="M282" s="27"/>
    </row>
    <row r="283" spans="1:13" ht="60">
      <c r="A283" s="27"/>
      <c r="B283" s="29">
        <v>277</v>
      </c>
      <c r="C283" s="89"/>
      <c r="D283" s="82"/>
      <c r="E283" s="82"/>
      <c r="F283" s="82"/>
      <c r="G283" s="82"/>
      <c r="H283" s="82"/>
      <c r="I283" s="82"/>
      <c r="J283" s="82"/>
      <c r="K283" s="82"/>
      <c r="L283" s="22" t="str">
        <f t="shared" si="4"/>
        <v/>
      </c>
      <c r="M283" s="27"/>
    </row>
    <row r="284" spans="1:13" ht="60">
      <c r="A284" s="27"/>
      <c r="B284" s="29">
        <v>278</v>
      </c>
      <c r="C284" s="89"/>
      <c r="D284" s="82"/>
      <c r="E284" s="82"/>
      <c r="F284" s="82"/>
      <c r="G284" s="82"/>
      <c r="H284" s="82"/>
      <c r="I284" s="82"/>
      <c r="J284" s="82"/>
      <c r="K284" s="82"/>
      <c r="L284" s="22" t="str">
        <f t="shared" si="4"/>
        <v/>
      </c>
      <c r="M284" s="27"/>
    </row>
    <row r="285" spans="1:13" ht="60">
      <c r="A285" s="27"/>
      <c r="B285" s="29">
        <v>276</v>
      </c>
      <c r="C285" s="89"/>
      <c r="D285" s="82"/>
      <c r="E285" s="82"/>
      <c r="F285" s="82"/>
      <c r="G285" s="82"/>
      <c r="H285" s="82"/>
      <c r="I285" s="82"/>
      <c r="J285" s="82"/>
      <c r="K285" s="82"/>
      <c r="L285" s="22" t="str">
        <f t="shared" si="4"/>
        <v/>
      </c>
      <c r="M285" s="27"/>
    </row>
    <row r="286" spans="1:13" ht="60">
      <c r="A286" s="27"/>
      <c r="B286" s="29">
        <v>280</v>
      </c>
      <c r="C286" s="89"/>
      <c r="D286" s="82"/>
      <c r="E286" s="82"/>
      <c r="F286" s="82"/>
      <c r="G286" s="82"/>
      <c r="H286" s="82"/>
      <c r="I286" s="82"/>
      <c r="J286" s="82"/>
      <c r="K286" s="82"/>
      <c r="L286" s="22" t="str">
        <f t="shared" si="4"/>
        <v/>
      </c>
      <c r="M286" s="27"/>
    </row>
    <row r="287" spans="1:13" ht="60">
      <c r="A287" s="27"/>
      <c r="B287" s="29">
        <v>281</v>
      </c>
      <c r="C287" s="89"/>
      <c r="D287" s="82"/>
      <c r="E287" s="82"/>
      <c r="F287" s="82"/>
      <c r="G287" s="82"/>
      <c r="H287" s="82"/>
      <c r="I287" s="82"/>
      <c r="J287" s="82"/>
      <c r="K287" s="82"/>
      <c r="L287" s="22" t="str">
        <f t="shared" si="4"/>
        <v/>
      </c>
      <c r="M287" s="27"/>
    </row>
    <row r="288" spans="1:13" ht="60">
      <c r="A288" s="27"/>
      <c r="B288" s="29">
        <v>282</v>
      </c>
      <c r="C288" s="89"/>
      <c r="D288" s="82"/>
      <c r="E288" s="82"/>
      <c r="F288" s="82"/>
      <c r="G288" s="82"/>
      <c r="H288" s="82"/>
      <c r="I288" s="82"/>
      <c r="J288" s="82"/>
      <c r="K288" s="82"/>
      <c r="L288" s="22" t="str">
        <f t="shared" si="4"/>
        <v/>
      </c>
      <c r="M288" s="27"/>
    </row>
    <row r="289" spans="1:13" ht="60">
      <c r="A289" s="27"/>
      <c r="B289" s="29">
        <v>283</v>
      </c>
      <c r="C289" s="89"/>
      <c r="D289" s="82"/>
      <c r="E289" s="82"/>
      <c r="F289" s="82"/>
      <c r="G289" s="82"/>
      <c r="H289" s="82"/>
      <c r="I289" s="82"/>
      <c r="J289" s="82"/>
      <c r="K289" s="82"/>
      <c r="L289" s="22" t="str">
        <f t="shared" si="4"/>
        <v/>
      </c>
      <c r="M289" s="27"/>
    </row>
    <row r="290" spans="1:13" ht="60">
      <c r="A290" s="27"/>
      <c r="B290" s="29">
        <v>284</v>
      </c>
      <c r="C290" s="89"/>
      <c r="D290" s="82"/>
      <c r="E290" s="82"/>
      <c r="F290" s="82"/>
      <c r="G290" s="82"/>
      <c r="H290" s="82"/>
      <c r="I290" s="82"/>
      <c r="J290" s="82"/>
      <c r="K290" s="82"/>
      <c r="L290" s="22" t="str">
        <f t="shared" si="4"/>
        <v/>
      </c>
      <c r="M290" s="27"/>
    </row>
    <row r="291" spans="1:13" ht="60">
      <c r="A291" s="27"/>
      <c r="B291" s="29">
        <v>285</v>
      </c>
      <c r="C291" s="89"/>
      <c r="D291" s="82"/>
      <c r="E291" s="82"/>
      <c r="F291" s="82"/>
      <c r="G291" s="82"/>
      <c r="H291" s="82"/>
      <c r="I291" s="82"/>
      <c r="J291" s="82"/>
      <c r="K291" s="82"/>
      <c r="L291" s="22" t="str">
        <f t="shared" si="4"/>
        <v/>
      </c>
      <c r="M291" s="27"/>
    </row>
    <row r="292" spans="1:13" ht="60">
      <c r="A292" s="27"/>
      <c r="B292" s="29">
        <v>286</v>
      </c>
      <c r="C292" s="89"/>
      <c r="D292" s="82"/>
      <c r="E292" s="82"/>
      <c r="F292" s="82"/>
      <c r="G292" s="82"/>
      <c r="H292" s="82"/>
      <c r="I292" s="82"/>
      <c r="J292" s="82"/>
      <c r="K292" s="82"/>
      <c r="L292" s="22" t="str">
        <f t="shared" si="4"/>
        <v/>
      </c>
      <c r="M292" s="27"/>
    </row>
    <row r="293" spans="1:13" ht="60">
      <c r="A293" s="27"/>
      <c r="B293" s="29">
        <v>287</v>
      </c>
      <c r="C293" s="89"/>
      <c r="D293" s="82"/>
      <c r="E293" s="82"/>
      <c r="F293" s="82"/>
      <c r="G293" s="82"/>
      <c r="H293" s="82"/>
      <c r="I293" s="82"/>
      <c r="J293" s="82"/>
      <c r="K293" s="82"/>
      <c r="L293" s="22" t="str">
        <f t="shared" si="4"/>
        <v/>
      </c>
      <c r="M293" s="27"/>
    </row>
    <row r="294" spans="1:13" ht="60">
      <c r="A294" s="27"/>
      <c r="B294" s="29">
        <v>288</v>
      </c>
      <c r="C294" s="89"/>
      <c r="D294" s="82"/>
      <c r="E294" s="82"/>
      <c r="F294" s="82"/>
      <c r="G294" s="82"/>
      <c r="H294" s="82"/>
      <c r="I294" s="82"/>
      <c r="J294" s="82"/>
      <c r="K294" s="82"/>
      <c r="L294" s="22" t="str">
        <f t="shared" si="4"/>
        <v/>
      </c>
      <c r="M294" s="27"/>
    </row>
    <row r="295" spans="1:13" ht="60">
      <c r="A295" s="27"/>
      <c r="B295" s="29">
        <v>286</v>
      </c>
      <c r="C295" s="89"/>
      <c r="D295" s="82"/>
      <c r="E295" s="82"/>
      <c r="F295" s="82"/>
      <c r="G295" s="82"/>
      <c r="H295" s="82"/>
      <c r="I295" s="82"/>
      <c r="J295" s="82"/>
      <c r="K295" s="82"/>
      <c r="L295" s="22" t="str">
        <f t="shared" si="4"/>
        <v/>
      </c>
      <c r="M295" s="27"/>
    </row>
    <row r="296" spans="1:13" ht="60">
      <c r="A296" s="27"/>
      <c r="B296" s="29">
        <v>260</v>
      </c>
      <c r="C296" s="89"/>
      <c r="D296" s="82"/>
      <c r="E296" s="82"/>
      <c r="F296" s="82"/>
      <c r="G296" s="82"/>
      <c r="H296" s="82"/>
      <c r="I296" s="82"/>
      <c r="J296" s="82"/>
      <c r="K296" s="82"/>
      <c r="L296" s="22" t="str">
        <f t="shared" si="4"/>
        <v/>
      </c>
      <c r="M296" s="27"/>
    </row>
    <row r="297" spans="1:13" ht="60">
      <c r="A297" s="27"/>
      <c r="B297" s="29">
        <v>261</v>
      </c>
      <c r="C297" s="89"/>
      <c r="D297" s="82"/>
      <c r="E297" s="82"/>
      <c r="F297" s="82"/>
      <c r="G297" s="82"/>
      <c r="H297" s="82"/>
      <c r="I297" s="82"/>
      <c r="J297" s="82"/>
      <c r="K297" s="82"/>
      <c r="L297" s="22" t="str">
        <f t="shared" si="4"/>
        <v/>
      </c>
      <c r="M297" s="27"/>
    </row>
    <row r="298" spans="1:13" ht="60">
      <c r="A298" s="27"/>
      <c r="B298" s="29">
        <v>262</v>
      </c>
      <c r="C298" s="89"/>
      <c r="D298" s="82"/>
      <c r="E298" s="82"/>
      <c r="F298" s="82"/>
      <c r="G298" s="82"/>
      <c r="H298" s="82"/>
      <c r="I298" s="82"/>
      <c r="J298" s="82"/>
      <c r="K298" s="82"/>
      <c r="L298" s="22" t="str">
        <f t="shared" si="4"/>
        <v/>
      </c>
      <c r="M298" s="27"/>
    </row>
    <row r="299" spans="1:13" ht="60">
      <c r="A299" s="27"/>
      <c r="B299" s="29">
        <v>263</v>
      </c>
      <c r="C299" s="89"/>
      <c r="D299" s="82"/>
      <c r="E299" s="82"/>
      <c r="F299" s="82"/>
      <c r="G299" s="82"/>
      <c r="H299" s="82"/>
      <c r="I299" s="82"/>
      <c r="J299" s="82"/>
      <c r="K299" s="82"/>
      <c r="L299" s="22" t="str">
        <f t="shared" si="4"/>
        <v/>
      </c>
      <c r="M299" s="27"/>
    </row>
    <row r="300" spans="1:13" ht="60">
      <c r="A300" s="27"/>
      <c r="B300" s="29">
        <v>264</v>
      </c>
      <c r="C300" s="89"/>
      <c r="D300" s="82"/>
      <c r="E300" s="82"/>
      <c r="F300" s="82"/>
      <c r="G300" s="82"/>
      <c r="H300" s="82"/>
      <c r="I300" s="82"/>
      <c r="J300" s="82"/>
      <c r="K300" s="82"/>
      <c r="L300" s="22" t="str">
        <f t="shared" si="4"/>
        <v/>
      </c>
      <c r="M300" s="27"/>
    </row>
    <row r="301" spans="1:13" ht="60">
      <c r="A301" s="27"/>
      <c r="B301" s="29">
        <v>265</v>
      </c>
      <c r="C301" s="89"/>
      <c r="D301" s="82"/>
      <c r="E301" s="82"/>
      <c r="F301" s="82"/>
      <c r="G301" s="82"/>
      <c r="H301" s="82"/>
      <c r="I301" s="82"/>
      <c r="J301" s="82"/>
      <c r="K301" s="82"/>
      <c r="L301" s="22" t="str">
        <f t="shared" si="4"/>
        <v/>
      </c>
      <c r="M301" s="27"/>
    </row>
    <row r="302" spans="1:13" ht="60">
      <c r="A302" s="27"/>
      <c r="B302" s="29">
        <v>266</v>
      </c>
      <c r="C302" s="89"/>
      <c r="D302" s="82"/>
      <c r="E302" s="82"/>
      <c r="F302" s="82"/>
      <c r="G302" s="82"/>
      <c r="H302" s="82"/>
      <c r="I302" s="82"/>
      <c r="J302" s="82"/>
      <c r="K302" s="82"/>
      <c r="L302" s="22" t="str">
        <f t="shared" si="4"/>
        <v/>
      </c>
      <c r="M302" s="27"/>
    </row>
    <row r="303" spans="1:13" ht="60">
      <c r="A303" s="27"/>
      <c r="B303" s="29">
        <v>267</v>
      </c>
      <c r="C303" s="89"/>
      <c r="D303" s="82"/>
      <c r="E303" s="82"/>
      <c r="F303" s="82"/>
      <c r="G303" s="82"/>
      <c r="H303" s="82"/>
      <c r="I303" s="82"/>
      <c r="J303" s="82"/>
      <c r="K303" s="82"/>
      <c r="L303" s="22" t="str">
        <f t="shared" si="4"/>
        <v/>
      </c>
      <c r="M303" s="27"/>
    </row>
    <row r="304" spans="1:13" ht="60">
      <c r="A304" s="27"/>
      <c r="B304" s="29">
        <v>268</v>
      </c>
      <c r="C304" s="89"/>
      <c r="D304" s="82"/>
      <c r="E304" s="82"/>
      <c r="F304" s="82"/>
      <c r="G304" s="82"/>
      <c r="H304" s="82"/>
      <c r="I304" s="82"/>
      <c r="J304" s="82"/>
      <c r="K304" s="82"/>
      <c r="L304" s="22" t="str">
        <f t="shared" si="4"/>
        <v/>
      </c>
      <c r="M304" s="27"/>
    </row>
    <row r="305" spans="1:13" ht="60">
      <c r="A305" s="27"/>
      <c r="B305" s="29">
        <v>266</v>
      </c>
      <c r="C305" s="89"/>
      <c r="D305" s="82"/>
      <c r="E305" s="82"/>
      <c r="F305" s="82"/>
      <c r="G305" s="82"/>
      <c r="H305" s="82"/>
      <c r="I305" s="82"/>
      <c r="J305" s="82"/>
      <c r="K305" s="82"/>
      <c r="L305" s="22" t="str">
        <f t="shared" si="4"/>
        <v/>
      </c>
      <c r="M305" s="27"/>
    </row>
    <row r="306" spans="1:13" ht="60">
      <c r="A306" s="27"/>
      <c r="B306" s="29">
        <v>300</v>
      </c>
      <c r="C306" s="89"/>
      <c r="D306" s="82"/>
      <c r="E306" s="82"/>
      <c r="F306" s="82"/>
      <c r="G306" s="82"/>
      <c r="H306" s="82"/>
      <c r="I306" s="82"/>
      <c r="J306" s="82"/>
      <c r="K306" s="82"/>
      <c r="L306" s="22" t="str">
        <f t="shared" si="4"/>
        <v/>
      </c>
      <c r="M306" s="27"/>
    </row>
  </sheetData>
  <sheetProtection algorithmName="SHA-512" hashValue="kweLCFQUnqQrDaSnzq9SJBFhAen7OD1J0AULLPYJwzGuzF1fE8QW/O0VmvUobqAkCLfpYIXBxNBrhmA4IgC7IQ==" saltValue="mgC4et0TT4bfom27kPnoBw==" spinCount="100000" sheet="1" objects="1" scenarios="1" formatRows="0" sort="0" autoFilter="0"/>
  <protectedRanges>
    <protectedRange algorithmName="SHA-512" hashValue="uYMyFqzbOc0bxIU84RQZLt65VOn7jDU4hhHvBK5C3lYSKUFInpqeS1jy2uK5khQSMa4TkB4FPfo7Jdkmo6Rx4A==" saltValue="oeA0rre7IYbZe4Vp9L2Dyg==" spinCount="100000" sqref="C7:K306" name="Edição SELAB C6 a K305"/>
    <protectedRange algorithmName="SHA-512" hashValue="3vOZ7gl8T8KE6WxqCJNDpGZUt9imQ6CzxfrYLoaG7D+MZtmbtfdqT+yCDtxEHPGKcKBlrmNh4mnjLs3NcQHmcQ==" saltValue="cU4xSVgH7t0Gb9P0vLvHGA==" spinCount="100000" sqref="C7:K306" name="Edição EXECUTOR C6 a K305"/>
    <protectedRange algorithmName="SHA-512" hashValue="G2DoyOskHjnSu7AwHr6DyJ4rEYMlQOU0srJnUfLXnWlGlMNAlWm6Emx9mJLl1JSTHonx1rvu10dRYqMEh72ZqQ==" saltValue="rJ734NmXfsmvBwDGDgPgMg==" spinCount="100000" sqref="D3" name="Edição EXECUTOR D3"/>
    <protectedRange algorithmName="SHA-512" hashValue="4s+6UioLAoJLjwWhdpgGuuFryFO/eipVwcufwNPyB2V9oHSlheni1DGyatcZ6OsyYKFgjMgx5TCuty/cdoh3pA==" saltValue="rA8HHMCaGx/yVZHKwuNZ+g==" spinCount="100000" sqref="D3" name="Edição SELAB D3"/>
    <protectedRange algorithmName="SHA-512" hashValue="BXCJgR/SLfQjYEDqQei7YIC5h9U5TqTQvqvyDywdzCD6VLNWegsjmkQrFk2uIdCO0nLwBJTS6cmU0KluaLDMUw==" saltValue="URrnTp1l+krm09/7M8ZgDg==" spinCount="100000" sqref="G3:I3" name="Edição SELAB G3 a I3"/>
    <protectedRange algorithmName="SHA-512" hashValue="19FAPKEWHBoJ7n2wqlAht0uhQyXxaoSOW5cFTvMZ06mHD7lxLcmn2GfYySjPdFSJt1chdft4eTo6DGlRXSbrZg==" saltValue="DCTSAfAU55MD9SZZAVxDFA==" spinCount="100000" sqref="G3:I3" name="Edição EXECUTOR G3 a I3"/>
  </protectedRanges>
  <autoFilter ref="C6:K200" xr:uid="{9152EE72-9F54-4A82-969D-A5374FF0E80E}"/>
  <mergeCells count="5">
    <mergeCell ref="B2:K2"/>
    <mergeCell ref="B3:C3"/>
    <mergeCell ref="E3:F3"/>
    <mergeCell ref="G3:I3"/>
    <mergeCell ref="G4:L5"/>
  </mergeCells>
  <conditionalFormatting sqref="D3">
    <cfRule type="notContainsBlanks" dxfId="30" priority="9">
      <formula>LEN(TRIM(D3))&gt;0</formula>
    </cfRule>
  </conditionalFormatting>
  <conditionalFormatting sqref="C7:K306">
    <cfRule type="notContainsBlanks" dxfId="29" priority="8">
      <formula>LEN(TRIM(C7))&gt;0</formula>
    </cfRule>
  </conditionalFormatting>
  <conditionalFormatting sqref="L7:L306">
    <cfRule type="containsText" dxfId="28" priority="5" operator="containsText" text="correto">
      <formula>NOT(ISERROR(SEARCH("correto",L7)))</formula>
    </cfRule>
    <cfRule type="containsText" dxfId="27" priority="6" operator="containsText" text="incompleto">
      <formula>NOT(ISERROR(SEARCH("incompleto",L7)))</formula>
    </cfRule>
  </conditionalFormatting>
  <conditionalFormatting sqref="G3:I3">
    <cfRule type="notContainsBlanks" dxfId="26" priority="4">
      <formula>LEN(TRIM(G3))&gt;0</formula>
    </cfRule>
  </conditionalFormatting>
  <conditionalFormatting sqref="G4:L5">
    <cfRule type="containsText" dxfId="25" priority="1" operator="containsText" text="realizado">
      <formula>NOT(ISERROR(SEARCH("realizado",G4)))</formula>
    </cfRule>
    <cfRule type="containsText" dxfId="24" priority="3" operator="containsText" text="incompleto">
      <formula>NOT(ISERROR(SEARCH("incompleto",G4)))</formula>
    </cfRule>
  </conditionalFormatting>
  <pageMargins left="0.511811024" right="0.511811024" top="0.78740157499999996" bottom="0.78740157499999996" header="0.31496062000000002" footer="0.31496062000000002"/>
  <drawing r:id="rId1"/>
  <extLst>
    <ext xmlns:x14="http://schemas.microsoft.com/office/spreadsheetml/2009/9/main" uri="{CCE6A557-97BC-4b89-ADB6-D9C93CAAB3DF}">
      <x14:dataValidations xmlns:xm="http://schemas.microsoft.com/office/excel/2006/main" count="3">
        <x14:dataValidation type="list" allowBlank="1" showInputMessage="1" showErrorMessage="1" errorTitle="Erro!" error="O texto inserido não faz parte da lista de opções." xr:uid="{403990BB-2EE3-4B3B-8135-AE769434B705}">
          <x14:formula1>
            <xm:f>_xlfn.ANCHORARRAY(Lista!$D$2)</xm:f>
          </x14:formula1>
          <xm:sqref>E7:E306</xm:sqref>
        </x14:dataValidation>
        <x14:dataValidation type="list" allowBlank="1" showInputMessage="1" showErrorMessage="1" errorTitle="Erro!" error="O texto inserido não faz parte da lista de opções." xr:uid="{6E98AA52-7CDD-4089-A2B9-7F299B56F044}">
          <x14:formula1>
            <xm:f>_xlfn.ANCHORARRAY(Lista!$F$2)</xm:f>
          </x14:formula1>
          <xm:sqref>G7:G306</xm:sqref>
        </x14:dataValidation>
        <x14:dataValidation type="list" allowBlank="1" showInputMessage="1" showErrorMessage="1" errorTitle="Erro!" error="O texto inserido não faz parte da lista de opções" xr:uid="{BE0D815C-6C3C-4382-AA20-775E47308481}">
          <x14:formula1>
            <xm:f>_xlfn.ANCHORARRAY(Lista!$H$2)</xm:f>
          </x14:formula1>
          <xm:sqref>I7:I306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2EE72-9F54-4A82-969D-A5374FF0E80E}">
  <sheetPr>
    <tabColor theme="8" tint="0.79998168889431442"/>
  </sheetPr>
  <dimension ref="A1:N200"/>
  <sheetViews>
    <sheetView topLeftCell="B185" workbookViewId="0">
      <selection activeCell="I8" sqref="I8:J200"/>
    </sheetView>
  </sheetViews>
  <sheetFormatPr defaultColWidth="0" defaultRowHeight="15" customHeight="1" zeroHeight="1"/>
  <cols>
    <col min="1" max="1" width="5.85546875" customWidth="1"/>
    <col min="2" max="2" width="11" customWidth="1"/>
    <col min="3" max="3" width="35" customWidth="1"/>
    <col min="4" max="4" width="15" customWidth="1"/>
    <col min="5" max="5" width="48" customWidth="1"/>
    <col min="6" max="6" width="42.5703125" customWidth="1"/>
    <col min="7" max="8" width="16.140625" customWidth="1"/>
    <col min="9" max="9" width="36.42578125" customWidth="1"/>
    <col min="10" max="10" width="25.140625" customWidth="1"/>
    <col min="11" max="11" width="24.42578125" customWidth="1"/>
    <col min="12" max="12" width="5.85546875" customWidth="1"/>
  </cols>
  <sheetData>
    <row r="1" spans="1:14" ht="21" customHeight="1">
      <c r="A1" s="27"/>
      <c r="B1" s="27"/>
      <c r="C1" s="27"/>
      <c r="D1" s="27"/>
      <c r="E1" s="27"/>
      <c r="F1" s="27"/>
      <c r="G1" s="27"/>
      <c r="H1" s="27"/>
      <c r="I1" s="27"/>
      <c r="J1" s="27"/>
      <c r="K1" s="27"/>
      <c r="L1" s="27"/>
    </row>
    <row r="2" spans="1:14" ht="96" customHeight="1">
      <c r="A2" s="27"/>
      <c r="B2" s="102" t="s">
        <v>385</v>
      </c>
      <c r="C2" s="103"/>
      <c r="D2" s="103"/>
      <c r="E2" s="103"/>
      <c r="F2" s="103"/>
      <c r="G2" s="103"/>
      <c r="H2" s="103"/>
      <c r="I2" s="103"/>
      <c r="J2" s="103"/>
      <c r="K2" s="43"/>
      <c r="L2" s="27"/>
    </row>
    <row r="3" spans="1:14" ht="53.25" customHeight="1">
      <c r="A3" s="27"/>
      <c r="B3" s="104" t="s">
        <v>386</v>
      </c>
      <c r="C3" s="104"/>
      <c r="D3" s="104"/>
      <c r="E3" s="58" t="str">
        <f>IF('1-ITENS'!D3="","",'1-ITENS'!D3)</f>
        <v>21181.001422/2025-58</v>
      </c>
      <c r="F3" s="105" t="s">
        <v>387</v>
      </c>
      <c r="G3" s="106"/>
      <c r="H3" s="107" t="s">
        <v>4</v>
      </c>
      <c r="I3" s="107"/>
      <c r="J3" s="107"/>
      <c r="K3" s="44"/>
      <c r="L3" s="37"/>
      <c r="M3" s="11"/>
      <c r="N3" s="12"/>
    </row>
    <row r="4" spans="1:14" ht="39.75" customHeight="1">
      <c r="A4" s="27"/>
      <c r="B4" s="27"/>
      <c r="C4" s="72"/>
      <c r="D4" s="72"/>
      <c r="E4" s="72"/>
      <c r="F4" s="72"/>
      <c r="G4" s="72"/>
      <c r="H4" s="113" t="str">
        <f xml:space="preserve">
IF(COUNTIF(K7:K200,"*incompleto*")&lt;&gt;0,"Há linhas com preenchimento incompleto",
IF(COUNTIF(K7:K200,"")=194,"Aba ainda não preenchida",
"Todas as linhas com preenchimento realizado"))</f>
        <v>Todas as linhas com preenchimento realizado</v>
      </c>
      <c r="I4" s="113"/>
      <c r="J4" s="113"/>
      <c r="K4" s="72"/>
      <c r="L4" s="37"/>
      <c r="M4" s="11"/>
      <c r="N4" s="12"/>
    </row>
    <row r="5" spans="1:14" ht="106.5" customHeight="1">
      <c r="A5" s="27"/>
      <c r="B5" s="110" t="s">
        <v>388</v>
      </c>
      <c r="C5" s="111"/>
      <c r="D5" s="111"/>
      <c r="E5" s="111"/>
      <c r="F5" s="111"/>
      <c r="G5" s="111"/>
      <c r="H5" s="111"/>
      <c r="I5" s="111"/>
      <c r="J5" s="111"/>
      <c r="K5" s="112"/>
      <c r="L5" s="27"/>
    </row>
    <row r="6" spans="1:14" ht="68.25" customHeight="1">
      <c r="A6" s="27"/>
      <c r="B6" s="14" t="s">
        <v>5</v>
      </c>
      <c r="C6" s="48" t="s">
        <v>389</v>
      </c>
      <c r="D6" s="49" t="s">
        <v>390</v>
      </c>
      <c r="E6" s="49" t="s">
        <v>391</v>
      </c>
      <c r="F6" s="49" t="s">
        <v>392</v>
      </c>
      <c r="G6" s="49" t="s">
        <v>393</v>
      </c>
      <c r="H6" s="49" t="s">
        <v>394</v>
      </c>
      <c r="I6" s="49" t="s">
        <v>395</v>
      </c>
      <c r="J6" s="49" t="s">
        <v>396</v>
      </c>
      <c r="K6" s="49" t="s">
        <v>15</v>
      </c>
      <c r="L6" s="27"/>
    </row>
    <row r="7" spans="1:14">
      <c r="A7" s="27"/>
      <c r="B7" s="38">
        <v>1</v>
      </c>
      <c r="C7" s="21" t="s">
        <v>397</v>
      </c>
      <c r="D7" s="22" t="s">
        <v>398</v>
      </c>
      <c r="E7" s="23" t="s">
        <v>399</v>
      </c>
      <c r="F7" s="24" t="s">
        <v>400</v>
      </c>
      <c r="G7" s="24" t="s">
        <v>401</v>
      </c>
      <c r="H7" s="24" t="s">
        <v>401</v>
      </c>
      <c r="I7" s="95" t="s">
        <v>21</v>
      </c>
      <c r="J7" s="96" t="s">
        <v>402</v>
      </c>
      <c r="K7" s="94" t="str">
        <f xml:space="preserve">
IF($H$3="","Preenchimento incompleto: falta informar o Responsável pela análise - B02.01",
IF(AND(I7="",J7=""),"",
IF(OR(I7="",J7=""),"Preenchimento incompleto: um ou mais células não preenchidas - B01.01",
"Preenchimento correto")))</f>
        <v>Preenchimento correto</v>
      </c>
      <c r="L7" s="27"/>
    </row>
    <row r="8" spans="1:14" ht="30">
      <c r="A8" s="27"/>
      <c r="B8" s="26">
        <v>2</v>
      </c>
      <c r="C8" s="21" t="s">
        <v>397</v>
      </c>
      <c r="D8" s="22" t="s">
        <v>403</v>
      </c>
      <c r="E8" s="23" t="s">
        <v>404</v>
      </c>
      <c r="F8" s="24" t="s">
        <v>400</v>
      </c>
      <c r="G8" s="24" t="s">
        <v>401</v>
      </c>
      <c r="H8" s="24" t="s">
        <v>401</v>
      </c>
      <c r="I8" s="95" t="s">
        <v>21</v>
      </c>
      <c r="J8" s="96" t="s">
        <v>402</v>
      </c>
      <c r="K8" s="94" t="str">
        <f t="shared" ref="K8:K71" si="0" xml:space="preserve">
IF($H$3="","Preenchimento incompleto: falta informar o Responsável pela análise - B02.01",
IF(AND(I8="",J8=""),"",
IF(OR(I8="",J8=""),"Preenchimento incompleto: um ou mais células não preenchidas - B01.01",
"Preenchimento correto")))</f>
        <v>Preenchimento correto</v>
      </c>
      <c r="L8" s="27"/>
    </row>
    <row r="9" spans="1:14" ht="30">
      <c r="A9" s="27"/>
      <c r="B9" s="26">
        <v>3</v>
      </c>
      <c r="C9" s="21" t="s">
        <v>397</v>
      </c>
      <c r="D9" s="22" t="s">
        <v>405</v>
      </c>
      <c r="E9" s="23" t="s">
        <v>406</v>
      </c>
      <c r="F9" s="24" t="s">
        <v>400</v>
      </c>
      <c r="G9" s="24" t="s">
        <v>401</v>
      </c>
      <c r="H9" s="24" t="s">
        <v>21</v>
      </c>
      <c r="I9" s="95" t="s">
        <v>21</v>
      </c>
      <c r="J9" s="96" t="s">
        <v>402</v>
      </c>
      <c r="K9" s="94" t="str">
        <f t="shared" si="0"/>
        <v>Preenchimento correto</v>
      </c>
      <c r="L9" s="27"/>
    </row>
    <row r="10" spans="1:14" ht="30">
      <c r="A10" s="27"/>
      <c r="B10" s="26">
        <v>4</v>
      </c>
      <c r="C10" s="21" t="s">
        <v>397</v>
      </c>
      <c r="D10" s="22" t="s">
        <v>407</v>
      </c>
      <c r="E10" s="23" t="s">
        <v>408</v>
      </c>
      <c r="F10" s="24" t="s">
        <v>400</v>
      </c>
      <c r="G10" s="24" t="s">
        <v>401</v>
      </c>
      <c r="H10" s="24" t="s">
        <v>401</v>
      </c>
      <c r="I10" s="95" t="s">
        <v>21</v>
      </c>
      <c r="J10" s="96" t="s">
        <v>402</v>
      </c>
      <c r="K10" s="94" t="str">
        <f t="shared" si="0"/>
        <v>Preenchimento correto</v>
      </c>
      <c r="L10" s="27"/>
    </row>
    <row r="11" spans="1:14" ht="30">
      <c r="A11" s="27"/>
      <c r="B11" s="26">
        <v>5</v>
      </c>
      <c r="C11" s="21" t="s">
        <v>397</v>
      </c>
      <c r="D11" s="22" t="s">
        <v>409</v>
      </c>
      <c r="E11" s="23" t="s">
        <v>410</v>
      </c>
      <c r="F11" s="24" t="s">
        <v>400</v>
      </c>
      <c r="G11" s="24" t="s">
        <v>401</v>
      </c>
      <c r="H11" s="24" t="s">
        <v>401</v>
      </c>
      <c r="I11" s="95" t="s">
        <v>21</v>
      </c>
      <c r="J11" s="96" t="s">
        <v>402</v>
      </c>
      <c r="K11" s="94" t="str">
        <f t="shared" si="0"/>
        <v>Preenchimento correto</v>
      </c>
      <c r="L11" s="27"/>
    </row>
    <row r="12" spans="1:14" ht="30">
      <c r="A12" s="27"/>
      <c r="B12" s="26">
        <v>6</v>
      </c>
      <c r="C12" s="21" t="s">
        <v>397</v>
      </c>
      <c r="D12" s="22" t="s">
        <v>411</v>
      </c>
      <c r="E12" s="23" t="s">
        <v>412</v>
      </c>
      <c r="F12" s="24" t="s">
        <v>400</v>
      </c>
      <c r="G12" s="24" t="s">
        <v>401</v>
      </c>
      <c r="H12" s="24" t="s">
        <v>21</v>
      </c>
      <c r="I12" s="95" t="s">
        <v>21</v>
      </c>
      <c r="J12" s="96" t="s">
        <v>402</v>
      </c>
      <c r="K12" s="94" t="str">
        <f t="shared" si="0"/>
        <v>Preenchimento correto</v>
      </c>
      <c r="L12" s="27"/>
    </row>
    <row r="13" spans="1:14" ht="30">
      <c r="A13" s="27"/>
      <c r="B13" s="26">
        <v>7</v>
      </c>
      <c r="C13" s="21" t="s">
        <v>413</v>
      </c>
      <c r="D13" s="22" t="s">
        <v>414</v>
      </c>
      <c r="E13" s="23" t="s">
        <v>415</v>
      </c>
      <c r="F13" s="24" t="s">
        <v>400</v>
      </c>
      <c r="G13" s="24" t="s">
        <v>401</v>
      </c>
      <c r="H13" s="24" t="s">
        <v>21</v>
      </c>
      <c r="I13" s="95" t="s">
        <v>21</v>
      </c>
      <c r="J13" s="96" t="s">
        <v>402</v>
      </c>
      <c r="K13" s="94" t="str">
        <f t="shared" si="0"/>
        <v>Preenchimento correto</v>
      </c>
      <c r="L13" s="27"/>
    </row>
    <row r="14" spans="1:14" ht="30">
      <c r="A14" s="27"/>
      <c r="B14" s="26">
        <v>8</v>
      </c>
      <c r="C14" s="21" t="s">
        <v>413</v>
      </c>
      <c r="D14" s="22" t="s">
        <v>416</v>
      </c>
      <c r="E14" s="23" t="s">
        <v>417</v>
      </c>
      <c r="F14" s="24" t="s">
        <v>400</v>
      </c>
      <c r="G14" s="24" t="s">
        <v>401</v>
      </c>
      <c r="H14" s="24" t="s">
        <v>21</v>
      </c>
      <c r="I14" s="95" t="s">
        <v>21</v>
      </c>
      <c r="J14" s="96" t="s">
        <v>402</v>
      </c>
      <c r="K14" s="94" t="str">
        <f t="shared" si="0"/>
        <v>Preenchimento correto</v>
      </c>
      <c r="L14" s="27"/>
    </row>
    <row r="15" spans="1:14" ht="30">
      <c r="A15" s="27"/>
      <c r="B15" s="26">
        <v>9</v>
      </c>
      <c r="C15" s="21" t="s">
        <v>418</v>
      </c>
      <c r="D15" s="22" t="s">
        <v>419</v>
      </c>
      <c r="E15" s="23" t="s">
        <v>420</v>
      </c>
      <c r="F15" s="24" t="s">
        <v>400</v>
      </c>
      <c r="G15" s="24" t="s">
        <v>401</v>
      </c>
      <c r="H15" s="24" t="s">
        <v>21</v>
      </c>
      <c r="I15" s="95" t="s">
        <v>21</v>
      </c>
      <c r="J15" s="96" t="s">
        <v>402</v>
      </c>
      <c r="K15" s="94" t="str">
        <f t="shared" si="0"/>
        <v>Preenchimento correto</v>
      </c>
      <c r="L15" s="27"/>
    </row>
    <row r="16" spans="1:14" ht="30">
      <c r="A16" s="27"/>
      <c r="B16" s="26">
        <v>10</v>
      </c>
      <c r="C16" s="21" t="s">
        <v>418</v>
      </c>
      <c r="D16" s="22" t="s">
        <v>421</v>
      </c>
      <c r="E16" s="23" t="s">
        <v>422</v>
      </c>
      <c r="F16" s="24" t="s">
        <v>400</v>
      </c>
      <c r="G16" s="24" t="s">
        <v>401</v>
      </c>
      <c r="H16" s="24" t="s">
        <v>21</v>
      </c>
      <c r="I16" s="95" t="s">
        <v>21</v>
      </c>
      <c r="J16" s="96" t="s">
        <v>402</v>
      </c>
      <c r="K16" s="94" t="str">
        <f t="shared" si="0"/>
        <v>Preenchimento correto</v>
      </c>
      <c r="L16" s="27"/>
    </row>
    <row r="17" spans="1:12" ht="30">
      <c r="A17" s="27"/>
      <c r="B17" s="26">
        <v>11</v>
      </c>
      <c r="C17" s="21" t="s">
        <v>418</v>
      </c>
      <c r="D17" s="22" t="s">
        <v>423</v>
      </c>
      <c r="E17" s="23" t="s">
        <v>424</v>
      </c>
      <c r="F17" s="24" t="s">
        <v>400</v>
      </c>
      <c r="G17" s="24" t="s">
        <v>401</v>
      </c>
      <c r="H17" s="24" t="s">
        <v>21</v>
      </c>
      <c r="I17" s="95" t="s">
        <v>21</v>
      </c>
      <c r="J17" s="96" t="s">
        <v>402</v>
      </c>
      <c r="K17" s="94" t="str">
        <f t="shared" si="0"/>
        <v>Preenchimento correto</v>
      </c>
      <c r="L17" s="27"/>
    </row>
    <row r="18" spans="1:12" ht="30">
      <c r="A18" s="27"/>
      <c r="B18" s="26">
        <v>12</v>
      </c>
      <c r="C18" s="21" t="s">
        <v>418</v>
      </c>
      <c r="D18" s="22" t="s">
        <v>425</v>
      </c>
      <c r="E18" s="23" t="s">
        <v>426</v>
      </c>
      <c r="F18" s="24" t="s">
        <v>400</v>
      </c>
      <c r="G18" s="24" t="s">
        <v>401</v>
      </c>
      <c r="H18" s="24" t="s">
        <v>21</v>
      </c>
      <c r="I18" s="95" t="s">
        <v>21</v>
      </c>
      <c r="J18" s="96" t="s">
        <v>402</v>
      </c>
      <c r="K18" s="94" t="str">
        <f t="shared" si="0"/>
        <v>Preenchimento correto</v>
      </c>
      <c r="L18" s="27"/>
    </row>
    <row r="19" spans="1:12" ht="30">
      <c r="A19" s="27"/>
      <c r="B19" s="26">
        <v>13</v>
      </c>
      <c r="C19" s="21" t="s">
        <v>418</v>
      </c>
      <c r="D19" s="22" t="s">
        <v>427</v>
      </c>
      <c r="E19" s="23" t="s">
        <v>428</v>
      </c>
      <c r="F19" s="24" t="s">
        <v>400</v>
      </c>
      <c r="G19" s="24" t="s">
        <v>401</v>
      </c>
      <c r="H19" s="24" t="s">
        <v>21</v>
      </c>
      <c r="I19" s="95" t="s">
        <v>21</v>
      </c>
      <c r="J19" s="96" t="s">
        <v>402</v>
      </c>
      <c r="K19" s="94" t="str">
        <f t="shared" si="0"/>
        <v>Preenchimento correto</v>
      </c>
      <c r="L19" s="27"/>
    </row>
    <row r="20" spans="1:12" ht="30">
      <c r="A20" s="27"/>
      <c r="B20" s="26">
        <v>14</v>
      </c>
      <c r="C20" s="21" t="s">
        <v>418</v>
      </c>
      <c r="D20" s="22" t="s">
        <v>429</v>
      </c>
      <c r="E20" s="23" t="s">
        <v>430</v>
      </c>
      <c r="F20" s="24" t="s">
        <v>400</v>
      </c>
      <c r="G20" s="24" t="s">
        <v>401</v>
      </c>
      <c r="H20" s="24" t="s">
        <v>21</v>
      </c>
      <c r="I20" s="95" t="s">
        <v>21</v>
      </c>
      <c r="J20" s="96" t="s">
        <v>402</v>
      </c>
      <c r="K20" s="94" t="str">
        <f t="shared" si="0"/>
        <v>Preenchimento correto</v>
      </c>
      <c r="L20" s="27"/>
    </row>
    <row r="21" spans="1:12" ht="30">
      <c r="A21" s="27"/>
      <c r="B21" s="26">
        <v>15</v>
      </c>
      <c r="C21" s="21" t="s">
        <v>418</v>
      </c>
      <c r="D21" s="22" t="s">
        <v>431</v>
      </c>
      <c r="E21" s="23" t="s">
        <v>432</v>
      </c>
      <c r="F21" s="24" t="s">
        <v>400</v>
      </c>
      <c r="G21" s="24" t="s">
        <v>401</v>
      </c>
      <c r="H21" s="24" t="s">
        <v>21</v>
      </c>
      <c r="I21" s="95" t="s">
        <v>21</v>
      </c>
      <c r="J21" s="96" t="s">
        <v>402</v>
      </c>
      <c r="K21" s="94" t="str">
        <f t="shared" si="0"/>
        <v>Preenchimento correto</v>
      </c>
      <c r="L21" s="27"/>
    </row>
    <row r="22" spans="1:12" ht="30">
      <c r="A22" s="27"/>
      <c r="B22" s="26">
        <v>16</v>
      </c>
      <c r="C22" s="21" t="s">
        <v>418</v>
      </c>
      <c r="D22" s="22" t="s">
        <v>433</v>
      </c>
      <c r="E22" s="23" t="s">
        <v>434</v>
      </c>
      <c r="F22" s="24" t="s">
        <v>400</v>
      </c>
      <c r="G22" s="24" t="s">
        <v>401</v>
      </c>
      <c r="H22" s="24" t="s">
        <v>21</v>
      </c>
      <c r="I22" s="95" t="s">
        <v>21</v>
      </c>
      <c r="J22" s="96" t="s">
        <v>402</v>
      </c>
      <c r="K22" s="94" t="str">
        <f t="shared" si="0"/>
        <v>Preenchimento correto</v>
      </c>
      <c r="L22" s="27"/>
    </row>
    <row r="23" spans="1:12" ht="30">
      <c r="A23" s="27"/>
      <c r="B23" s="26">
        <v>17</v>
      </c>
      <c r="C23" s="21" t="s">
        <v>418</v>
      </c>
      <c r="D23" s="22" t="s">
        <v>435</v>
      </c>
      <c r="E23" s="23" t="s">
        <v>436</v>
      </c>
      <c r="F23" s="24" t="s">
        <v>400</v>
      </c>
      <c r="G23" s="24" t="s">
        <v>401</v>
      </c>
      <c r="H23" s="24" t="s">
        <v>21</v>
      </c>
      <c r="I23" s="95" t="s">
        <v>21</v>
      </c>
      <c r="J23" s="96" t="s">
        <v>402</v>
      </c>
      <c r="K23" s="94" t="str">
        <f t="shared" si="0"/>
        <v>Preenchimento correto</v>
      </c>
      <c r="L23" s="27"/>
    </row>
    <row r="24" spans="1:12" ht="30">
      <c r="A24" s="27"/>
      <c r="B24" s="26">
        <v>18</v>
      </c>
      <c r="C24" s="21" t="s">
        <v>418</v>
      </c>
      <c r="D24" s="22" t="s">
        <v>437</v>
      </c>
      <c r="E24" s="23" t="s">
        <v>438</v>
      </c>
      <c r="F24" s="24" t="s">
        <v>400</v>
      </c>
      <c r="G24" s="24" t="s">
        <v>401</v>
      </c>
      <c r="H24" s="24" t="s">
        <v>21</v>
      </c>
      <c r="I24" s="95" t="s">
        <v>21</v>
      </c>
      <c r="J24" s="96" t="s">
        <v>402</v>
      </c>
      <c r="K24" s="94" t="str">
        <f t="shared" si="0"/>
        <v>Preenchimento correto</v>
      </c>
      <c r="L24" s="27"/>
    </row>
    <row r="25" spans="1:12" ht="30">
      <c r="A25" s="27"/>
      <c r="B25" s="26">
        <v>19</v>
      </c>
      <c r="C25" s="21" t="s">
        <v>418</v>
      </c>
      <c r="D25" s="22" t="s">
        <v>439</v>
      </c>
      <c r="E25" s="23" t="s">
        <v>440</v>
      </c>
      <c r="F25" s="24" t="s">
        <v>400</v>
      </c>
      <c r="G25" s="24" t="s">
        <v>401</v>
      </c>
      <c r="H25" s="24" t="s">
        <v>21</v>
      </c>
      <c r="I25" s="95" t="s">
        <v>21</v>
      </c>
      <c r="J25" s="96" t="s">
        <v>402</v>
      </c>
      <c r="K25" s="94" t="str">
        <f t="shared" si="0"/>
        <v>Preenchimento correto</v>
      </c>
      <c r="L25" s="27"/>
    </row>
    <row r="26" spans="1:12" ht="30">
      <c r="A26" s="27"/>
      <c r="B26" s="26">
        <v>20</v>
      </c>
      <c r="C26" s="21" t="s">
        <v>418</v>
      </c>
      <c r="D26" s="22" t="s">
        <v>441</v>
      </c>
      <c r="E26" s="23" t="s">
        <v>442</v>
      </c>
      <c r="F26" s="24" t="s">
        <v>400</v>
      </c>
      <c r="G26" s="24" t="s">
        <v>401</v>
      </c>
      <c r="H26" s="24" t="s">
        <v>21</v>
      </c>
      <c r="I26" s="95" t="s">
        <v>21</v>
      </c>
      <c r="J26" s="96" t="s">
        <v>402</v>
      </c>
      <c r="K26" s="94" t="str">
        <f t="shared" si="0"/>
        <v>Preenchimento correto</v>
      </c>
      <c r="L26" s="27"/>
    </row>
    <row r="27" spans="1:12" ht="30">
      <c r="A27" s="27"/>
      <c r="B27" s="26">
        <v>21</v>
      </c>
      <c r="C27" s="25" t="s">
        <v>443</v>
      </c>
      <c r="D27" s="22" t="s">
        <v>444</v>
      </c>
      <c r="E27" s="23" t="s">
        <v>445</v>
      </c>
      <c r="F27" s="24" t="s">
        <v>400</v>
      </c>
      <c r="G27" s="24" t="s">
        <v>401</v>
      </c>
      <c r="H27" s="24" t="s">
        <v>21</v>
      </c>
      <c r="I27" s="95" t="s">
        <v>21</v>
      </c>
      <c r="J27" s="96" t="s">
        <v>402</v>
      </c>
      <c r="K27" s="94" t="str">
        <f t="shared" si="0"/>
        <v>Preenchimento correto</v>
      </c>
      <c r="L27" s="27"/>
    </row>
    <row r="28" spans="1:12" ht="30">
      <c r="A28" s="27"/>
      <c r="B28" s="26">
        <v>22</v>
      </c>
      <c r="C28" s="21" t="s">
        <v>446</v>
      </c>
      <c r="D28" s="22" t="s">
        <v>447</v>
      </c>
      <c r="E28" s="23" t="s">
        <v>448</v>
      </c>
      <c r="F28" s="24" t="s">
        <v>400</v>
      </c>
      <c r="G28" s="24" t="s">
        <v>401</v>
      </c>
      <c r="H28" s="24" t="s">
        <v>21</v>
      </c>
      <c r="I28" s="95" t="s">
        <v>21</v>
      </c>
      <c r="J28" s="96" t="s">
        <v>402</v>
      </c>
      <c r="K28" s="94" t="str">
        <f t="shared" si="0"/>
        <v>Preenchimento correto</v>
      </c>
      <c r="L28" s="27"/>
    </row>
    <row r="29" spans="1:12" ht="30">
      <c r="A29" s="27"/>
      <c r="B29" s="26">
        <v>23</v>
      </c>
      <c r="C29" s="21" t="s">
        <v>446</v>
      </c>
      <c r="D29" s="22" t="s">
        <v>449</v>
      </c>
      <c r="E29" s="23" t="s">
        <v>450</v>
      </c>
      <c r="F29" s="24" t="s">
        <v>400</v>
      </c>
      <c r="G29" s="24" t="s">
        <v>401</v>
      </c>
      <c r="H29" s="24" t="s">
        <v>21</v>
      </c>
      <c r="I29" s="95" t="s">
        <v>21</v>
      </c>
      <c r="J29" s="96" t="s">
        <v>402</v>
      </c>
      <c r="K29" s="94" t="str">
        <f t="shared" si="0"/>
        <v>Preenchimento correto</v>
      </c>
      <c r="L29" s="27"/>
    </row>
    <row r="30" spans="1:12" ht="30">
      <c r="A30" s="27"/>
      <c r="B30" s="26">
        <v>24</v>
      </c>
      <c r="C30" s="21" t="s">
        <v>446</v>
      </c>
      <c r="D30" s="22" t="s">
        <v>451</v>
      </c>
      <c r="E30" s="23" t="s">
        <v>452</v>
      </c>
      <c r="F30" s="24" t="s">
        <v>400</v>
      </c>
      <c r="G30" s="24" t="s">
        <v>401</v>
      </c>
      <c r="H30" s="24" t="s">
        <v>21</v>
      </c>
      <c r="I30" s="95" t="s">
        <v>21</v>
      </c>
      <c r="J30" s="96" t="s">
        <v>402</v>
      </c>
      <c r="K30" s="94" t="str">
        <f t="shared" si="0"/>
        <v>Preenchimento correto</v>
      </c>
      <c r="L30" s="27"/>
    </row>
    <row r="31" spans="1:12" ht="30">
      <c r="A31" s="27"/>
      <c r="B31" s="26">
        <v>25</v>
      </c>
      <c r="C31" s="21" t="s">
        <v>446</v>
      </c>
      <c r="D31" s="22" t="s">
        <v>453</v>
      </c>
      <c r="E31" s="23" t="s">
        <v>454</v>
      </c>
      <c r="F31" s="24" t="s">
        <v>455</v>
      </c>
      <c r="G31" s="24" t="s">
        <v>401</v>
      </c>
      <c r="H31" s="24" t="s">
        <v>21</v>
      </c>
      <c r="I31" s="95" t="s">
        <v>21</v>
      </c>
      <c r="J31" s="96" t="s">
        <v>402</v>
      </c>
      <c r="K31" s="94" t="str">
        <f t="shared" si="0"/>
        <v>Preenchimento correto</v>
      </c>
      <c r="L31" s="27"/>
    </row>
    <row r="32" spans="1:12" ht="30">
      <c r="A32" s="27"/>
      <c r="B32" s="26">
        <v>26</v>
      </c>
      <c r="C32" s="21" t="s">
        <v>456</v>
      </c>
      <c r="D32" s="22" t="s">
        <v>457</v>
      </c>
      <c r="E32" s="23" t="s">
        <v>458</v>
      </c>
      <c r="F32" s="24" t="s">
        <v>400</v>
      </c>
      <c r="G32" s="24" t="s">
        <v>401</v>
      </c>
      <c r="H32" s="24" t="s">
        <v>21</v>
      </c>
      <c r="I32" s="95" t="s">
        <v>21</v>
      </c>
      <c r="J32" s="96" t="s">
        <v>402</v>
      </c>
      <c r="K32" s="94" t="str">
        <f t="shared" si="0"/>
        <v>Preenchimento correto</v>
      </c>
      <c r="L32" s="27"/>
    </row>
    <row r="33" spans="1:12" ht="30">
      <c r="A33" s="27"/>
      <c r="B33" s="26">
        <v>27</v>
      </c>
      <c r="C33" s="21" t="s">
        <v>456</v>
      </c>
      <c r="D33" s="22" t="s">
        <v>459</v>
      </c>
      <c r="E33" s="23" t="s">
        <v>460</v>
      </c>
      <c r="F33" s="24" t="s">
        <v>400</v>
      </c>
      <c r="G33" s="24" t="s">
        <v>401</v>
      </c>
      <c r="H33" s="24" t="s">
        <v>21</v>
      </c>
      <c r="I33" s="95" t="s">
        <v>21</v>
      </c>
      <c r="J33" s="96" t="s">
        <v>402</v>
      </c>
      <c r="K33" s="94" t="str">
        <f t="shared" si="0"/>
        <v>Preenchimento correto</v>
      </c>
      <c r="L33" s="27"/>
    </row>
    <row r="34" spans="1:12" ht="30">
      <c r="A34" s="27"/>
      <c r="B34" s="26">
        <v>28</v>
      </c>
      <c r="C34" s="21" t="s">
        <v>456</v>
      </c>
      <c r="D34" s="22" t="s">
        <v>461</v>
      </c>
      <c r="E34" s="23" t="s">
        <v>462</v>
      </c>
      <c r="F34" s="24" t="s">
        <v>400</v>
      </c>
      <c r="G34" s="24" t="s">
        <v>401</v>
      </c>
      <c r="H34" s="24" t="s">
        <v>21</v>
      </c>
      <c r="I34" s="95" t="s">
        <v>21</v>
      </c>
      <c r="J34" s="96" t="s">
        <v>402</v>
      </c>
      <c r="K34" s="94" t="str">
        <f t="shared" si="0"/>
        <v>Preenchimento correto</v>
      </c>
      <c r="L34" s="27"/>
    </row>
    <row r="35" spans="1:12" ht="30">
      <c r="A35" s="27"/>
      <c r="B35" s="26">
        <v>29</v>
      </c>
      <c r="C35" s="21" t="s">
        <v>463</v>
      </c>
      <c r="D35" s="22" t="s">
        <v>464</v>
      </c>
      <c r="E35" s="23" t="s">
        <v>465</v>
      </c>
      <c r="F35" s="24" t="s">
        <v>400</v>
      </c>
      <c r="G35" s="24" t="s">
        <v>401</v>
      </c>
      <c r="H35" s="24" t="s">
        <v>21</v>
      </c>
      <c r="I35" s="95" t="s">
        <v>21</v>
      </c>
      <c r="J35" s="96" t="s">
        <v>402</v>
      </c>
      <c r="K35" s="94" t="str">
        <f t="shared" si="0"/>
        <v>Preenchimento correto</v>
      </c>
      <c r="L35" s="27"/>
    </row>
    <row r="36" spans="1:12" ht="30">
      <c r="A36" s="27"/>
      <c r="B36" s="26">
        <v>30</v>
      </c>
      <c r="C36" s="21" t="s">
        <v>463</v>
      </c>
      <c r="D36" s="22" t="s">
        <v>466</v>
      </c>
      <c r="E36" s="23" t="s">
        <v>467</v>
      </c>
      <c r="F36" s="24" t="s">
        <v>400</v>
      </c>
      <c r="G36" s="24" t="s">
        <v>401</v>
      </c>
      <c r="H36" s="24" t="s">
        <v>21</v>
      </c>
      <c r="I36" s="95" t="s">
        <v>21</v>
      </c>
      <c r="J36" s="96" t="s">
        <v>402</v>
      </c>
      <c r="K36" s="94" t="str">
        <f t="shared" si="0"/>
        <v>Preenchimento correto</v>
      </c>
      <c r="L36" s="27"/>
    </row>
    <row r="37" spans="1:12" ht="30">
      <c r="A37" s="27"/>
      <c r="B37" s="26">
        <v>31</v>
      </c>
      <c r="C37" s="21" t="s">
        <v>463</v>
      </c>
      <c r="D37" s="22" t="s">
        <v>468</v>
      </c>
      <c r="E37" s="23" t="s">
        <v>469</v>
      </c>
      <c r="F37" s="24" t="s">
        <v>400</v>
      </c>
      <c r="G37" s="24" t="s">
        <v>401</v>
      </c>
      <c r="H37" s="24" t="s">
        <v>21</v>
      </c>
      <c r="I37" s="95" t="s">
        <v>21</v>
      </c>
      <c r="J37" s="96" t="s">
        <v>402</v>
      </c>
      <c r="K37" s="94" t="str">
        <f t="shared" si="0"/>
        <v>Preenchimento correto</v>
      </c>
      <c r="L37" s="27"/>
    </row>
    <row r="38" spans="1:12" ht="30">
      <c r="A38" s="27"/>
      <c r="B38" s="26">
        <v>32</v>
      </c>
      <c r="C38" s="21" t="s">
        <v>463</v>
      </c>
      <c r="D38" s="22" t="s">
        <v>470</v>
      </c>
      <c r="E38" s="23" t="s">
        <v>471</v>
      </c>
      <c r="F38" s="24" t="s">
        <v>400</v>
      </c>
      <c r="G38" s="24" t="s">
        <v>401</v>
      </c>
      <c r="H38" s="24" t="s">
        <v>21</v>
      </c>
      <c r="I38" s="95" t="s">
        <v>21</v>
      </c>
      <c r="J38" s="96" t="s">
        <v>402</v>
      </c>
      <c r="K38" s="94" t="str">
        <f t="shared" si="0"/>
        <v>Preenchimento correto</v>
      </c>
      <c r="L38" s="27"/>
    </row>
    <row r="39" spans="1:12" ht="30">
      <c r="A39" s="27"/>
      <c r="B39" s="26">
        <v>33</v>
      </c>
      <c r="C39" s="21" t="s">
        <v>472</v>
      </c>
      <c r="D39" s="22" t="s">
        <v>473</v>
      </c>
      <c r="E39" s="23" t="s">
        <v>474</v>
      </c>
      <c r="F39" s="24" t="s">
        <v>400</v>
      </c>
      <c r="G39" s="24" t="s">
        <v>401</v>
      </c>
      <c r="H39" s="24" t="s">
        <v>21</v>
      </c>
      <c r="I39" s="95" t="s">
        <v>21</v>
      </c>
      <c r="J39" s="96" t="s">
        <v>402</v>
      </c>
      <c r="K39" s="94" t="str">
        <f t="shared" si="0"/>
        <v>Preenchimento correto</v>
      </c>
      <c r="L39" s="27"/>
    </row>
    <row r="40" spans="1:12" ht="30">
      <c r="A40" s="27"/>
      <c r="B40" s="26">
        <v>34</v>
      </c>
      <c r="C40" s="21" t="s">
        <v>472</v>
      </c>
      <c r="D40" s="22" t="s">
        <v>475</v>
      </c>
      <c r="E40" s="23" t="s">
        <v>476</v>
      </c>
      <c r="F40" s="24" t="s">
        <v>400</v>
      </c>
      <c r="G40" s="24" t="s">
        <v>401</v>
      </c>
      <c r="H40" s="24" t="s">
        <v>21</v>
      </c>
      <c r="I40" s="95" t="s">
        <v>21</v>
      </c>
      <c r="J40" s="96" t="s">
        <v>402</v>
      </c>
      <c r="K40" s="94" t="str">
        <f t="shared" si="0"/>
        <v>Preenchimento correto</v>
      </c>
      <c r="L40" s="27"/>
    </row>
    <row r="41" spans="1:12" ht="30">
      <c r="A41" s="27"/>
      <c r="B41" s="26">
        <v>35</v>
      </c>
      <c r="C41" s="21" t="s">
        <v>472</v>
      </c>
      <c r="D41" s="22" t="s">
        <v>477</v>
      </c>
      <c r="E41" s="23" t="s">
        <v>478</v>
      </c>
      <c r="F41" s="24" t="s">
        <v>400</v>
      </c>
      <c r="G41" s="24" t="s">
        <v>401</v>
      </c>
      <c r="H41" s="24" t="s">
        <v>21</v>
      </c>
      <c r="I41" s="95" t="s">
        <v>21</v>
      </c>
      <c r="J41" s="96" t="s">
        <v>402</v>
      </c>
      <c r="K41" s="94" t="str">
        <f t="shared" si="0"/>
        <v>Preenchimento correto</v>
      </c>
      <c r="L41" s="27"/>
    </row>
    <row r="42" spans="1:12" ht="30">
      <c r="A42" s="27"/>
      <c r="B42" s="26">
        <v>36</v>
      </c>
      <c r="C42" s="21" t="s">
        <v>479</v>
      </c>
      <c r="D42" s="22" t="s">
        <v>480</v>
      </c>
      <c r="E42" s="23" t="s">
        <v>481</v>
      </c>
      <c r="F42" s="24" t="s">
        <v>400</v>
      </c>
      <c r="G42" s="24" t="s">
        <v>401</v>
      </c>
      <c r="H42" s="24" t="s">
        <v>21</v>
      </c>
      <c r="I42" s="95" t="s">
        <v>21</v>
      </c>
      <c r="J42" s="96" t="s">
        <v>402</v>
      </c>
      <c r="K42" s="94" t="str">
        <f t="shared" si="0"/>
        <v>Preenchimento correto</v>
      </c>
      <c r="L42" s="27"/>
    </row>
    <row r="43" spans="1:12" ht="30">
      <c r="A43" s="27"/>
      <c r="B43" s="26">
        <v>37</v>
      </c>
      <c r="C43" s="21" t="s">
        <v>479</v>
      </c>
      <c r="D43" s="22" t="s">
        <v>482</v>
      </c>
      <c r="E43" s="23" t="s">
        <v>483</v>
      </c>
      <c r="F43" s="24" t="s">
        <v>400</v>
      </c>
      <c r="G43" s="24" t="s">
        <v>401</v>
      </c>
      <c r="H43" s="24" t="s">
        <v>21</v>
      </c>
      <c r="I43" s="95" t="s">
        <v>21</v>
      </c>
      <c r="J43" s="96" t="s">
        <v>402</v>
      </c>
      <c r="K43" s="94" t="str">
        <f t="shared" si="0"/>
        <v>Preenchimento correto</v>
      </c>
      <c r="L43" s="27"/>
    </row>
    <row r="44" spans="1:12" ht="30">
      <c r="A44" s="27"/>
      <c r="B44" s="26">
        <v>38</v>
      </c>
      <c r="C44" s="21" t="s">
        <v>479</v>
      </c>
      <c r="D44" s="22" t="s">
        <v>484</v>
      </c>
      <c r="E44" s="23" t="s">
        <v>485</v>
      </c>
      <c r="F44" s="24" t="s">
        <v>400</v>
      </c>
      <c r="G44" s="24" t="s">
        <v>401</v>
      </c>
      <c r="H44" s="24" t="s">
        <v>21</v>
      </c>
      <c r="I44" s="95" t="s">
        <v>21</v>
      </c>
      <c r="J44" s="96" t="s">
        <v>402</v>
      </c>
      <c r="K44" s="94" t="str">
        <f t="shared" si="0"/>
        <v>Preenchimento correto</v>
      </c>
      <c r="L44" s="27"/>
    </row>
    <row r="45" spans="1:12" ht="30">
      <c r="A45" s="27"/>
      <c r="B45" s="26">
        <v>39</v>
      </c>
      <c r="C45" s="21" t="s">
        <v>479</v>
      </c>
      <c r="D45" s="22" t="s">
        <v>486</v>
      </c>
      <c r="E45" s="23" t="s">
        <v>487</v>
      </c>
      <c r="F45" s="24" t="s">
        <v>400</v>
      </c>
      <c r="G45" s="24" t="s">
        <v>401</v>
      </c>
      <c r="H45" s="24" t="s">
        <v>21</v>
      </c>
      <c r="I45" s="95" t="s">
        <v>21</v>
      </c>
      <c r="J45" s="96" t="s">
        <v>402</v>
      </c>
      <c r="K45" s="94" t="str">
        <f t="shared" si="0"/>
        <v>Preenchimento correto</v>
      </c>
      <c r="L45" s="27"/>
    </row>
    <row r="46" spans="1:12" ht="30">
      <c r="A46" s="27"/>
      <c r="B46" s="26">
        <v>40</v>
      </c>
      <c r="C46" s="21" t="s">
        <v>479</v>
      </c>
      <c r="D46" s="22" t="s">
        <v>488</v>
      </c>
      <c r="E46" s="23" t="s">
        <v>489</v>
      </c>
      <c r="F46" s="24" t="s">
        <v>400</v>
      </c>
      <c r="G46" s="24" t="s">
        <v>401</v>
      </c>
      <c r="H46" s="24" t="s">
        <v>21</v>
      </c>
      <c r="I46" s="95" t="s">
        <v>21</v>
      </c>
      <c r="J46" s="96" t="s">
        <v>402</v>
      </c>
      <c r="K46" s="94" t="str">
        <f t="shared" si="0"/>
        <v>Preenchimento correto</v>
      </c>
      <c r="L46" s="27"/>
    </row>
    <row r="47" spans="1:12" ht="30">
      <c r="A47" s="27"/>
      <c r="B47" s="26">
        <v>41</v>
      </c>
      <c r="C47" s="21" t="s">
        <v>479</v>
      </c>
      <c r="D47" s="22" t="s">
        <v>490</v>
      </c>
      <c r="E47" s="23" t="s">
        <v>491</v>
      </c>
      <c r="F47" s="24" t="s">
        <v>400</v>
      </c>
      <c r="G47" s="24" t="s">
        <v>401</v>
      </c>
      <c r="H47" s="24" t="s">
        <v>21</v>
      </c>
      <c r="I47" s="95" t="s">
        <v>21</v>
      </c>
      <c r="J47" s="96" t="s">
        <v>402</v>
      </c>
      <c r="K47" s="94" t="str">
        <f t="shared" si="0"/>
        <v>Preenchimento correto</v>
      </c>
      <c r="L47" s="27"/>
    </row>
    <row r="48" spans="1:12" ht="30">
      <c r="A48" s="27"/>
      <c r="B48" s="26">
        <v>42</v>
      </c>
      <c r="C48" s="21" t="s">
        <v>492</v>
      </c>
      <c r="D48" s="22" t="s">
        <v>493</v>
      </c>
      <c r="E48" s="23" t="s">
        <v>494</v>
      </c>
      <c r="F48" s="24" t="s">
        <v>400</v>
      </c>
      <c r="G48" s="24" t="s">
        <v>401</v>
      </c>
      <c r="H48" s="24" t="s">
        <v>21</v>
      </c>
      <c r="I48" s="95" t="s">
        <v>21</v>
      </c>
      <c r="J48" s="96" t="s">
        <v>402</v>
      </c>
      <c r="K48" s="94" t="str">
        <f t="shared" si="0"/>
        <v>Preenchimento correto</v>
      </c>
      <c r="L48" s="27"/>
    </row>
    <row r="49" spans="1:12" ht="30">
      <c r="A49" s="27"/>
      <c r="B49" s="26">
        <v>43</v>
      </c>
      <c r="C49" s="21" t="s">
        <v>492</v>
      </c>
      <c r="D49" s="22" t="s">
        <v>495</v>
      </c>
      <c r="E49" s="23" t="s">
        <v>496</v>
      </c>
      <c r="F49" s="24" t="s">
        <v>400</v>
      </c>
      <c r="G49" s="24" t="s">
        <v>401</v>
      </c>
      <c r="H49" s="24" t="s">
        <v>21</v>
      </c>
      <c r="I49" s="95" t="s">
        <v>21</v>
      </c>
      <c r="J49" s="96" t="s">
        <v>402</v>
      </c>
      <c r="K49" s="94" t="str">
        <f t="shared" si="0"/>
        <v>Preenchimento correto</v>
      </c>
      <c r="L49" s="27"/>
    </row>
    <row r="50" spans="1:12" ht="30">
      <c r="A50" s="27"/>
      <c r="B50" s="26">
        <v>44</v>
      </c>
      <c r="C50" s="21" t="s">
        <v>492</v>
      </c>
      <c r="D50" s="22" t="s">
        <v>497</v>
      </c>
      <c r="E50" s="23" t="s">
        <v>498</v>
      </c>
      <c r="F50" s="24" t="s">
        <v>400</v>
      </c>
      <c r="G50" s="24" t="s">
        <v>401</v>
      </c>
      <c r="H50" s="24" t="s">
        <v>21</v>
      </c>
      <c r="I50" s="95" t="s">
        <v>21</v>
      </c>
      <c r="J50" s="96" t="s">
        <v>402</v>
      </c>
      <c r="K50" s="94" t="str">
        <f t="shared" si="0"/>
        <v>Preenchimento correto</v>
      </c>
      <c r="L50" s="27"/>
    </row>
    <row r="51" spans="1:12" ht="30">
      <c r="A51" s="27"/>
      <c r="B51" s="26">
        <v>45</v>
      </c>
      <c r="C51" s="21" t="s">
        <v>492</v>
      </c>
      <c r="D51" s="22" t="s">
        <v>499</v>
      </c>
      <c r="E51" s="23" t="s">
        <v>500</v>
      </c>
      <c r="F51" s="24" t="s">
        <v>400</v>
      </c>
      <c r="G51" s="24" t="s">
        <v>401</v>
      </c>
      <c r="H51" s="24" t="s">
        <v>21</v>
      </c>
      <c r="I51" s="95" t="s">
        <v>21</v>
      </c>
      <c r="J51" s="96" t="s">
        <v>402</v>
      </c>
      <c r="K51" s="94" t="str">
        <f t="shared" si="0"/>
        <v>Preenchimento correto</v>
      </c>
      <c r="L51" s="27"/>
    </row>
    <row r="52" spans="1:12" ht="30">
      <c r="A52" s="27"/>
      <c r="B52" s="26">
        <v>46</v>
      </c>
      <c r="C52" s="21" t="s">
        <v>501</v>
      </c>
      <c r="D52" s="22" t="s">
        <v>502</v>
      </c>
      <c r="E52" s="23" t="s">
        <v>503</v>
      </c>
      <c r="F52" s="24" t="s">
        <v>400</v>
      </c>
      <c r="G52" s="24" t="s">
        <v>401</v>
      </c>
      <c r="H52" s="24" t="s">
        <v>21</v>
      </c>
      <c r="I52" s="95" t="s">
        <v>21</v>
      </c>
      <c r="J52" s="96" t="s">
        <v>402</v>
      </c>
      <c r="K52" s="94" t="str">
        <f t="shared" si="0"/>
        <v>Preenchimento correto</v>
      </c>
      <c r="L52" s="27"/>
    </row>
    <row r="53" spans="1:12" ht="30">
      <c r="A53" s="27"/>
      <c r="B53" s="26">
        <v>47</v>
      </c>
      <c r="C53" s="21" t="s">
        <v>501</v>
      </c>
      <c r="D53" s="22" t="s">
        <v>504</v>
      </c>
      <c r="E53" s="23" t="s">
        <v>505</v>
      </c>
      <c r="F53" s="24" t="s">
        <v>400</v>
      </c>
      <c r="G53" s="24" t="s">
        <v>401</v>
      </c>
      <c r="H53" s="24" t="s">
        <v>21</v>
      </c>
      <c r="I53" s="95" t="s">
        <v>21</v>
      </c>
      <c r="J53" s="96" t="s">
        <v>402</v>
      </c>
      <c r="K53" s="94" t="str">
        <f t="shared" si="0"/>
        <v>Preenchimento correto</v>
      </c>
      <c r="L53" s="27"/>
    </row>
    <row r="54" spans="1:12" ht="30">
      <c r="A54" s="27"/>
      <c r="B54" s="26">
        <v>48</v>
      </c>
      <c r="C54" s="21" t="s">
        <v>501</v>
      </c>
      <c r="D54" s="22" t="s">
        <v>506</v>
      </c>
      <c r="E54" s="23" t="s">
        <v>507</v>
      </c>
      <c r="F54" s="24" t="s">
        <v>400</v>
      </c>
      <c r="G54" s="24" t="s">
        <v>401</v>
      </c>
      <c r="H54" s="24" t="s">
        <v>21</v>
      </c>
      <c r="I54" s="95" t="s">
        <v>21</v>
      </c>
      <c r="J54" s="96" t="s">
        <v>402</v>
      </c>
      <c r="K54" s="94" t="str">
        <f t="shared" si="0"/>
        <v>Preenchimento correto</v>
      </c>
      <c r="L54" s="27"/>
    </row>
    <row r="55" spans="1:12" ht="30">
      <c r="A55" s="27"/>
      <c r="B55" s="26">
        <v>49</v>
      </c>
      <c r="C55" s="21" t="s">
        <v>501</v>
      </c>
      <c r="D55" s="22" t="s">
        <v>508</v>
      </c>
      <c r="E55" s="23" t="s">
        <v>509</v>
      </c>
      <c r="F55" s="24" t="s">
        <v>400</v>
      </c>
      <c r="G55" s="24" t="s">
        <v>401</v>
      </c>
      <c r="H55" s="24" t="s">
        <v>21</v>
      </c>
      <c r="I55" s="95" t="s">
        <v>21</v>
      </c>
      <c r="J55" s="96" t="s">
        <v>402</v>
      </c>
      <c r="K55" s="94" t="str">
        <f t="shared" si="0"/>
        <v>Preenchimento correto</v>
      </c>
      <c r="L55" s="27"/>
    </row>
    <row r="56" spans="1:12" ht="30">
      <c r="A56" s="27"/>
      <c r="B56" s="26">
        <v>50</v>
      </c>
      <c r="C56" s="21" t="s">
        <v>510</v>
      </c>
      <c r="D56" s="22" t="s">
        <v>511</v>
      </c>
      <c r="E56" s="23" t="s">
        <v>512</v>
      </c>
      <c r="F56" s="24" t="s">
        <v>400</v>
      </c>
      <c r="G56" s="24" t="s">
        <v>401</v>
      </c>
      <c r="H56" s="24" t="s">
        <v>21</v>
      </c>
      <c r="I56" s="95" t="s">
        <v>21</v>
      </c>
      <c r="J56" s="96" t="s">
        <v>402</v>
      </c>
      <c r="K56" s="94" t="str">
        <f t="shared" si="0"/>
        <v>Preenchimento correto</v>
      </c>
      <c r="L56" s="27"/>
    </row>
    <row r="57" spans="1:12" ht="30">
      <c r="A57" s="27"/>
      <c r="B57" s="26">
        <v>51</v>
      </c>
      <c r="C57" s="21" t="s">
        <v>510</v>
      </c>
      <c r="D57" s="22" t="s">
        <v>513</v>
      </c>
      <c r="E57" s="23" t="s">
        <v>514</v>
      </c>
      <c r="F57" s="24" t="s">
        <v>400</v>
      </c>
      <c r="G57" s="24" t="s">
        <v>401</v>
      </c>
      <c r="H57" s="24" t="s">
        <v>21</v>
      </c>
      <c r="I57" s="95" t="s">
        <v>21</v>
      </c>
      <c r="J57" s="96" t="s">
        <v>402</v>
      </c>
      <c r="K57" s="94" t="str">
        <f t="shared" si="0"/>
        <v>Preenchimento correto</v>
      </c>
      <c r="L57" s="27"/>
    </row>
    <row r="58" spans="1:12" ht="30">
      <c r="A58" s="27"/>
      <c r="B58" s="26">
        <v>52</v>
      </c>
      <c r="C58" s="25" t="s">
        <v>515</v>
      </c>
      <c r="D58" s="22" t="s">
        <v>516</v>
      </c>
      <c r="E58" s="23" t="s">
        <v>517</v>
      </c>
      <c r="F58" s="24" t="s">
        <v>400</v>
      </c>
      <c r="G58" s="24" t="s">
        <v>401</v>
      </c>
      <c r="H58" s="24" t="s">
        <v>21</v>
      </c>
      <c r="I58" s="95" t="s">
        <v>21</v>
      </c>
      <c r="J58" s="96" t="s">
        <v>402</v>
      </c>
      <c r="K58" s="94" t="str">
        <f t="shared" si="0"/>
        <v>Preenchimento correto</v>
      </c>
      <c r="L58" s="27"/>
    </row>
    <row r="59" spans="1:12" ht="30">
      <c r="A59" s="27"/>
      <c r="B59" s="26">
        <v>53</v>
      </c>
      <c r="C59" s="21" t="s">
        <v>518</v>
      </c>
      <c r="D59" s="22" t="s">
        <v>519</v>
      </c>
      <c r="E59" s="23" t="s">
        <v>520</v>
      </c>
      <c r="F59" s="24" t="s">
        <v>400</v>
      </c>
      <c r="G59" s="24" t="s">
        <v>401</v>
      </c>
      <c r="H59" s="24" t="s">
        <v>21</v>
      </c>
      <c r="I59" s="95" t="s">
        <v>21</v>
      </c>
      <c r="J59" s="96" t="s">
        <v>402</v>
      </c>
      <c r="K59" s="94" t="str">
        <f t="shared" si="0"/>
        <v>Preenchimento correto</v>
      </c>
      <c r="L59" s="27"/>
    </row>
    <row r="60" spans="1:12" ht="30">
      <c r="A60" s="27"/>
      <c r="B60" s="26">
        <v>54</v>
      </c>
      <c r="C60" s="21" t="s">
        <v>518</v>
      </c>
      <c r="D60" s="22" t="s">
        <v>521</v>
      </c>
      <c r="E60" s="23" t="s">
        <v>522</v>
      </c>
      <c r="F60" s="24" t="s">
        <v>400</v>
      </c>
      <c r="G60" s="24" t="s">
        <v>401</v>
      </c>
      <c r="H60" s="24" t="s">
        <v>21</v>
      </c>
      <c r="I60" s="95" t="s">
        <v>21</v>
      </c>
      <c r="J60" s="96" t="s">
        <v>402</v>
      </c>
      <c r="K60" s="94" t="str">
        <f t="shared" si="0"/>
        <v>Preenchimento correto</v>
      </c>
      <c r="L60" s="27"/>
    </row>
    <row r="61" spans="1:12" ht="30">
      <c r="A61" s="27"/>
      <c r="B61" s="26">
        <v>55</v>
      </c>
      <c r="C61" s="21" t="s">
        <v>523</v>
      </c>
      <c r="D61" s="22" t="s">
        <v>524</v>
      </c>
      <c r="E61" s="23" t="s">
        <v>525</v>
      </c>
      <c r="F61" s="24" t="s">
        <v>400</v>
      </c>
      <c r="G61" s="24" t="s">
        <v>401</v>
      </c>
      <c r="H61" s="24" t="s">
        <v>21</v>
      </c>
      <c r="I61" s="95" t="s">
        <v>21</v>
      </c>
      <c r="J61" s="96" t="s">
        <v>402</v>
      </c>
      <c r="K61" s="94" t="str">
        <f t="shared" si="0"/>
        <v>Preenchimento correto</v>
      </c>
      <c r="L61" s="27"/>
    </row>
    <row r="62" spans="1:12" ht="30">
      <c r="A62" s="27"/>
      <c r="B62" s="26">
        <v>56</v>
      </c>
      <c r="C62" s="21" t="s">
        <v>523</v>
      </c>
      <c r="D62" s="22" t="s">
        <v>526</v>
      </c>
      <c r="E62" s="23" t="s">
        <v>527</v>
      </c>
      <c r="F62" s="24" t="s">
        <v>400</v>
      </c>
      <c r="G62" s="24" t="s">
        <v>401</v>
      </c>
      <c r="H62" s="24" t="s">
        <v>21</v>
      </c>
      <c r="I62" s="95" t="s">
        <v>21</v>
      </c>
      <c r="J62" s="96" t="s">
        <v>402</v>
      </c>
      <c r="K62" s="94" t="str">
        <f t="shared" si="0"/>
        <v>Preenchimento correto</v>
      </c>
      <c r="L62" s="27"/>
    </row>
    <row r="63" spans="1:12" ht="30">
      <c r="A63" s="27"/>
      <c r="B63" s="26">
        <v>57</v>
      </c>
      <c r="C63" s="21" t="s">
        <v>523</v>
      </c>
      <c r="D63" s="22" t="s">
        <v>528</v>
      </c>
      <c r="E63" s="23" t="s">
        <v>529</v>
      </c>
      <c r="F63" s="24" t="s">
        <v>400</v>
      </c>
      <c r="G63" s="24" t="s">
        <v>401</v>
      </c>
      <c r="H63" s="24" t="s">
        <v>21</v>
      </c>
      <c r="I63" s="95" t="s">
        <v>21</v>
      </c>
      <c r="J63" s="96" t="s">
        <v>402</v>
      </c>
      <c r="K63" s="94" t="str">
        <f t="shared" si="0"/>
        <v>Preenchimento correto</v>
      </c>
      <c r="L63" s="27"/>
    </row>
    <row r="64" spans="1:12" ht="30">
      <c r="A64" s="27"/>
      <c r="B64" s="26">
        <v>58</v>
      </c>
      <c r="C64" s="21" t="s">
        <v>523</v>
      </c>
      <c r="D64" s="22" t="s">
        <v>530</v>
      </c>
      <c r="E64" s="23" t="s">
        <v>531</v>
      </c>
      <c r="F64" s="24" t="s">
        <v>400</v>
      </c>
      <c r="G64" s="24" t="s">
        <v>401</v>
      </c>
      <c r="H64" s="24" t="s">
        <v>21</v>
      </c>
      <c r="I64" s="95" t="s">
        <v>21</v>
      </c>
      <c r="J64" s="96" t="s">
        <v>402</v>
      </c>
      <c r="K64" s="94" t="str">
        <f t="shared" si="0"/>
        <v>Preenchimento correto</v>
      </c>
      <c r="L64" s="27"/>
    </row>
    <row r="65" spans="1:12" ht="30">
      <c r="A65" s="27"/>
      <c r="B65" s="26">
        <v>59</v>
      </c>
      <c r="C65" s="21" t="s">
        <v>523</v>
      </c>
      <c r="D65" s="22" t="s">
        <v>532</v>
      </c>
      <c r="E65" s="23" t="s">
        <v>533</v>
      </c>
      <c r="F65" s="24" t="s">
        <v>400</v>
      </c>
      <c r="G65" s="24" t="s">
        <v>401</v>
      </c>
      <c r="H65" s="24" t="s">
        <v>21</v>
      </c>
      <c r="I65" s="95" t="s">
        <v>21</v>
      </c>
      <c r="J65" s="96" t="s">
        <v>402</v>
      </c>
      <c r="K65" s="94" t="str">
        <f t="shared" si="0"/>
        <v>Preenchimento correto</v>
      </c>
      <c r="L65" s="27"/>
    </row>
    <row r="66" spans="1:12" ht="30">
      <c r="A66" s="27"/>
      <c r="B66" s="26">
        <v>60</v>
      </c>
      <c r="C66" s="21" t="s">
        <v>523</v>
      </c>
      <c r="D66" s="22" t="s">
        <v>534</v>
      </c>
      <c r="E66" s="23" t="s">
        <v>535</v>
      </c>
      <c r="F66" s="24" t="s">
        <v>400</v>
      </c>
      <c r="G66" s="24" t="s">
        <v>401</v>
      </c>
      <c r="H66" s="24" t="s">
        <v>21</v>
      </c>
      <c r="I66" s="95" t="s">
        <v>21</v>
      </c>
      <c r="J66" s="96" t="s">
        <v>402</v>
      </c>
      <c r="K66" s="94" t="str">
        <f t="shared" si="0"/>
        <v>Preenchimento correto</v>
      </c>
      <c r="L66" s="27"/>
    </row>
    <row r="67" spans="1:12" ht="30">
      <c r="A67" s="27"/>
      <c r="B67" s="26">
        <v>61</v>
      </c>
      <c r="C67" s="21" t="s">
        <v>523</v>
      </c>
      <c r="D67" s="22" t="s">
        <v>536</v>
      </c>
      <c r="E67" s="23" t="s">
        <v>537</v>
      </c>
      <c r="F67" s="24" t="s">
        <v>400</v>
      </c>
      <c r="G67" s="24" t="s">
        <v>401</v>
      </c>
      <c r="H67" s="24" t="s">
        <v>21</v>
      </c>
      <c r="I67" s="95" t="s">
        <v>21</v>
      </c>
      <c r="J67" s="96" t="s">
        <v>402</v>
      </c>
      <c r="K67" s="94" t="str">
        <f t="shared" si="0"/>
        <v>Preenchimento correto</v>
      </c>
      <c r="L67" s="27"/>
    </row>
    <row r="68" spans="1:12" ht="30">
      <c r="A68" s="27"/>
      <c r="B68" s="26">
        <v>62</v>
      </c>
      <c r="C68" s="21" t="s">
        <v>523</v>
      </c>
      <c r="D68" s="22" t="s">
        <v>538</v>
      </c>
      <c r="E68" s="23" t="s">
        <v>539</v>
      </c>
      <c r="F68" s="24" t="s">
        <v>400</v>
      </c>
      <c r="G68" s="24" t="s">
        <v>401</v>
      </c>
      <c r="H68" s="24" t="s">
        <v>21</v>
      </c>
      <c r="I68" s="95" t="s">
        <v>21</v>
      </c>
      <c r="J68" s="96" t="s">
        <v>402</v>
      </c>
      <c r="K68" s="94" t="str">
        <f t="shared" si="0"/>
        <v>Preenchimento correto</v>
      </c>
      <c r="L68" s="27"/>
    </row>
    <row r="69" spans="1:12" ht="30">
      <c r="A69" s="27"/>
      <c r="B69" s="26">
        <v>63</v>
      </c>
      <c r="C69" s="21" t="s">
        <v>523</v>
      </c>
      <c r="D69" s="22" t="s">
        <v>540</v>
      </c>
      <c r="E69" s="23" t="s">
        <v>541</v>
      </c>
      <c r="F69" s="24" t="s">
        <v>400</v>
      </c>
      <c r="G69" s="24" t="s">
        <v>401</v>
      </c>
      <c r="H69" s="24" t="s">
        <v>21</v>
      </c>
      <c r="I69" s="95" t="s">
        <v>21</v>
      </c>
      <c r="J69" s="96" t="s">
        <v>402</v>
      </c>
      <c r="K69" s="94" t="str">
        <f t="shared" si="0"/>
        <v>Preenchimento correto</v>
      </c>
      <c r="L69" s="27"/>
    </row>
    <row r="70" spans="1:12" ht="30">
      <c r="A70" s="27"/>
      <c r="B70" s="26">
        <v>64</v>
      </c>
      <c r="C70" s="21" t="s">
        <v>523</v>
      </c>
      <c r="D70" s="22" t="s">
        <v>542</v>
      </c>
      <c r="E70" s="23" t="s">
        <v>543</v>
      </c>
      <c r="F70" s="24" t="s">
        <v>400</v>
      </c>
      <c r="G70" s="24" t="s">
        <v>401</v>
      </c>
      <c r="H70" s="24" t="s">
        <v>21</v>
      </c>
      <c r="I70" s="95" t="s">
        <v>21</v>
      </c>
      <c r="J70" s="96" t="s">
        <v>402</v>
      </c>
      <c r="K70" s="94" t="str">
        <f t="shared" si="0"/>
        <v>Preenchimento correto</v>
      </c>
      <c r="L70" s="27"/>
    </row>
    <row r="71" spans="1:12" ht="30">
      <c r="A71" s="27"/>
      <c r="B71" s="26">
        <v>65</v>
      </c>
      <c r="C71" s="21" t="s">
        <v>523</v>
      </c>
      <c r="D71" s="22" t="s">
        <v>544</v>
      </c>
      <c r="E71" s="23" t="s">
        <v>545</v>
      </c>
      <c r="F71" s="24" t="s">
        <v>400</v>
      </c>
      <c r="G71" s="24" t="s">
        <v>401</v>
      </c>
      <c r="H71" s="24" t="s">
        <v>21</v>
      </c>
      <c r="I71" s="95" t="s">
        <v>21</v>
      </c>
      <c r="J71" s="96" t="s">
        <v>402</v>
      </c>
      <c r="K71" s="94" t="str">
        <f t="shared" si="0"/>
        <v>Preenchimento correto</v>
      </c>
      <c r="L71" s="27"/>
    </row>
    <row r="72" spans="1:12" ht="30">
      <c r="A72" s="27"/>
      <c r="B72" s="26">
        <v>66</v>
      </c>
      <c r="C72" s="21" t="s">
        <v>523</v>
      </c>
      <c r="D72" s="22" t="s">
        <v>546</v>
      </c>
      <c r="E72" s="23" t="s">
        <v>547</v>
      </c>
      <c r="F72" s="24" t="s">
        <v>400</v>
      </c>
      <c r="G72" s="24" t="s">
        <v>401</v>
      </c>
      <c r="H72" s="24" t="s">
        <v>21</v>
      </c>
      <c r="I72" s="95" t="s">
        <v>21</v>
      </c>
      <c r="J72" s="96" t="s">
        <v>402</v>
      </c>
      <c r="K72" s="94" t="str">
        <f t="shared" ref="K72:K135" si="1" xml:space="preserve">
IF($H$3="","Preenchimento incompleto: falta informar o Responsável pela análise - B02.01",
IF(AND(I72="",J72=""),"",
IF(OR(I72="",J72=""),"Preenchimento incompleto: um ou mais células não preenchidas - B01.01",
"Preenchimento correto")))</f>
        <v>Preenchimento correto</v>
      </c>
      <c r="L72" s="27"/>
    </row>
    <row r="73" spans="1:12" ht="30">
      <c r="A73" s="27"/>
      <c r="B73" s="26">
        <v>67</v>
      </c>
      <c r="C73" s="21" t="s">
        <v>523</v>
      </c>
      <c r="D73" s="22" t="s">
        <v>548</v>
      </c>
      <c r="E73" s="23" t="s">
        <v>549</v>
      </c>
      <c r="F73" s="24" t="s">
        <v>400</v>
      </c>
      <c r="G73" s="24" t="s">
        <v>401</v>
      </c>
      <c r="H73" s="24" t="s">
        <v>21</v>
      </c>
      <c r="I73" s="95" t="s">
        <v>21</v>
      </c>
      <c r="J73" s="96" t="s">
        <v>402</v>
      </c>
      <c r="K73" s="94" t="str">
        <f t="shared" si="1"/>
        <v>Preenchimento correto</v>
      </c>
      <c r="L73" s="27"/>
    </row>
    <row r="74" spans="1:12" ht="30">
      <c r="A74" s="27"/>
      <c r="B74" s="26">
        <v>68</v>
      </c>
      <c r="C74" s="21" t="s">
        <v>523</v>
      </c>
      <c r="D74" s="22" t="s">
        <v>550</v>
      </c>
      <c r="E74" s="23" t="s">
        <v>551</v>
      </c>
      <c r="F74" s="24" t="s">
        <v>400</v>
      </c>
      <c r="G74" s="24" t="s">
        <v>401</v>
      </c>
      <c r="H74" s="24" t="s">
        <v>21</v>
      </c>
      <c r="I74" s="95" t="s">
        <v>21</v>
      </c>
      <c r="J74" s="96" t="s">
        <v>402</v>
      </c>
      <c r="K74" s="94" t="str">
        <f t="shared" si="1"/>
        <v>Preenchimento correto</v>
      </c>
      <c r="L74" s="27"/>
    </row>
    <row r="75" spans="1:12" ht="30">
      <c r="A75" s="27"/>
      <c r="B75" s="26">
        <v>69</v>
      </c>
      <c r="C75" s="21" t="s">
        <v>523</v>
      </c>
      <c r="D75" s="22" t="s">
        <v>552</v>
      </c>
      <c r="E75" s="23" t="s">
        <v>553</v>
      </c>
      <c r="F75" s="24" t="s">
        <v>400</v>
      </c>
      <c r="G75" s="24" t="s">
        <v>401</v>
      </c>
      <c r="H75" s="24" t="s">
        <v>21</v>
      </c>
      <c r="I75" s="95" t="s">
        <v>21</v>
      </c>
      <c r="J75" s="96" t="s">
        <v>402</v>
      </c>
      <c r="K75" s="94" t="str">
        <f t="shared" si="1"/>
        <v>Preenchimento correto</v>
      </c>
      <c r="L75" s="27"/>
    </row>
    <row r="76" spans="1:12" ht="30">
      <c r="A76" s="27"/>
      <c r="B76" s="26">
        <v>70</v>
      </c>
      <c r="C76" s="21" t="s">
        <v>523</v>
      </c>
      <c r="D76" s="22" t="s">
        <v>554</v>
      </c>
      <c r="E76" s="23" t="s">
        <v>555</v>
      </c>
      <c r="F76" s="24" t="s">
        <v>556</v>
      </c>
      <c r="G76" s="24" t="s">
        <v>401</v>
      </c>
      <c r="H76" s="24" t="s">
        <v>21</v>
      </c>
      <c r="I76" s="95" t="s">
        <v>21</v>
      </c>
      <c r="J76" s="96" t="s">
        <v>402</v>
      </c>
      <c r="K76" s="94" t="str">
        <f t="shared" si="1"/>
        <v>Preenchimento correto</v>
      </c>
      <c r="L76" s="27"/>
    </row>
    <row r="77" spans="1:12" ht="30">
      <c r="A77" s="27"/>
      <c r="B77" s="26">
        <v>71</v>
      </c>
      <c r="C77" s="21" t="s">
        <v>523</v>
      </c>
      <c r="D77" s="22" t="s">
        <v>557</v>
      </c>
      <c r="E77" s="23" t="s">
        <v>558</v>
      </c>
      <c r="F77" s="24" t="s">
        <v>559</v>
      </c>
      <c r="G77" s="24" t="s">
        <v>401</v>
      </c>
      <c r="H77" s="24" t="s">
        <v>21</v>
      </c>
      <c r="I77" s="95" t="s">
        <v>21</v>
      </c>
      <c r="J77" s="96" t="s">
        <v>402</v>
      </c>
      <c r="K77" s="94" t="str">
        <f t="shared" si="1"/>
        <v>Preenchimento correto</v>
      </c>
      <c r="L77" s="27"/>
    </row>
    <row r="78" spans="1:12" ht="39.75">
      <c r="A78" s="27"/>
      <c r="B78" s="26">
        <v>72</v>
      </c>
      <c r="C78" s="21" t="s">
        <v>523</v>
      </c>
      <c r="D78" s="22" t="s">
        <v>560</v>
      </c>
      <c r="E78" s="23" t="s">
        <v>561</v>
      </c>
      <c r="F78" s="24" t="s">
        <v>562</v>
      </c>
      <c r="G78" s="24" t="s">
        <v>401</v>
      </c>
      <c r="H78" s="24" t="s">
        <v>21</v>
      </c>
      <c r="I78" s="95" t="s">
        <v>21</v>
      </c>
      <c r="J78" s="96" t="s">
        <v>402</v>
      </c>
      <c r="K78" s="94" t="str">
        <f t="shared" si="1"/>
        <v>Preenchimento correto</v>
      </c>
      <c r="L78" s="27"/>
    </row>
    <row r="79" spans="1:12" ht="30">
      <c r="A79" s="27"/>
      <c r="B79" s="26">
        <v>73</v>
      </c>
      <c r="C79" s="21" t="s">
        <v>523</v>
      </c>
      <c r="D79" s="22" t="s">
        <v>563</v>
      </c>
      <c r="E79" s="23" t="s">
        <v>564</v>
      </c>
      <c r="F79" s="24" t="s">
        <v>565</v>
      </c>
      <c r="G79" s="24" t="s">
        <v>401</v>
      </c>
      <c r="H79" s="24" t="s">
        <v>21</v>
      </c>
      <c r="I79" s="95" t="s">
        <v>21</v>
      </c>
      <c r="J79" s="96" t="s">
        <v>402</v>
      </c>
      <c r="K79" s="94" t="str">
        <f t="shared" si="1"/>
        <v>Preenchimento correto</v>
      </c>
      <c r="L79" s="27"/>
    </row>
    <row r="80" spans="1:12" ht="30">
      <c r="A80" s="27"/>
      <c r="B80" s="26">
        <v>74</v>
      </c>
      <c r="C80" s="21" t="s">
        <v>566</v>
      </c>
      <c r="D80" s="22" t="s">
        <v>567</v>
      </c>
      <c r="E80" s="23" t="s">
        <v>568</v>
      </c>
      <c r="F80" s="24" t="s">
        <v>400</v>
      </c>
      <c r="G80" s="24" t="s">
        <v>401</v>
      </c>
      <c r="H80" s="24" t="s">
        <v>21</v>
      </c>
      <c r="I80" s="95" t="s">
        <v>21</v>
      </c>
      <c r="J80" s="96" t="s">
        <v>402</v>
      </c>
      <c r="K80" s="94" t="str">
        <f t="shared" si="1"/>
        <v>Preenchimento correto</v>
      </c>
      <c r="L80" s="27"/>
    </row>
    <row r="81" spans="1:12" ht="30">
      <c r="A81" s="27"/>
      <c r="B81" s="26">
        <v>75</v>
      </c>
      <c r="C81" s="21" t="s">
        <v>566</v>
      </c>
      <c r="D81" s="22" t="s">
        <v>569</v>
      </c>
      <c r="E81" s="23" t="s">
        <v>570</v>
      </c>
      <c r="F81" s="24" t="s">
        <v>400</v>
      </c>
      <c r="G81" s="24" t="s">
        <v>401</v>
      </c>
      <c r="H81" s="24" t="s">
        <v>21</v>
      </c>
      <c r="I81" s="95" t="s">
        <v>21</v>
      </c>
      <c r="J81" s="96" t="s">
        <v>402</v>
      </c>
      <c r="K81" s="94" t="str">
        <f t="shared" si="1"/>
        <v>Preenchimento correto</v>
      </c>
      <c r="L81" s="27"/>
    </row>
    <row r="82" spans="1:12" ht="30">
      <c r="A82" s="27"/>
      <c r="B82" s="26">
        <v>76</v>
      </c>
      <c r="C82" s="21" t="s">
        <v>566</v>
      </c>
      <c r="D82" s="22" t="s">
        <v>571</v>
      </c>
      <c r="E82" s="23" t="s">
        <v>572</v>
      </c>
      <c r="F82" s="24" t="s">
        <v>400</v>
      </c>
      <c r="G82" s="24" t="s">
        <v>401</v>
      </c>
      <c r="H82" s="24" t="s">
        <v>21</v>
      </c>
      <c r="I82" s="95" t="s">
        <v>21</v>
      </c>
      <c r="J82" s="96" t="s">
        <v>402</v>
      </c>
      <c r="K82" s="94" t="str">
        <f t="shared" si="1"/>
        <v>Preenchimento correto</v>
      </c>
      <c r="L82" s="27"/>
    </row>
    <row r="83" spans="1:12" ht="30">
      <c r="A83" s="27"/>
      <c r="B83" s="26">
        <v>77</v>
      </c>
      <c r="C83" s="21" t="s">
        <v>566</v>
      </c>
      <c r="D83" s="22" t="s">
        <v>573</v>
      </c>
      <c r="E83" s="23" t="s">
        <v>574</v>
      </c>
      <c r="F83" s="24" t="s">
        <v>400</v>
      </c>
      <c r="G83" s="24" t="s">
        <v>401</v>
      </c>
      <c r="H83" s="24" t="s">
        <v>21</v>
      </c>
      <c r="I83" s="95" t="s">
        <v>21</v>
      </c>
      <c r="J83" s="96" t="s">
        <v>402</v>
      </c>
      <c r="K83" s="94" t="str">
        <f t="shared" si="1"/>
        <v>Preenchimento correto</v>
      </c>
      <c r="L83" s="27"/>
    </row>
    <row r="84" spans="1:12" ht="30">
      <c r="A84" s="27"/>
      <c r="B84" s="26">
        <v>78</v>
      </c>
      <c r="C84" s="21" t="s">
        <v>566</v>
      </c>
      <c r="D84" s="22" t="s">
        <v>575</v>
      </c>
      <c r="E84" s="23" t="s">
        <v>576</v>
      </c>
      <c r="F84" s="24" t="s">
        <v>400</v>
      </c>
      <c r="G84" s="24" t="s">
        <v>401</v>
      </c>
      <c r="H84" s="24" t="s">
        <v>21</v>
      </c>
      <c r="I84" s="95" t="s">
        <v>21</v>
      </c>
      <c r="J84" s="96" t="s">
        <v>402</v>
      </c>
      <c r="K84" s="94" t="str">
        <f t="shared" si="1"/>
        <v>Preenchimento correto</v>
      </c>
      <c r="L84" s="27"/>
    </row>
    <row r="85" spans="1:12" ht="30">
      <c r="A85" s="27"/>
      <c r="B85" s="26">
        <v>79</v>
      </c>
      <c r="C85" s="21" t="s">
        <v>566</v>
      </c>
      <c r="D85" s="22" t="s">
        <v>577</v>
      </c>
      <c r="E85" s="23" t="s">
        <v>578</v>
      </c>
      <c r="F85" s="24" t="s">
        <v>400</v>
      </c>
      <c r="G85" s="24" t="s">
        <v>401</v>
      </c>
      <c r="H85" s="24" t="s">
        <v>21</v>
      </c>
      <c r="I85" s="95" t="s">
        <v>21</v>
      </c>
      <c r="J85" s="96" t="s">
        <v>402</v>
      </c>
      <c r="K85" s="94" t="str">
        <f t="shared" si="1"/>
        <v>Preenchimento correto</v>
      </c>
      <c r="L85" s="27"/>
    </row>
    <row r="86" spans="1:12" ht="30">
      <c r="A86" s="27"/>
      <c r="B86" s="26">
        <v>80</v>
      </c>
      <c r="C86" s="21" t="s">
        <v>566</v>
      </c>
      <c r="D86" s="22" t="s">
        <v>579</v>
      </c>
      <c r="E86" s="23" t="s">
        <v>580</v>
      </c>
      <c r="F86" s="24" t="s">
        <v>400</v>
      </c>
      <c r="G86" s="24" t="s">
        <v>401</v>
      </c>
      <c r="H86" s="24" t="s">
        <v>21</v>
      </c>
      <c r="I86" s="95" t="s">
        <v>21</v>
      </c>
      <c r="J86" s="96" t="s">
        <v>402</v>
      </c>
      <c r="K86" s="94" t="str">
        <f t="shared" si="1"/>
        <v>Preenchimento correto</v>
      </c>
      <c r="L86" s="27"/>
    </row>
    <row r="87" spans="1:12" ht="30">
      <c r="A87" s="27"/>
      <c r="B87" s="26">
        <v>81</v>
      </c>
      <c r="C87" s="21" t="s">
        <v>566</v>
      </c>
      <c r="D87" s="22" t="s">
        <v>581</v>
      </c>
      <c r="E87" s="23" t="s">
        <v>582</v>
      </c>
      <c r="F87" s="24" t="s">
        <v>400</v>
      </c>
      <c r="G87" s="24" t="s">
        <v>401</v>
      </c>
      <c r="H87" s="24" t="s">
        <v>21</v>
      </c>
      <c r="I87" s="95" t="s">
        <v>21</v>
      </c>
      <c r="J87" s="96" t="s">
        <v>402</v>
      </c>
      <c r="K87" s="94" t="str">
        <f t="shared" si="1"/>
        <v>Preenchimento correto</v>
      </c>
      <c r="L87" s="27"/>
    </row>
    <row r="88" spans="1:12" ht="30">
      <c r="A88" s="27"/>
      <c r="B88" s="26">
        <v>82</v>
      </c>
      <c r="C88" s="21" t="s">
        <v>566</v>
      </c>
      <c r="D88" s="22" t="s">
        <v>583</v>
      </c>
      <c r="E88" s="23" t="s">
        <v>584</v>
      </c>
      <c r="F88" s="24" t="s">
        <v>400</v>
      </c>
      <c r="G88" s="24" t="s">
        <v>401</v>
      </c>
      <c r="H88" s="24" t="s">
        <v>21</v>
      </c>
      <c r="I88" s="95" t="s">
        <v>21</v>
      </c>
      <c r="J88" s="96" t="s">
        <v>402</v>
      </c>
      <c r="K88" s="94" t="str">
        <f t="shared" si="1"/>
        <v>Preenchimento correto</v>
      </c>
      <c r="L88" s="27"/>
    </row>
    <row r="89" spans="1:12" ht="30">
      <c r="A89" s="27"/>
      <c r="B89" s="26">
        <v>83</v>
      </c>
      <c r="C89" s="21" t="s">
        <v>566</v>
      </c>
      <c r="D89" s="22" t="s">
        <v>585</v>
      </c>
      <c r="E89" s="23" t="s">
        <v>586</v>
      </c>
      <c r="F89" s="24" t="s">
        <v>400</v>
      </c>
      <c r="G89" s="24" t="s">
        <v>401</v>
      </c>
      <c r="H89" s="24" t="s">
        <v>21</v>
      </c>
      <c r="I89" s="95" t="s">
        <v>21</v>
      </c>
      <c r="J89" s="96" t="s">
        <v>402</v>
      </c>
      <c r="K89" s="94" t="str">
        <f t="shared" si="1"/>
        <v>Preenchimento correto</v>
      </c>
      <c r="L89" s="27"/>
    </row>
    <row r="90" spans="1:12" ht="30">
      <c r="A90" s="27"/>
      <c r="B90" s="26">
        <v>84</v>
      </c>
      <c r="C90" s="21" t="s">
        <v>566</v>
      </c>
      <c r="D90" s="22" t="s">
        <v>587</v>
      </c>
      <c r="E90" s="23" t="s">
        <v>588</v>
      </c>
      <c r="F90" s="24" t="s">
        <v>400</v>
      </c>
      <c r="G90" s="24" t="s">
        <v>401</v>
      </c>
      <c r="H90" s="24" t="s">
        <v>21</v>
      </c>
      <c r="I90" s="95" t="s">
        <v>21</v>
      </c>
      <c r="J90" s="96" t="s">
        <v>402</v>
      </c>
      <c r="K90" s="94" t="str">
        <f t="shared" si="1"/>
        <v>Preenchimento correto</v>
      </c>
      <c r="L90" s="27"/>
    </row>
    <row r="91" spans="1:12" ht="30">
      <c r="A91" s="27"/>
      <c r="B91" s="26">
        <v>85</v>
      </c>
      <c r="C91" s="21" t="s">
        <v>566</v>
      </c>
      <c r="D91" s="22" t="s">
        <v>589</v>
      </c>
      <c r="E91" s="23" t="s">
        <v>590</v>
      </c>
      <c r="F91" s="24" t="s">
        <v>400</v>
      </c>
      <c r="G91" s="24" t="s">
        <v>401</v>
      </c>
      <c r="H91" s="24" t="s">
        <v>21</v>
      </c>
      <c r="I91" s="95" t="s">
        <v>21</v>
      </c>
      <c r="J91" s="96" t="s">
        <v>402</v>
      </c>
      <c r="K91" s="94" t="str">
        <f t="shared" si="1"/>
        <v>Preenchimento correto</v>
      </c>
      <c r="L91" s="27"/>
    </row>
    <row r="92" spans="1:12" ht="30">
      <c r="A92" s="27"/>
      <c r="B92" s="26">
        <v>86</v>
      </c>
      <c r="C92" s="21" t="s">
        <v>566</v>
      </c>
      <c r="D92" s="22" t="s">
        <v>591</v>
      </c>
      <c r="E92" s="23" t="s">
        <v>592</v>
      </c>
      <c r="F92" s="24" t="s">
        <v>400</v>
      </c>
      <c r="G92" s="24" t="s">
        <v>401</v>
      </c>
      <c r="H92" s="24" t="s">
        <v>21</v>
      </c>
      <c r="I92" s="95" t="s">
        <v>21</v>
      </c>
      <c r="J92" s="96" t="s">
        <v>402</v>
      </c>
      <c r="K92" s="94" t="str">
        <f t="shared" si="1"/>
        <v>Preenchimento correto</v>
      </c>
      <c r="L92" s="27"/>
    </row>
    <row r="93" spans="1:12" ht="30">
      <c r="A93" s="27"/>
      <c r="B93" s="26">
        <v>87</v>
      </c>
      <c r="C93" s="21" t="s">
        <v>566</v>
      </c>
      <c r="D93" s="22" t="s">
        <v>593</v>
      </c>
      <c r="E93" s="23" t="s">
        <v>594</v>
      </c>
      <c r="F93" s="24" t="s">
        <v>400</v>
      </c>
      <c r="G93" s="24" t="s">
        <v>401</v>
      </c>
      <c r="H93" s="24" t="s">
        <v>21</v>
      </c>
      <c r="I93" s="95" t="s">
        <v>21</v>
      </c>
      <c r="J93" s="96" t="s">
        <v>402</v>
      </c>
      <c r="K93" s="94" t="str">
        <f t="shared" si="1"/>
        <v>Preenchimento correto</v>
      </c>
      <c r="L93" s="27"/>
    </row>
    <row r="94" spans="1:12" ht="30">
      <c r="A94" s="27"/>
      <c r="B94" s="26">
        <v>88</v>
      </c>
      <c r="C94" s="21" t="s">
        <v>566</v>
      </c>
      <c r="D94" s="22" t="s">
        <v>595</v>
      </c>
      <c r="E94" s="23" t="s">
        <v>596</v>
      </c>
      <c r="F94" s="24" t="s">
        <v>400</v>
      </c>
      <c r="G94" s="24" t="s">
        <v>401</v>
      </c>
      <c r="H94" s="24" t="s">
        <v>21</v>
      </c>
      <c r="I94" s="95" t="s">
        <v>21</v>
      </c>
      <c r="J94" s="96" t="s">
        <v>402</v>
      </c>
      <c r="K94" s="94" t="str">
        <f t="shared" si="1"/>
        <v>Preenchimento correto</v>
      </c>
      <c r="L94" s="27"/>
    </row>
    <row r="95" spans="1:12" ht="30">
      <c r="A95" s="27"/>
      <c r="B95" s="26">
        <v>89</v>
      </c>
      <c r="C95" s="21" t="s">
        <v>597</v>
      </c>
      <c r="D95" s="22" t="s">
        <v>598</v>
      </c>
      <c r="E95" s="23" t="s">
        <v>599</v>
      </c>
      <c r="F95" s="24" t="s">
        <v>400</v>
      </c>
      <c r="G95" s="24" t="s">
        <v>401</v>
      </c>
      <c r="H95" s="24" t="s">
        <v>401</v>
      </c>
      <c r="I95" s="95" t="s">
        <v>21</v>
      </c>
      <c r="J95" s="96" t="s">
        <v>402</v>
      </c>
      <c r="K95" s="94" t="str">
        <f t="shared" si="1"/>
        <v>Preenchimento correto</v>
      </c>
      <c r="L95" s="27"/>
    </row>
    <row r="96" spans="1:12" ht="30">
      <c r="A96" s="27"/>
      <c r="B96" s="26">
        <v>90</v>
      </c>
      <c r="C96" s="21" t="s">
        <v>597</v>
      </c>
      <c r="D96" s="22" t="s">
        <v>600</v>
      </c>
      <c r="E96" s="23" t="s">
        <v>601</v>
      </c>
      <c r="F96" s="24" t="s">
        <v>400</v>
      </c>
      <c r="G96" s="24" t="s">
        <v>401</v>
      </c>
      <c r="H96" s="24" t="s">
        <v>21</v>
      </c>
      <c r="I96" s="95" t="s">
        <v>21</v>
      </c>
      <c r="J96" s="96" t="s">
        <v>402</v>
      </c>
      <c r="K96" s="94" t="str">
        <f t="shared" si="1"/>
        <v>Preenchimento correto</v>
      </c>
      <c r="L96" s="27"/>
    </row>
    <row r="97" spans="1:12" ht="30">
      <c r="A97" s="27"/>
      <c r="B97" s="26">
        <v>91</v>
      </c>
      <c r="C97" s="21" t="s">
        <v>597</v>
      </c>
      <c r="D97" s="22" t="s">
        <v>602</v>
      </c>
      <c r="E97" s="23" t="s">
        <v>603</v>
      </c>
      <c r="F97" s="24" t="s">
        <v>400</v>
      </c>
      <c r="G97" s="24" t="s">
        <v>401</v>
      </c>
      <c r="H97" s="24" t="s">
        <v>21</v>
      </c>
      <c r="I97" s="95" t="s">
        <v>21</v>
      </c>
      <c r="J97" s="96" t="s">
        <v>402</v>
      </c>
      <c r="K97" s="94" t="str">
        <f t="shared" si="1"/>
        <v>Preenchimento correto</v>
      </c>
      <c r="L97" s="27"/>
    </row>
    <row r="98" spans="1:12" ht="39.75">
      <c r="A98" s="27"/>
      <c r="B98" s="26">
        <v>92</v>
      </c>
      <c r="C98" s="21" t="s">
        <v>597</v>
      </c>
      <c r="D98" s="22" t="s">
        <v>604</v>
      </c>
      <c r="E98" s="23" t="s">
        <v>605</v>
      </c>
      <c r="F98" s="24" t="s">
        <v>606</v>
      </c>
      <c r="G98" s="24" t="s">
        <v>401</v>
      </c>
      <c r="H98" s="24" t="s">
        <v>21</v>
      </c>
      <c r="I98" s="95" t="s">
        <v>21</v>
      </c>
      <c r="J98" s="96" t="s">
        <v>402</v>
      </c>
      <c r="K98" s="94" t="str">
        <f t="shared" si="1"/>
        <v>Preenchimento correto</v>
      </c>
      <c r="L98" s="27"/>
    </row>
    <row r="99" spans="1:12" ht="48.75">
      <c r="A99" s="27"/>
      <c r="B99" s="26">
        <v>93</v>
      </c>
      <c r="C99" s="21" t="s">
        <v>597</v>
      </c>
      <c r="D99" s="22" t="s">
        <v>607</v>
      </c>
      <c r="E99" s="23" t="s">
        <v>608</v>
      </c>
      <c r="F99" s="24" t="s">
        <v>609</v>
      </c>
      <c r="G99" s="24" t="s">
        <v>401</v>
      </c>
      <c r="H99" s="24" t="s">
        <v>21</v>
      </c>
      <c r="I99" s="95" t="s">
        <v>21</v>
      </c>
      <c r="J99" s="96" t="s">
        <v>402</v>
      </c>
      <c r="K99" s="94" t="str">
        <f t="shared" si="1"/>
        <v>Preenchimento correto</v>
      </c>
      <c r="L99" s="27"/>
    </row>
    <row r="100" spans="1:12" ht="39.75">
      <c r="A100" s="27"/>
      <c r="B100" s="26">
        <v>94</v>
      </c>
      <c r="C100" s="21" t="s">
        <v>597</v>
      </c>
      <c r="D100" s="22" t="s">
        <v>610</v>
      </c>
      <c r="E100" s="23" t="s">
        <v>611</v>
      </c>
      <c r="F100" s="24" t="s">
        <v>612</v>
      </c>
      <c r="G100" s="24" t="s">
        <v>401</v>
      </c>
      <c r="H100" s="24" t="s">
        <v>21</v>
      </c>
      <c r="I100" s="95" t="s">
        <v>21</v>
      </c>
      <c r="J100" s="96" t="s">
        <v>402</v>
      </c>
      <c r="K100" s="94" t="str">
        <f t="shared" si="1"/>
        <v>Preenchimento correto</v>
      </c>
      <c r="L100" s="27"/>
    </row>
    <row r="101" spans="1:12" ht="39.75">
      <c r="A101" s="27"/>
      <c r="B101" s="26">
        <v>95</v>
      </c>
      <c r="C101" s="21" t="s">
        <v>597</v>
      </c>
      <c r="D101" s="22" t="s">
        <v>613</v>
      </c>
      <c r="E101" s="23" t="s">
        <v>614</v>
      </c>
      <c r="F101" s="24" t="s">
        <v>615</v>
      </c>
      <c r="G101" s="24" t="s">
        <v>401</v>
      </c>
      <c r="H101" s="24" t="s">
        <v>21</v>
      </c>
      <c r="I101" s="95" t="s">
        <v>21</v>
      </c>
      <c r="J101" s="96" t="s">
        <v>402</v>
      </c>
      <c r="K101" s="94" t="str">
        <f t="shared" si="1"/>
        <v>Preenchimento correto</v>
      </c>
      <c r="L101" s="27"/>
    </row>
    <row r="102" spans="1:12" ht="39.75">
      <c r="A102" s="27"/>
      <c r="B102" s="26">
        <v>96</v>
      </c>
      <c r="C102" s="21" t="s">
        <v>597</v>
      </c>
      <c r="D102" s="22" t="s">
        <v>616</v>
      </c>
      <c r="E102" s="23" t="s">
        <v>617</v>
      </c>
      <c r="F102" s="24" t="s">
        <v>618</v>
      </c>
      <c r="G102" s="24" t="s">
        <v>401</v>
      </c>
      <c r="H102" s="24" t="s">
        <v>21</v>
      </c>
      <c r="I102" s="95" t="s">
        <v>21</v>
      </c>
      <c r="J102" s="96" t="s">
        <v>402</v>
      </c>
      <c r="K102" s="94" t="str">
        <f t="shared" si="1"/>
        <v>Preenchimento correto</v>
      </c>
      <c r="L102" s="27"/>
    </row>
    <row r="103" spans="1:12" ht="30">
      <c r="A103" s="27"/>
      <c r="B103" s="26">
        <v>97</v>
      </c>
      <c r="C103" s="21" t="s">
        <v>597</v>
      </c>
      <c r="D103" s="22" t="s">
        <v>619</v>
      </c>
      <c r="E103" s="23" t="s">
        <v>620</v>
      </c>
      <c r="F103" s="24" t="s">
        <v>621</v>
      </c>
      <c r="G103" s="24" t="s">
        <v>401</v>
      </c>
      <c r="H103" s="24" t="s">
        <v>21</v>
      </c>
      <c r="I103" s="95" t="s">
        <v>21</v>
      </c>
      <c r="J103" s="96" t="s">
        <v>402</v>
      </c>
      <c r="K103" s="94" t="str">
        <f t="shared" si="1"/>
        <v>Preenchimento correto</v>
      </c>
      <c r="L103" s="27"/>
    </row>
    <row r="104" spans="1:12" ht="30">
      <c r="A104" s="27"/>
      <c r="B104" s="26">
        <v>98</v>
      </c>
      <c r="C104" s="21" t="s">
        <v>597</v>
      </c>
      <c r="D104" s="22" t="s">
        <v>622</v>
      </c>
      <c r="E104" s="23" t="s">
        <v>623</v>
      </c>
      <c r="F104" s="24" t="s">
        <v>624</v>
      </c>
      <c r="G104" s="24" t="s">
        <v>401</v>
      </c>
      <c r="H104" s="24" t="s">
        <v>21</v>
      </c>
      <c r="I104" s="95" t="s">
        <v>21</v>
      </c>
      <c r="J104" s="96" t="s">
        <v>402</v>
      </c>
      <c r="K104" s="94" t="str">
        <f t="shared" si="1"/>
        <v>Preenchimento correto</v>
      </c>
      <c r="L104" s="27"/>
    </row>
    <row r="105" spans="1:12" ht="39.75">
      <c r="A105" s="27"/>
      <c r="B105" s="26">
        <v>99</v>
      </c>
      <c r="C105" s="21" t="s">
        <v>597</v>
      </c>
      <c r="D105" s="22" t="s">
        <v>625</v>
      </c>
      <c r="E105" s="23" t="s">
        <v>626</v>
      </c>
      <c r="F105" s="24" t="s">
        <v>627</v>
      </c>
      <c r="G105" s="24" t="s">
        <v>401</v>
      </c>
      <c r="H105" s="24" t="s">
        <v>21</v>
      </c>
      <c r="I105" s="95" t="s">
        <v>21</v>
      </c>
      <c r="J105" s="96" t="s">
        <v>402</v>
      </c>
      <c r="K105" s="94" t="str">
        <f t="shared" si="1"/>
        <v>Preenchimento correto</v>
      </c>
      <c r="L105" s="27"/>
    </row>
    <row r="106" spans="1:12" ht="39.75">
      <c r="A106" s="27"/>
      <c r="B106" s="26">
        <v>100</v>
      </c>
      <c r="C106" s="21" t="s">
        <v>597</v>
      </c>
      <c r="D106" s="22" t="s">
        <v>628</v>
      </c>
      <c r="E106" s="23" t="s">
        <v>629</v>
      </c>
      <c r="F106" s="24" t="s">
        <v>630</v>
      </c>
      <c r="G106" s="24" t="s">
        <v>401</v>
      </c>
      <c r="H106" s="24" t="s">
        <v>21</v>
      </c>
      <c r="I106" s="95" t="s">
        <v>21</v>
      </c>
      <c r="J106" s="96" t="s">
        <v>402</v>
      </c>
      <c r="K106" s="94" t="str">
        <f t="shared" si="1"/>
        <v>Preenchimento correto</v>
      </c>
      <c r="L106" s="27"/>
    </row>
    <row r="107" spans="1:12" ht="30">
      <c r="A107" s="27"/>
      <c r="B107" s="26">
        <v>101</v>
      </c>
      <c r="C107" s="21" t="s">
        <v>597</v>
      </c>
      <c r="D107" s="22" t="s">
        <v>631</v>
      </c>
      <c r="E107" s="23" t="s">
        <v>632</v>
      </c>
      <c r="F107" s="24" t="s">
        <v>633</v>
      </c>
      <c r="G107" s="24" t="s">
        <v>401</v>
      </c>
      <c r="H107" s="24" t="s">
        <v>21</v>
      </c>
      <c r="I107" s="95" t="s">
        <v>21</v>
      </c>
      <c r="J107" s="96" t="s">
        <v>402</v>
      </c>
      <c r="K107" s="94" t="str">
        <f t="shared" si="1"/>
        <v>Preenchimento correto</v>
      </c>
      <c r="L107" s="27"/>
    </row>
    <row r="108" spans="1:12" ht="30">
      <c r="A108" s="27"/>
      <c r="B108" s="26">
        <v>102</v>
      </c>
      <c r="C108" s="21" t="s">
        <v>597</v>
      </c>
      <c r="D108" s="22" t="s">
        <v>634</v>
      </c>
      <c r="E108" s="23" t="s">
        <v>635</v>
      </c>
      <c r="F108" s="24" t="s">
        <v>400</v>
      </c>
      <c r="G108" s="24" t="s">
        <v>401</v>
      </c>
      <c r="H108" s="24" t="s">
        <v>401</v>
      </c>
      <c r="I108" s="95" t="s">
        <v>21</v>
      </c>
      <c r="J108" s="96" t="s">
        <v>402</v>
      </c>
      <c r="K108" s="94" t="str">
        <f t="shared" si="1"/>
        <v>Preenchimento correto</v>
      </c>
      <c r="L108" s="27"/>
    </row>
    <row r="109" spans="1:12" ht="30">
      <c r="A109" s="27"/>
      <c r="B109" s="26">
        <v>103</v>
      </c>
      <c r="C109" s="21" t="s">
        <v>597</v>
      </c>
      <c r="D109" s="22" t="s">
        <v>636</v>
      </c>
      <c r="E109" s="23" t="s">
        <v>637</v>
      </c>
      <c r="F109" s="24" t="s">
        <v>400</v>
      </c>
      <c r="G109" s="24" t="s">
        <v>401</v>
      </c>
      <c r="H109" s="24" t="s">
        <v>21</v>
      </c>
      <c r="I109" s="95" t="s">
        <v>21</v>
      </c>
      <c r="J109" s="96" t="s">
        <v>402</v>
      </c>
      <c r="K109" s="94" t="str">
        <f t="shared" si="1"/>
        <v>Preenchimento correto</v>
      </c>
      <c r="L109" s="27"/>
    </row>
    <row r="110" spans="1:12" ht="59.25">
      <c r="A110" s="27"/>
      <c r="B110" s="26">
        <v>104</v>
      </c>
      <c r="C110" s="21" t="s">
        <v>597</v>
      </c>
      <c r="D110" s="22" t="s">
        <v>638</v>
      </c>
      <c r="E110" s="23" t="s">
        <v>639</v>
      </c>
      <c r="F110" s="24" t="s">
        <v>640</v>
      </c>
      <c r="G110" s="24" t="s">
        <v>401</v>
      </c>
      <c r="H110" s="24" t="s">
        <v>21</v>
      </c>
      <c r="I110" s="95" t="s">
        <v>21</v>
      </c>
      <c r="J110" s="96" t="s">
        <v>402</v>
      </c>
      <c r="K110" s="94" t="str">
        <f t="shared" si="1"/>
        <v>Preenchimento correto</v>
      </c>
      <c r="L110" s="27"/>
    </row>
    <row r="111" spans="1:12" ht="30">
      <c r="A111" s="27"/>
      <c r="B111" s="26">
        <v>105</v>
      </c>
      <c r="C111" s="21" t="s">
        <v>641</v>
      </c>
      <c r="D111" s="22" t="s">
        <v>642</v>
      </c>
      <c r="E111" s="23" t="s">
        <v>643</v>
      </c>
      <c r="F111" s="24" t="s">
        <v>400</v>
      </c>
      <c r="G111" s="24" t="s">
        <v>401</v>
      </c>
      <c r="H111" s="24" t="s">
        <v>401</v>
      </c>
      <c r="I111" s="95" t="s">
        <v>21</v>
      </c>
      <c r="J111" s="96" t="s">
        <v>402</v>
      </c>
      <c r="K111" s="94" t="str">
        <f t="shared" si="1"/>
        <v>Preenchimento correto</v>
      </c>
      <c r="L111" s="27"/>
    </row>
    <row r="112" spans="1:12" ht="30">
      <c r="A112" s="27"/>
      <c r="B112" s="26">
        <v>106</v>
      </c>
      <c r="C112" s="21" t="s">
        <v>641</v>
      </c>
      <c r="D112" s="22" t="s">
        <v>644</v>
      </c>
      <c r="E112" s="23" t="s">
        <v>645</v>
      </c>
      <c r="F112" s="24" t="s">
        <v>400</v>
      </c>
      <c r="G112" s="24" t="s">
        <v>401</v>
      </c>
      <c r="H112" s="24" t="s">
        <v>21</v>
      </c>
      <c r="I112" s="95" t="s">
        <v>21</v>
      </c>
      <c r="J112" s="96" t="s">
        <v>402</v>
      </c>
      <c r="K112" s="94" t="str">
        <f t="shared" si="1"/>
        <v>Preenchimento correto</v>
      </c>
      <c r="L112" s="27"/>
    </row>
    <row r="113" spans="1:12" ht="30">
      <c r="A113" s="27"/>
      <c r="B113" s="26">
        <v>107</v>
      </c>
      <c r="C113" s="21" t="s">
        <v>641</v>
      </c>
      <c r="D113" s="22" t="s">
        <v>646</v>
      </c>
      <c r="E113" s="23" t="s">
        <v>647</v>
      </c>
      <c r="F113" s="24" t="s">
        <v>400</v>
      </c>
      <c r="G113" s="24" t="s">
        <v>401</v>
      </c>
      <c r="H113" s="24" t="s">
        <v>21</v>
      </c>
      <c r="I113" s="95" t="s">
        <v>21</v>
      </c>
      <c r="J113" s="96" t="s">
        <v>402</v>
      </c>
      <c r="K113" s="94" t="str">
        <f t="shared" si="1"/>
        <v>Preenchimento correto</v>
      </c>
      <c r="L113" s="27"/>
    </row>
    <row r="114" spans="1:12" ht="30">
      <c r="A114" s="27"/>
      <c r="B114" s="26">
        <v>108</v>
      </c>
      <c r="C114" s="21" t="s">
        <v>641</v>
      </c>
      <c r="D114" s="22" t="s">
        <v>648</v>
      </c>
      <c r="E114" s="23" t="s">
        <v>649</v>
      </c>
      <c r="F114" s="24" t="s">
        <v>400</v>
      </c>
      <c r="G114" s="24" t="s">
        <v>401</v>
      </c>
      <c r="H114" s="24" t="s">
        <v>21</v>
      </c>
      <c r="I114" s="95" t="s">
        <v>21</v>
      </c>
      <c r="J114" s="96" t="s">
        <v>402</v>
      </c>
      <c r="K114" s="94" t="str">
        <f t="shared" si="1"/>
        <v>Preenchimento correto</v>
      </c>
      <c r="L114" s="27"/>
    </row>
    <row r="115" spans="1:12" ht="30">
      <c r="A115" s="27"/>
      <c r="B115" s="26">
        <v>109</v>
      </c>
      <c r="C115" s="21" t="s">
        <v>641</v>
      </c>
      <c r="D115" s="22" t="s">
        <v>650</v>
      </c>
      <c r="E115" s="23" t="s">
        <v>651</v>
      </c>
      <c r="F115" s="24" t="s">
        <v>400</v>
      </c>
      <c r="G115" s="24" t="s">
        <v>401</v>
      </c>
      <c r="H115" s="24" t="s">
        <v>21</v>
      </c>
      <c r="I115" s="95" t="s">
        <v>21</v>
      </c>
      <c r="J115" s="96" t="s">
        <v>402</v>
      </c>
      <c r="K115" s="94" t="str">
        <f t="shared" si="1"/>
        <v>Preenchimento correto</v>
      </c>
      <c r="L115" s="27"/>
    </row>
    <row r="116" spans="1:12" ht="30">
      <c r="A116" s="27"/>
      <c r="B116" s="26">
        <v>110</v>
      </c>
      <c r="C116" s="21" t="s">
        <v>641</v>
      </c>
      <c r="D116" s="22" t="s">
        <v>652</v>
      </c>
      <c r="E116" s="23" t="s">
        <v>653</v>
      </c>
      <c r="F116" s="24" t="s">
        <v>400</v>
      </c>
      <c r="G116" s="24" t="s">
        <v>401</v>
      </c>
      <c r="H116" s="24" t="s">
        <v>21</v>
      </c>
      <c r="I116" s="95" t="s">
        <v>21</v>
      </c>
      <c r="J116" s="96" t="s">
        <v>402</v>
      </c>
      <c r="K116" s="94" t="str">
        <f t="shared" si="1"/>
        <v>Preenchimento correto</v>
      </c>
      <c r="L116" s="27"/>
    </row>
    <row r="117" spans="1:12" ht="30">
      <c r="A117" s="27"/>
      <c r="B117" s="26">
        <v>111</v>
      </c>
      <c r="C117" s="21" t="s">
        <v>641</v>
      </c>
      <c r="D117" s="22" t="s">
        <v>654</v>
      </c>
      <c r="E117" s="23" t="s">
        <v>655</v>
      </c>
      <c r="F117" s="24" t="s">
        <v>656</v>
      </c>
      <c r="G117" s="24" t="s">
        <v>401</v>
      </c>
      <c r="H117" s="24" t="s">
        <v>21</v>
      </c>
      <c r="I117" s="95" t="s">
        <v>21</v>
      </c>
      <c r="J117" s="96" t="s">
        <v>402</v>
      </c>
      <c r="K117" s="94" t="str">
        <f t="shared" si="1"/>
        <v>Preenchimento correto</v>
      </c>
      <c r="L117" s="27"/>
    </row>
    <row r="118" spans="1:12" ht="30">
      <c r="A118" s="27"/>
      <c r="B118" s="26">
        <v>112</v>
      </c>
      <c r="C118" s="21" t="s">
        <v>641</v>
      </c>
      <c r="D118" s="22" t="s">
        <v>657</v>
      </c>
      <c r="E118" s="23" t="s">
        <v>658</v>
      </c>
      <c r="F118" s="24" t="s">
        <v>659</v>
      </c>
      <c r="G118" s="24" t="s">
        <v>401</v>
      </c>
      <c r="H118" s="24" t="s">
        <v>21</v>
      </c>
      <c r="I118" s="95" t="s">
        <v>21</v>
      </c>
      <c r="J118" s="96" t="s">
        <v>402</v>
      </c>
      <c r="K118" s="94" t="str">
        <f t="shared" si="1"/>
        <v>Preenchimento correto</v>
      </c>
      <c r="L118" s="27"/>
    </row>
    <row r="119" spans="1:12" ht="30">
      <c r="A119" s="27"/>
      <c r="B119" s="26">
        <v>113</v>
      </c>
      <c r="C119" s="21" t="s">
        <v>641</v>
      </c>
      <c r="D119" s="22" t="s">
        <v>660</v>
      </c>
      <c r="E119" s="23" t="s">
        <v>661</v>
      </c>
      <c r="F119" s="24" t="s">
        <v>662</v>
      </c>
      <c r="G119" s="24" t="s">
        <v>401</v>
      </c>
      <c r="H119" s="24" t="s">
        <v>401</v>
      </c>
      <c r="I119" s="95" t="s">
        <v>21</v>
      </c>
      <c r="J119" s="96" t="s">
        <v>402</v>
      </c>
      <c r="K119" s="94" t="str">
        <f t="shared" si="1"/>
        <v>Preenchimento correto</v>
      </c>
      <c r="L119" s="27"/>
    </row>
    <row r="120" spans="1:12" ht="30">
      <c r="A120" s="27"/>
      <c r="B120" s="26">
        <v>114</v>
      </c>
      <c r="C120" s="21" t="s">
        <v>641</v>
      </c>
      <c r="D120" s="22" t="s">
        <v>663</v>
      </c>
      <c r="E120" s="23" t="s">
        <v>664</v>
      </c>
      <c r="F120" s="24" t="s">
        <v>665</v>
      </c>
      <c r="G120" s="24" t="s">
        <v>401</v>
      </c>
      <c r="H120" s="24" t="s">
        <v>21</v>
      </c>
      <c r="I120" s="95" t="s">
        <v>21</v>
      </c>
      <c r="J120" s="96" t="s">
        <v>402</v>
      </c>
      <c r="K120" s="94" t="str">
        <f t="shared" si="1"/>
        <v>Preenchimento correto</v>
      </c>
      <c r="L120" s="27"/>
    </row>
    <row r="121" spans="1:12" ht="30">
      <c r="A121" s="27"/>
      <c r="B121" s="26">
        <v>115</v>
      </c>
      <c r="C121" s="21" t="s">
        <v>641</v>
      </c>
      <c r="D121" s="22" t="s">
        <v>666</v>
      </c>
      <c r="E121" s="23" t="s">
        <v>667</v>
      </c>
      <c r="F121" s="24" t="s">
        <v>665</v>
      </c>
      <c r="G121" s="24" t="s">
        <v>401</v>
      </c>
      <c r="H121" s="24" t="s">
        <v>21</v>
      </c>
      <c r="I121" s="95" t="s">
        <v>21</v>
      </c>
      <c r="J121" s="96" t="s">
        <v>402</v>
      </c>
      <c r="K121" s="94" t="str">
        <f t="shared" si="1"/>
        <v>Preenchimento correto</v>
      </c>
      <c r="L121" s="27"/>
    </row>
    <row r="122" spans="1:12" ht="30">
      <c r="A122" s="27"/>
      <c r="B122" s="26">
        <v>116</v>
      </c>
      <c r="C122" s="21" t="s">
        <v>641</v>
      </c>
      <c r="D122" s="22" t="s">
        <v>668</v>
      </c>
      <c r="E122" s="23" t="s">
        <v>669</v>
      </c>
      <c r="F122" s="24" t="s">
        <v>670</v>
      </c>
      <c r="G122" s="24" t="s">
        <v>401</v>
      </c>
      <c r="H122" s="24" t="s">
        <v>21</v>
      </c>
      <c r="I122" s="95" t="s">
        <v>21</v>
      </c>
      <c r="J122" s="96" t="s">
        <v>402</v>
      </c>
      <c r="K122" s="94" t="str">
        <f t="shared" si="1"/>
        <v>Preenchimento correto</v>
      </c>
      <c r="L122" s="27"/>
    </row>
    <row r="123" spans="1:12" ht="39.75">
      <c r="A123" s="27"/>
      <c r="B123" s="26">
        <v>117</v>
      </c>
      <c r="C123" s="21" t="s">
        <v>641</v>
      </c>
      <c r="D123" s="22" t="s">
        <v>671</v>
      </c>
      <c r="E123" s="23" t="s">
        <v>672</v>
      </c>
      <c r="F123" s="24" t="s">
        <v>673</v>
      </c>
      <c r="G123" s="24" t="s">
        <v>401</v>
      </c>
      <c r="H123" s="24" t="s">
        <v>21</v>
      </c>
      <c r="I123" s="95" t="s">
        <v>21</v>
      </c>
      <c r="J123" s="96" t="s">
        <v>402</v>
      </c>
      <c r="K123" s="94" t="str">
        <f t="shared" si="1"/>
        <v>Preenchimento correto</v>
      </c>
      <c r="L123" s="27"/>
    </row>
    <row r="124" spans="1:12" ht="30">
      <c r="A124" s="27"/>
      <c r="B124" s="26">
        <v>118</v>
      </c>
      <c r="C124" s="21" t="s">
        <v>641</v>
      </c>
      <c r="D124" s="22" t="s">
        <v>674</v>
      </c>
      <c r="E124" s="23" t="s">
        <v>675</v>
      </c>
      <c r="F124" s="24" t="s">
        <v>676</v>
      </c>
      <c r="G124" s="24" t="s">
        <v>401</v>
      </c>
      <c r="H124" s="24" t="s">
        <v>21</v>
      </c>
      <c r="I124" s="95" t="s">
        <v>21</v>
      </c>
      <c r="J124" s="96" t="s">
        <v>402</v>
      </c>
      <c r="K124" s="94" t="str">
        <f t="shared" si="1"/>
        <v>Preenchimento correto</v>
      </c>
      <c r="L124" s="27"/>
    </row>
    <row r="125" spans="1:12" ht="30">
      <c r="A125" s="27"/>
      <c r="B125" s="26">
        <v>119</v>
      </c>
      <c r="C125" s="21" t="s">
        <v>641</v>
      </c>
      <c r="D125" s="22" t="s">
        <v>677</v>
      </c>
      <c r="E125" s="23" t="s">
        <v>678</v>
      </c>
      <c r="F125" s="24" t="s">
        <v>679</v>
      </c>
      <c r="G125" s="24" t="s">
        <v>401</v>
      </c>
      <c r="H125" s="24" t="s">
        <v>21</v>
      </c>
      <c r="I125" s="95" t="s">
        <v>21</v>
      </c>
      <c r="J125" s="96" t="s">
        <v>402</v>
      </c>
      <c r="K125" s="94" t="str">
        <f t="shared" si="1"/>
        <v>Preenchimento correto</v>
      </c>
      <c r="L125" s="27"/>
    </row>
    <row r="126" spans="1:12" ht="30">
      <c r="A126" s="27"/>
      <c r="B126" s="26">
        <v>120</v>
      </c>
      <c r="C126" s="21" t="s">
        <v>641</v>
      </c>
      <c r="D126" s="22" t="s">
        <v>680</v>
      </c>
      <c r="E126" s="23" t="s">
        <v>681</v>
      </c>
      <c r="F126" s="24" t="s">
        <v>682</v>
      </c>
      <c r="G126" s="24" t="s">
        <v>401</v>
      </c>
      <c r="H126" s="24" t="s">
        <v>21</v>
      </c>
      <c r="I126" s="95" t="s">
        <v>21</v>
      </c>
      <c r="J126" s="96" t="s">
        <v>402</v>
      </c>
      <c r="K126" s="94" t="str">
        <f t="shared" si="1"/>
        <v>Preenchimento correto</v>
      </c>
      <c r="L126" s="27"/>
    </row>
    <row r="127" spans="1:12" ht="30">
      <c r="A127" s="27"/>
      <c r="B127" s="26">
        <v>121</v>
      </c>
      <c r="C127" s="21" t="s">
        <v>641</v>
      </c>
      <c r="D127" s="22" t="s">
        <v>683</v>
      </c>
      <c r="E127" s="23" t="s">
        <v>684</v>
      </c>
      <c r="F127" s="24" t="s">
        <v>685</v>
      </c>
      <c r="G127" s="24" t="s">
        <v>401</v>
      </c>
      <c r="H127" s="24" t="s">
        <v>21</v>
      </c>
      <c r="I127" s="95" t="s">
        <v>21</v>
      </c>
      <c r="J127" s="96" t="s">
        <v>402</v>
      </c>
      <c r="K127" s="94" t="str">
        <f t="shared" si="1"/>
        <v>Preenchimento correto</v>
      </c>
      <c r="L127" s="27"/>
    </row>
    <row r="128" spans="1:12" ht="30">
      <c r="A128" s="27"/>
      <c r="B128" s="26">
        <v>122</v>
      </c>
      <c r="C128" s="21" t="s">
        <v>641</v>
      </c>
      <c r="D128" s="22" t="s">
        <v>686</v>
      </c>
      <c r="E128" s="23" t="s">
        <v>687</v>
      </c>
      <c r="F128" s="24" t="s">
        <v>688</v>
      </c>
      <c r="G128" s="24" t="s">
        <v>401</v>
      </c>
      <c r="H128" s="24" t="s">
        <v>21</v>
      </c>
      <c r="I128" s="95" t="s">
        <v>21</v>
      </c>
      <c r="J128" s="96" t="s">
        <v>402</v>
      </c>
      <c r="K128" s="94" t="str">
        <f t="shared" si="1"/>
        <v>Preenchimento correto</v>
      </c>
      <c r="L128" s="27"/>
    </row>
    <row r="129" spans="1:12" ht="59.25">
      <c r="A129" s="27"/>
      <c r="B129" s="26">
        <v>123</v>
      </c>
      <c r="C129" s="21" t="s">
        <v>641</v>
      </c>
      <c r="D129" s="22" t="s">
        <v>689</v>
      </c>
      <c r="E129" s="23" t="s">
        <v>690</v>
      </c>
      <c r="F129" s="23" t="s">
        <v>691</v>
      </c>
      <c r="G129" s="24" t="s">
        <v>401</v>
      </c>
      <c r="H129" s="24" t="s">
        <v>401</v>
      </c>
      <c r="I129" s="95" t="s">
        <v>21</v>
      </c>
      <c r="J129" s="96" t="s">
        <v>402</v>
      </c>
      <c r="K129" s="94" t="str">
        <f t="shared" si="1"/>
        <v>Preenchimento correto</v>
      </c>
      <c r="L129" s="27"/>
    </row>
    <row r="130" spans="1:12" ht="59.25">
      <c r="A130" s="27"/>
      <c r="B130" s="26">
        <v>124</v>
      </c>
      <c r="C130" s="21" t="s">
        <v>641</v>
      </c>
      <c r="D130" s="22" t="s">
        <v>692</v>
      </c>
      <c r="E130" s="23" t="s">
        <v>693</v>
      </c>
      <c r="F130" s="24" t="s">
        <v>691</v>
      </c>
      <c r="G130" s="24" t="s">
        <v>401</v>
      </c>
      <c r="H130" s="24" t="s">
        <v>21</v>
      </c>
      <c r="I130" s="95" t="s">
        <v>21</v>
      </c>
      <c r="J130" s="96" t="s">
        <v>402</v>
      </c>
      <c r="K130" s="94" t="str">
        <f t="shared" si="1"/>
        <v>Preenchimento correto</v>
      </c>
      <c r="L130" s="27"/>
    </row>
    <row r="131" spans="1:12" ht="30">
      <c r="A131" s="27"/>
      <c r="B131" s="26">
        <v>125</v>
      </c>
      <c r="C131" s="25" t="s">
        <v>694</v>
      </c>
      <c r="D131" s="22" t="s">
        <v>695</v>
      </c>
      <c r="E131" s="23" t="s">
        <v>696</v>
      </c>
      <c r="F131" s="24" t="s">
        <v>400</v>
      </c>
      <c r="G131" s="24" t="s">
        <v>401</v>
      </c>
      <c r="H131" s="24" t="s">
        <v>21</v>
      </c>
      <c r="I131" s="95" t="s">
        <v>21</v>
      </c>
      <c r="J131" s="96" t="s">
        <v>402</v>
      </c>
      <c r="K131" s="94" t="str">
        <f t="shared" si="1"/>
        <v>Preenchimento correto</v>
      </c>
      <c r="L131" s="27"/>
    </row>
    <row r="132" spans="1:12" ht="30">
      <c r="A132" s="27"/>
      <c r="B132" s="26">
        <v>126</v>
      </c>
      <c r="C132" s="21" t="s">
        <v>697</v>
      </c>
      <c r="D132" s="22" t="s">
        <v>698</v>
      </c>
      <c r="E132" s="23" t="s">
        <v>699</v>
      </c>
      <c r="F132" s="24" t="s">
        <v>400</v>
      </c>
      <c r="G132" s="24" t="s">
        <v>401</v>
      </c>
      <c r="H132" s="24" t="s">
        <v>401</v>
      </c>
      <c r="I132" s="95" t="s">
        <v>21</v>
      </c>
      <c r="J132" s="96" t="s">
        <v>402</v>
      </c>
      <c r="K132" s="94" t="str">
        <f t="shared" si="1"/>
        <v>Preenchimento correto</v>
      </c>
      <c r="L132" s="27"/>
    </row>
    <row r="133" spans="1:12" ht="30">
      <c r="A133" s="27"/>
      <c r="B133" s="26">
        <v>127</v>
      </c>
      <c r="C133" s="21" t="s">
        <v>697</v>
      </c>
      <c r="D133" s="22" t="s">
        <v>700</v>
      </c>
      <c r="E133" s="23" t="s">
        <v>701</v>
      </c>
      <c r="F133" s="24" t="s">
        <v>400</v>
      </c>
      <c r="G133" s="24" t="s">
        <v>401</v>
      </c>
      <c r="H133" s="24" t="s">
        <v>401</v>
      </c>
      <c r="I133" s="95" t="s">
        <v>21</v>
      </c>
      <c r="J133" s="96" t="s">
        <v>402</v>
      </c>
      <c r="K133" s="94" t="str">
        <f t="shared" si="1"/>
        <v>Preenchimento correto</v>
      </c>
      <c r="L133" s="27"/>
    </row>
    <row r="134" spans="1:12" ht="30">
      <c r="A134" s="27"/>
      <c r="B134" s="26">
        <v>128</v>
      </c>
      <c r="C134" s="21" t="s">
        <v>697</v>
      </c>
      <c r="D134" s="22" t="s">
        <v>702</v>
      </c>
      <c r="E134" s="23" t="s">
        <v>703</v>
      </c>
      <c r="F134" s="24" t="s">
        <v>400</v>
      </c>
      <c r="G134" s="24" t="s">
        <v>401</v>
      </c>
      <c r="H134" s="24" t="s">
        <v>401</v>
      </c>
      <c r="I134" s="95" t="s">
        <v>21</v>
      </c>
      <c r="J134" s="96" t="s">
        <v>402</v>
      </c>
      <c r="K134" s="94" t="str">
        <f t="shared" si="1"/>
        <v>Preenchimento correto</v>
      </c>
      <c r="L134" s="27"/>
    </row>
    <row r="135" spans="1:12" ht="30">
      <c r="A135" s="27"/>
      <c r="B135" s="26">
        <v>129</v>
      </c>
      <c r="C135" s="21" t="s">
        <v>697</v>
      </c>
      <c r="D135" s="22" t="s">
        <v>704</v>
      </c>
      <c r="E135" s="23" t="s">
        <v>705</v>
      </c>
      <c r="F135" s="24" t="s">
        <v>400</v>
      </c>
      <c r="G135" s="24" t="s">
        <v>401</v>
      </c>
      <c r="H135" s="24" t="s">
        <v>401</v>
      </c>
      <c r="I135" s="95" t="s">
        <v>21</v>
      </c>
      <c r="J135" s="96" t="s">
        <v>402</v>
      </c>
      <c r="K135" s="94" t="str">
        <f t="shared" si="1"/>
        <v>Preenchimento correto</v>
      </c>
      <c r="L135" s="27"/>
    </row>
    <row r="136" spans="1:12" ht="30">
      <c r="A136" s="27"/>
      <c r="B136" s="26">
        <v>130</v>
      </c>
      <c r="C136" s="21" t="s">
        <v>697</v>
      </c>
      <c r="D136" s="22" t="s">
        <v>706</v>
      </c>
      <c r="E136" s="23" t="s">
        <v>707</v>
      </c>
      <c r="F136" s="24" t="s">
        <v>400</v>
      </c>
      <c r="G136" s="24" t="s">
        <v>401</v>
      </c>
      <c r="H136" s="24" t="s">
        <v>401</v>
      </c>
      <c r="I136" s="95" t="s">
        <v>21</v>
      </c>
      <c r="J136" s="96" t="s">
        <v>402</v>
      </c>
      <c r="K136" s="94" t="str">
        <f t="shared" ref="K136:K199" si="2" xml:space="preserve">
IF($H$3="","Preenchimento incompleto: falta informar o Responsável pela análise - B02.01",
IF(AND(I136="",J136=""),"",
IF(OR(I136="",J136=""),"Preenchimento incompleto: um ou mais células não preenchidas - B01.01",
"Preenchimento correto")))</f>
        <v>Preenchimento correto</v>
      </c>
      <c r="L136" s="27"/>
    </row>
    <row r="137" spans="1:12" ht="30">
      <c r="A137" s="27"/>
      <c r="B137" s="26">
        <v>131</v>
      </c>
      <c r="C137" s="21" t="s">
        <v>697</v>
      </c>
      <c r="D137" s="22" t="s">
        <v>708</v>
      </c>
      <c r="E137" s="23" t="s">
        <v>709</v>
      </c>
      <c r="F137" s="23" t="s">
        <v>400</v>
      </c>
      <c r="G137" s="24" t="s">
        <v>401</v>
      </c>
      <c r="H137" s="24" t="s">
        <v>21</v>
      </c>
      <c r="I137" s="95" t="s">
        <v>21</v>
      </c>
      <c r="J137" s="96" t="s">
        <v>402</v>
      </c>
      <c r="K137" s="94" t="str">
        <f t="shared" si="2"/>
        <v>Preenchimento correto</v>
      </c>
      <c r="L137" s="27"/>
    </row>
    <row r="138" spans="1:12" ht="30">
      <c r="A138" s="27"/>
      <c r="B138" s="26">
        <v>132</v>
      </c>
      <c r="C138" s="21" t="s">
        <v>697</v>
      </c>
      <c r="D138" s="22" t="s">
        <v>710</v>
      </c>
      <c r="E138" s="23" t="s">
        <v>711</v>
      </c>
      <c r="F138" s="23" t="s">
        <v>400</v>
      </c>
      <c r="G138" s="24" t="s">
        <v>401</v>
      </c>
      <c r="H138" s="24" t="s">
        <v>21</v>
      </c>
      <c r="I138" s="95" t="s">
        <v>21</v>
      </c>
      <c r="J138" s="96" t="s">
        <v>402</v>
      </c>
      <c r="K138" s="94" t="str">
        <f t="shared" si="2"/>
        <v>Preenchimento correto</v>
      </c>
      <c r="L138" s="27"/>
    </row>
    <row r="139" spans="1:12" ht="30">
      <c r="A139" s="27"/>
      <c r="B139" s="26">
        <v>133</v>
      </c>
      <c r="C139" s="21" t="s">
        <v>697</v>
      </c>
      <c r="D139" s="22" t="s">
        <v>712</v>
      </c>
      <c r="E139" s="23" t="s">
        <v>713</v>
      </c>
      <c r="F139" s="23" t="s">
        <v>400</v>
      </c>
      <c r="G139" s="24" t="s">
        <v>401</v>
      </c>
      <c r="H139" s="24" t="s">
        <v>401</v>
      </c>
      <c r="I139" s="95" t="s">
        <v>21</v>
      </c>
      <c r="J139" s="96" t="s">
        <v>402</v>
      </c>
      <c r="K139" s="94" t="str">
        <f t="shared" si="2"/>
        <v>Preenchimento correto</v>
      </c>
      <c r="L139" s="27"/>
    </row>
    <row r="140" spans="1:12" ht="30">
      <c r="A140" s="27"/>
      <c r="B140" s="26">
        <v>134</v>
      </c>
      <c r="C140" s="21" t="s">
        <v>697</v>
      </c>
      <c r="D140" s="22" t="s">
        <v>714</v>
      </c>
      <c r="E140" s="23" t="s">
        <v>715</v>
      </c>
      <c r="F140" s="24" t="s">
        <v>400</v>
      </c>
      <c r="G140" s="24" t="s">
        <v>401</v>
      </c>
      <c r="H140" s="24" t="s">
        <v>401</v>
      </c>
      <c r="I140" s="95" t="s">
        <v>21</v>
      </c>
      <c r="J140" s="96" t="s">
        <v>402</v>
      </c>
      <c r="K140" s="94" t="str">
        <f t="shared" si="2"/>
        <v>Preenchimento correto</v>
      </c>
      <c r="L140" s="27"/>
    </row>
    <row r="141" spans="1:12" ht="30">
      <c r="A141" s="27"/>
      <c r="B141" s="26">
        <v>135</v>
      </c>
      <c r="C141" s="21" t="s">
        <v>697</v>
      </c>
      <c r="D141" s="22" t="s">
        <v>716</v>
      </c>
      <c r="E141" s="23" t="s">
        <v>717</v>
      </c>
      <c r="F141" s="24" t="s">
        <v>400</v>
      </c>
      <c r="G141" s="24" t="s">
        <v>401</v>
      </c>
      <c r="H141" s="24" t="s">
        <v>21</v>
      </c>
      <c r="I141" s="95" t="s">
        <v>21</v>
      </c>
      <c r="J141" s="96" t="s">
        <v>402</v>
      </c>
      <c r="K141" s="94" t="str">
        <f t="shared" si="2"/>
        <v>Preenchimento correto</v>
      </c>
      <c r="L141" s="27"/>
    </row>
    <row r="142" spans="1:12" ht="30">
      <c r="A142" s="27"/>
      <c r="B142" s="26">
        <v>136</v>
      </c>
      <c r="C142" s="21" t="s">
        <v>697</v>
      </c>
      <c r="D142" s="22" t="s">
        <v>718</v>
      </c>
      <c r="E142" s="23" t="s">
        <v>719</v>
      </c>
      <c r="F142" s="24" t="s">
        <v>400</v>
      </c>
      <c r="G142" s="24" t="s">
        <v>401</v>
      </c>
      <c r="H142" s="24" t="s">
        <v>401</v>
      </c>
      <c r="I142" s="95" t="s">
        <v>21</v>
      </c>
      <c r="J142" s="96" t="s">
        <v>402</v>
      </c>
      <c r="K142" s="94" t="str">
        <f t="shared" si="2"/>
        <v>Preenchimento correto</v>
      </c>
      <c r="L142" s="27"/>
    </row>
    <row r="143" spans="1:12" ht="30">
      <c r="A143" s="27"/>
      <c r="B143" s="26">
        <v>137</v>
      </c>
      <c r="C143" s="21" t="s">
        <v>697</v>
      </c>
      <c r="D143" s="22" t="s">
        <v>720</v>
      </c>
      <c r="E143" s="23" t="s">
        <v>721</v>
      </c>
      <c r="F143" s="24" t="s">
        <v>400</v>
      </c>
      <c r="G143" s="24" t="s">
        <v>401</v>
      </c>
      <c r="H143" s="24" t="s">
        <v>401</v>
      </c>
      <c r="I143" s="95" t="s">
        <v>21</v>
      </c>
      <c r="J143" s="96" t="s">
        <v>402</v>
      </c>
      <c r="K143" s="94" t="str">
        <f t="shared" si="2"/>
        <v>Preenchimento correto</v>
      </c>
      <c r="L143" s="27"/>
    </row>
    <row r="144" spans="1:12" ht="30">
      <c r="A144" s="27"/>
      <c r="B144" s="26">
        <v>138</v>
      </c>
      <c r="C144" s="21" t="s">
        <v>697</v>
      </c>
      <c r="D144" s="22" t="s">
        <v>722</v>
      </c>
      <c r="E144" s="23" t="s">
        <v>723</v>
      </c>
      <c r="F144" s="23" t="s">
        <v>400</v>
      </c>
      <c r="G144" s="24" t="s">
        <v>401</v>
      </c>
      <c r="H144" s="24" t="s">
        <v>401</v>
      </c>
      <c r="I144" s="95" t="s">
        <v>21</v>
      </c>
      <c r="J144" s="96" t="s">
        <v>402</v>
      </c>
      <c r="K144" s="94" t="str">
        <f t="shared" si="2"/>
        <v>Preenchimento correto</v>
      </c>
      <c r="L144" s="27"/>
    </row>
    <row r="145" spans="1:12" ht="30">
      <c r="A145" s="27"/>
      <c r="B145" s="26">
        <v>139</v>
      </c>
      <c r="C145" s="21" t="s">
        <v>724</v>
      </c>
      <c r="D145" s="22" t="s">
        <v>725</v>
      </c>
      <c r="E145" s="23" t="s">
        <v>726</v>
      </c>
      <c r="F145" s="24" t="s">
        <v>662</v>
      </c>
      <c r="G145" s="24" t="s">
        <v>401</v>
      </c>
      <c r="H145" s="24" t="s">
        <v>21</v>
      </c>
      <c r="I145" s="95" t="s">
        <v>21</v>
      </c>
      <c r="J145" s="96" t="s">
        <v>402</v>
      </c>
      <c r="K145" s="94" t="str">
        <f t="shared" si="2"/>
        <v>Preenchimento correto</v>
      </c>
      <c r="L145" s="27"/>
    </row>
    <row r="146" spans="1:12" ht="30">
      <c r="A146" s="27"/>
      <c r="B146" s="26">
        <v>140</v>
      </c>
      <c r="C146" s="21" t="s">
        <v>724</v>
      </c>
      <c r="D146" s="39" t="s">
        <v>727</v>
      </c>
      <c r="E146" s="23" t="s">
        <v>728</v>
      </c>
      <c r="F146" s="24" t="s">
        <v>676</v>
      </c>
      <c r="G146" s="24" t="s">
        <v>401</v>
      </c>
      <c r="H146" s="24" t="s">
        <v>21</v>
      </c>
      <c r="I146" s="95" t="s">
        <v>21</v>
      </c>
      <c r="J146" s="96" t="s">
        <v>402</v>
      </c>
      <c r="K146" s="94" t="str">
        <f t="shared" si="2"/>
        <v>Preenchimento correto</v>
      </c>
      <c r="L146" s="27"/>
    </row>
    <row r="147" spans="1:12" ht="30">
      <c r="A147" s="27"/>
      <c r="B147" s="26">
        <v>141</v>
      </c>
      <c r="C147" s="21" t="s">
        <v>724</v>
      </c>
      <c r="D147" s="22" t="s">
        <v>729</v>
      </c>
      <c r="E147" s="23" t="s">
        <v>730</v>
      </c>
      <c r="F147" s="24" t="s">
        <v>400</v>
      </c>
      <c r="G147" s="24" t="s">
        <v>401</v>
      </c>
      <c r="H147" s="24" t="s">
        <v>401</v>
      </c>
      <c r="I147" s="95" t="s">
        <v>21</v>
      </c>
      <c r="J147" s="96" t="s">
        <v>402</v>
      </c>
      <c r="K147" s="94" t="str">
        <f t="shared" si="2"/>
        <v>Preenchimento correto</v>
      </c>
      <c r="L147" s="27"/>
    </row>
    <row r="148" spans="1:12" ht="30">
      <c r="A148" s="27"/>
      <c r="B148" s="26">
        <v>142</v>
      </c>
      <c r="C148" s="21" t="s">
        <v>724</v>
      </c>
      <c r="D148" s="22" t="s">
        <v>731</v>
      </c>
      <c r="E148" s="23" t="s">
        <v>732</v>
      </c>
      <c r="F148" s="24" t="s">
        <v>733</v>
      </c>
      <c r="G148" s="24" t="s">
        <v>401</v>
      </c>
      <c r="H148" s="24" t="s">
        <v>21</v>
      </c>
      <c r="I148" s="95" t="s">
        <v>21</v>
      </c>
      <c r="J148" s="96" t="s">
        <v>402</v>
      </c>
      <c r="K148" s="94" t="str">
        <f t="shared" si="2"/>
        <v>Preenchimento correto</v>
      </c>
      <c r="L148" s="27"/>
    </row>
    <row r="149" spans="1:12" ht="30">
      <c r="A149" s="27"/>
      <c r="B149" s="26">
        <v>143</v>
      </c>
      <c r="C149" s="21" t="s">
        <v>724</v>
      </c>
      <c r="D149" s="22" t="s">
        <v>734</v>
      </c>
      <c r="E149" s="23" t="s">
        <v>735</v>
      </c>
      <c r="F149" s="24" t="s">
        <v>400</v>
      </c>
      <c r="G149" s="24" t="s">
        <v>401</v>
      </c>
      <c r="H149" s="24" t="s">
        <v>21</v>
      </c>
      <c r="I149" s="95" t="s">
        <v>21</v>
      </c>
      <c r="J149" s="96" t="s">
        <v>402</v>
      </c>
      <c r="K149" s="94" t="str">
        <f t="shared" si="2"/>
        <v>Preenchimento correto</v>
      </c>
      <c r="L149" s="27"/>
    </row>
    <row r="150" spans="1:12" ht="30">
      <c r="A150" s="27"/>
      <c r="B150" s="26">
        <v>144</v>
      </c>
      <c r="C150" s="21" t="s">
        <v>724</v>
      </c>
      <c r="D150" s="39" t="s">
        <v>736</v>
      </c>
      <c r="E150" s="23" t="s">
        <v>737</v>
      </c>
      <c r="F150" s="24" t="s">
        <v>400</v>
      </c>
      <c r="G150" s="24" t="s">
        <v>401</v>
      </c>
      <c r="H150" s="24" t="s">
        <v>21</v>
      </c>
      <c r="I150" s="95" t="s">
        <v>21</v>
      </c>
      <c r="J150" s="96" t="s">
        <v>402</v>
      </c>
      <c r="K150" s="94" t="str">
        <f t="shared" si="2"/>
        <v>Preenchimento correto</v>
      </c>
      <c r="L150" s="27"/>
    </row>
    <row r="151" spans="1:12" ht="30">
      <c r="A151" s="27"/>
      <c r="B151" s="26">
        <v>145</v>
      </c>
      <c r="C151" s="21" t="s">
        <v>724</v>
      </c>
      <c r="D151" s="39" t="s">
        <v>738</v>
      </c>
      <c r="E151" s="23" t="s">
        <v>739</v>
      </c>
      <c r="F151" s="24" t="s">
        <v>400</v>
      </c>
      <c r="G151" s="24" t="s">
        <v>401</v>
      </c>
      <c r="H151" s="24" t="s">
        <v>401</v>
      </c>
      <c r="I151" s="95" t="s">
        <v>21</v>
      </c>
      <c r="J151" s="96" t="s">
        <v>402</v>
      </c>
      <c r="K151" s="94" t="str">
        <f t="shared" si="2"/>
        <v>Preenchimento correto</v>
      </c>
      <c r="L151" s="27"/>
    </row>
    <row r="152" spans="1:12" ht="30">
      <c r="A152" s="27"/>
      <c r="B152" s="26">
        <v>146</v>
      </c>
      <c r="C152" s="21" t="s">
        <v>724</v>
      </c>
      <c r="D152" s="22" t="s">
        <v>740</v>
      </c>
      <c r="E152" s="23" t="s">
        <v>741</v>
      </c>
      <c r="F152" s="24" t="s">
        <v>400</v>
      </c>
      <c r="G152" s="24" t="s">
        <v>401</v>
      </c>
      <c r="H152" s="24" t="s">
        <v>21</v>
      </c>
      <c r="I152" s="95" t="s">
        <v>21</v>
      </c>
      <c r="J152" s="96" t="s">
        <v>402</v>
      </c>
      <c r="K152" s="94" t="str">
        <f t="shared" si="2"/>
        <v>Preenchimento correto</v>
      </c>
      <c r="L152" s="27"/>
    </row>
    <row r="153" spans="1:12" ht="30">
      <c r="A153" s="27"/>
      <c r="B153" s="26">
        <v>147</v>
      </c>
      <c r="C153" s="21" t="s">
        <v>724</v>
      </c>
      <c r="D153" s="22" t="s">
        <v>742</v>
      </c>
      <c r="E153" s="23" t="s">
        <v>743</v>
      </c>
      <c r="F153" s="24" t="s">
        <v>400</v>
      </c>
      <c r="G153" s="24" t="s">
        <v>401</v>
      </c>
      <c r="H153" s="24" t="s">
        <v>21</v>
      </c>
      <c r="I153" s="95" t="s">
        <v>21</v>
      </c>
      <c r="J153" s="96" t="s">
        <v>402</v>
      </c>
      <c r="K153" s="94" t="str">
        <f t="shared" si="2"/>
        <v>Preenchimento correto</v>
      </c>
      <c r="L153" s="27"/>
    </row>
    <row r="154" spans="1:12" ht="30">
      <c r="A154" s="27"/>
      <c r="B154" s="26">
        <v>148</v>
      </c>
      <c r="C154" s="21" t="s">
        <v>724</v>
      </c>
      <c r="D154" s="22" t="s">
        <v>744</v>
      </c>
      <c r="E154" s="23" t="s">
        <v>745</v>
      </c>
      <c r="F154" s="24" t="s">
        <v>400</v>
      </c>
      <c r="G154" s="24" t="s">
        <v>401</v>
      </c>
      <c r="H154" s="24" t="s">
        <v>401</v>
      </c>
      <c r="I154" s="95" t="s">
        <v>21</v>
      </c>
      <c r="J154" s="96" t="s">
        <v>402</v>
      </c>
      <c r="K154" s="94" t="str">
        <f t="shared" si="2"/>
        <v>Preenchimento correto</v>
      </c>
      <c r="L154" s="27"/>
    </row>
    <row r="155" spans="1:12" ht="30">
      <c r="A155" s="27"/>
      <c r="B155" s="26">
        <v>149</v>
      </c>
      <c r="C155" s="21" t="s">
        <v>724</v>
      </c>
      <c r="D155" s="22" t="s">
        <v>746</v>
      </c>
      <c r="E155" s="23" t="s">
        <v>747</v>
      </c>
      <c r="F155" s="24" t="s">
        <v>400</v>
      </c>
      <c r="G155" s="24" t="s">
        <v>401</v>
      </c>
      <c r="H155" s="24" t="s">
        <v>401</v>
      </c>
      <c r="I155" s="95" t="s">
        <v>21</v>
      </c>
      <c r="J155" s="96" t="s">
        <v>402</v>
      </c>
      <c r="K155" s="94" t="str">
        <f t="shared" si="2"/>
        <v>Preenchimento correto</v>
      </c>
      <c r="L155" s="27"/>
    </row>
    <row r="156" spans="1:12" ht="30">
      <c r="A156" s="27"/>
      <c r="B156" s="26">
        <v>150</v>
      </c>
      <c r="C156" s="21" t="s">
        <v>724</v>
      </c>
      <c r="D156" s="22" t="s">
        <v>748</v>
      </c>
      <c r="E156" s="23" t="s">
        <v>749</v>
      </c>
      <c r="F156" s="24" t="s">
        <v>400</v>
      </c>
      <c r="G156" s="24" t="s">
        <v>401</v>
      </c>
      <c r="H156" s="24" t="s">
        <v>21</v>
      </c>
      <c r="I156" s="95" t="s">
        <v>21</v>
      </c>
      <c r="J156" s="96" t="s">
        <v>402</v>
      </c>
      <c r="K156" s="94" t="str">
        <f t="shared" si="2"/>
        <v>Preenchimento correto</v>
      </c>
      <c r="L156" s="27"/>
    </row>
    <row r="157" spans="1:12" ht="30">
      <c r="A157" s="27"/>
      <c r="B157" s="26">
        <v>151</v>
      </c>
      <c r="C157" s="21" t="s">
        <v>724</v>
      </c>
      <c r="D157" s="22" t="s">
        <v>750</v>
      </c>
      <c r="E157" s="23" t="s">
        <v>751</v>
      </c>
      <c r="F157" s="24" t="s">
        <v>752</v>
      </c>
      <c r="G157" s="24" t="s">
        <v>401</v>
      </c>
      <c r="H157" s="24" t="s">
        <v>21</v>
      </c>
      <c r="I157" s="95" t="s">
        <v>21</v>
      </c>
      <c r="J157" s="96" t="s">
        <v>402</v>
      </c>
      <c r="K157" s="94" t="str">
        <f t="shared" si="2"/>
        <v>Preenchimento correto</v>
      </c>
      <c r="L157" s="27"/>
    </row>
    <row r="158" spans="1:12" ht="30">
      <c r="A158" s="27"/>
      <c r="B158" s="26">
        <v>152</v>
      </c>
      <c r="C158" s="21" t="s">
        <v>724</v>
      </c>
      <c r="D158" s="22" t="s">
        <v>753</v>
      </c>
      <c r="E158" s="23" t="s">
        <v>754</v>
      </c>
      <c r="F158" s="24" t="s">
        <v>400</v>
      </c>
      <c r="G158" s="24" t="s">
        <v>401</v>
      </c>
      <c r="H158" s="24" t="s">
        <v>21</v>
      </c>
      <c r="I158" s="95" t="s">
        <v>21</v>
      </c>
      <c r="J158" s="96" t="s">
        <v>402</v>
      </c>
      <c r="K158" s="94" t="str">
        <f t="shared" si="2"/>
        <v>Preenchimento correto</v>
      </c>
      <c r="L158" s="27"/>
    </row>
    <row r="159" spans="1:12" ht="30">
      <c r="A159" s="27"/>
      <c r="B159" s="26">
        <v>153</v>
      </c>
      <c r="C159" s="21" t="s">
        <v>724</v>
      </c>
      <c r="D159" s="22" t="s">
        <v>755</v>
      </c>
      <c r="E159" s="23" t="s">
        <v>756</v>
      </c>
      <c r="F159" s="24" t="s">
        <v>400</v>
      </c>
      <c r="G159" s="24" t="s">
        <v>401</v>
      </c>
      <c r="H159" s="24" t="s">
        <v>21</v>
      </c>
      <c r="I159" s="95" t="s">
        <v>21</v>
      </c>
      <c r="J159" s="96" t="s">
        <v>402</v>
      </c>
      <c r="K159" s="94" t="str">
        <f t="shared" si="2"/>
        <v>Preenchimento correto</v>
      </c>
      <c r="L159" s="27"/>
    </row>
    <row r="160" spans="1:12" ht="30">
      <c r="A160" s="27"/>
      <c r="B160" s="26">
        <v>154</v>
      </c>
      <c r="C160" s="21" t="s">
        <v>724</v>
      </c>
      <c r="D160" s="22" t="s">
        <v>757</v>
      </c>
      <c r="E160" s="23" t="s">
        <v>758</v>
      </c>
      <c r="F160" s="24" t="s">
        <v>400</v>
      </c>
      <c r="G160" s="24" t="s">
        <v>401</v>
      </c>
      <c r="H160" s="24" t="s">
        <v>401</v>
      </c>
      <c r="I160" s="95" t="s">
        <v>21</v>
      </c>
      <c r="J160" s="96" t="s">
        <v>402</v>
      </c>
      <c r="K160" s="94" t="str">
        <f t="shared" si="2"/>
        <v>Preenchimento correto</v>
      </c>
      <c r="L160" s="27"/>
    </row>
    <row r="161" spans="1:12" ht="30">
      <c r="A161" s="27"/>
      <c r="B161" s="26">
        <v>155</v>
      </c>
      <c r="C161" s="21" t="s">
        <v>724</v>
      </c>
      <c r="D161" s="22" t="s">
        <v>759</v>
      </c>
      <c r="E161" s="23" t="s">
        <v>760</v>
      </c>
      <c r="F161" s="24" t="s">
        <v>400</v>
      </c>
      <c r="G161" s="24" t="s">
        <v>401</v>
      </c>
      <c r="H161" s="24" t="s">
        <v>21</v>
      </c>
      <c r="I161" s="95" t="s">
        <v>21</v>
      </c>
      <c r="J161" s="96" t="s">
        <v>402</v>
      </c>
      <c r="K161" s="94" t="str">
        <f t="shared" si="2"/>
        <v>Preenchimento correto</v>
      </c>
      <c r="L161" s="27"/>
    </row>
    <row r="162" spans="1:12" ht="30">
      <c r="A162" s="27"/>
      <c r="B162" s="26">
        <v>156</v>
      </c>
      <c r="C162" s="21" t="s">
        <v>724</v>
      </c>
      <c r="D162" s="22" t="s">
        <v>761</v>
      </c>
      <c r="E162" s="23" t="s">
        <v>762</v>
      </c>
      <c r="F162" s="24" t="s">
        <v>400</v>
      </c>
      <c r="G162" s="24" t="s">
        <v>401</v>
      </c>
      <c r="H162" s="24" t="s">
        <v>401</v>
      </c>
      <c r="I162" s="95" t="s">
        <v>21</v>
      </c>
      <c r="J162" s="96" t="s">
        <v>402</v>
      </c>
      <c r="K162" s="94" t="str">
        <f t="shared" si="2"/>
        <v>Preenchimento correto</v>
      </c>
      <c r="L162" s="27"/>
    </row>
    <row r="163" spans="1:12" ht="30">
      <c r="A163" s="27"/>
      <c r="B163" s="26">
        <v>157</v>
      </c>
      <c r="C163" s="21" t="s">
        <v>724</v>
      </c>
      <c r="D163" s="22" t="s">
        <v>763</v>
      </c>
      <c r="E163" s="23" t="s">
        <v>764</v>
      </c>
      <c r="F163" s="24" t="s">
        <v>400</v>
      </c>
      <c r="G163" s="24" t="s">
        <v>401</v>
      </c>
      <c r="H163" s="24" t="s">
        <v>401</v>
      </c>
      <c r="I163" s="95" t="s">
        <v>21</v>
      </c>
      <c r="J163" s="96" t="s">
        <v>402</v>
      </c>
      <c r="K163" s="94" t="str">
        <f t="shared" si="2"/>
        <v>Preenchimento correto</v>
      </c>
      <c r="L163" s="27"/>
    </row>
    <row r="164" spans="1:12" ht="30">
      <c r="A164" s="27"/>
      <c r="B164" s="26">
        <v>158</v>
      </c>
      <c r="C164" s="21" t="s">
        <v>724</v>
      </c>
      <c r="D164" s="39" t="s">
        <v>765</v>
      </c>
      <c r="E164" s="23" t="s">
        <v>766</v>
      </c>
      <c r="F164" s="24" t="s">
        <v>676</v>
      </c>
      <c r="G164" s="24" t="s">
        <v>401</v>
      </c>
      <c r="H164" s="24" t="s">
        <v>401</v>
      </c>
      <c r="I164" s="95" t="s">
        <v>21</v>
      </c>
      <c r="J164" s="96" t="s">
        <v>402</v>
      </c>
      <c r="K164" s="94" t="str">
        <f t="shared" si="2"/>
        <v>Preenchimento correto</v>
      </c>
      <c r="L164" s="27"/>
    </row>
    <row r="165" spans="1:12" ht="30">
      <c r="A165" s="27"/>
      <c r="B165" s="26">
        <v>159</v>
      </c>
      <c r="C165" s="21" t="s">
        <v>724</v>
      </c>
      <c r="D165" s="22" t="s">
        <v>767</v>
      </c>
      <c r="E165" s="23" t="s">
        <v>768</v>
      </c>
      <c r="F165" s="24"/>
      <c r="G165" s="24" t="s">
        <v>401</v>
      </c>
      <c r="H165" s="24" t="s">
        <v>21</v>
      </c>
      <c r="I165" s="95" t="s">
        <v>21</v>
      </c>
      <c r="J165" s="96" t="s">
        <v>402</v>
      </c>
      <c r="K165" s="94" t="str">
        <f t="shared" si="2"/>
        <v>Preenchimento correto</v>
      </c>
      <c r="L165" s="27"/>
    </row>
    <row r="166" spans="1:12" ht="30">
      <c r="A166" s="27"/>
      <c r="B166" s="26">
        <v>160</v>
      </c>
      <c r="C166" s="21" t="s">
        <v>724</v>
      </c>
      <c r="D166" s="22" t="s">
        <v>769</v>
      </c>
      <c r="E166" s="23" t="s">
        <v>770</v>
      </c>
      <c r="F166" s="24"/>
      <c r="G166" s="24" t="s">
        <v>401</v>
      </c>
      <c r="H166" s="24" t="s">
        <v>401</v>
      </c>
      <c r="I166" s="95" t="s">
        <v>21</v>
      </c>
      <c r="J166" s="96" t="s">
        <v>402</v>
      </c>
      <c r="K166" s="94" t="str">
        <f t="shared" si="2"/>
        <v>Preenchimento correto</v>
      </c>
      <c r="L166" s="27"/>
    </row>
    <row r="167" spans="1:12" ht="30">
      <c r="A167" s="27"/>
      <c r="B167" s="26">
        <v>161</v>
      </c>
      <c r="C167" s="21" t="s">
        <v>724</v>
      </c>
      <c r="D167" s="22" t="s">
        <v>771</v>
      </c>
      <c r="E167" s="23" t="s">
        <v>772</v>
      </c>
      <c r="F167" s="24"/>
      <c r="G167" s="24" t="s">
        <v>401</v>
      </c>
      <c r="H167" s="24" t="s">
        <v>21</v>
      </c>
      <c r="I167" s="95" t="s">
        <v>21</v>
      </c>
      <c r="J167" s="96" t="s">
        <v>402</v>
      </c>
      <c r="K167" s="94" t="str">
        <f t="shared" si="2"/>
        <v>Preenchimento correto</v>
      </c>
      <c r="L167" s="27"/>
    </row>
    <row r="168" spans="1:12" ht="39.75">
      <c r="A168" s="27"/>
      <c r="B168" s="26">
        <v>162</v>
      </c>
      <c r="C168" s="21" t="s">
        <v>724</v>
      </c>
      <c r="D168" s="39" t="s">
        <v>773</v>
      </c>
      <c r="E168" s="23" t="s">
        <v>774</v>
      </c>
      <c r="F168" s="24" t="s">
        <v>562</v>
      </c>
      <c r="G168" s="24" t="s">
        <v>401</v>
      </c>
      <c r="H168" s="24" t="s">
        <v>21</v>
      </c>
      <c r="I168" s="95" t="s">
        <v>21</v>
      </c>
      <c r="J168" s="96" t="s">
        <v>402</v>
      </c>
      <c r="K168" s="94" t="str">
        <f t="shared" si="2"/>
        <v>Preenchimento correto</v>
      </c>
      <c r="L168" s="27"/>
    </row>
    <row r="169" spans="1:12" ht="30">
      <c r="A169" s="27"/>
      <c r="B169" s="26">
        <v>163</v>
      </c>
      <c r="C169" s="21" t="s">
        <v>724</v>
      </c>
      <c r="D169" s="39" t="s">
        <v>775</v>
      </c>
      <c r="E169" s="23" t="s">
        <v>776</v>
      </c>
      <c r="F169" s="24" t="s">
        <v>777</v>
      </c>
      <c r="G169" s="24" t="s">
        <v>401</v>
      </c>
      <c r="H169" s="24" t="s">
        <v>21</v>
      </c>
      <c r="I169" s="95" t="s">
        <v>21</v>
      </c>
      <c r="J169" s="96" t="s">
        <v>402</v>
      </c>
      <c r="K169" s="94" t="str">
        <f t="shared" si="2"/>
        <v>Preenchimento correto</v>
      </c>
      <c r="L169" s="27"/>
    </row>
    <row r="170" spans="1:12" ht="30">
      <c r="A170" s="27"/>
      <c r="B170" s="26">
        <v>164</v>
      </c>
      <c r="C170" s="21" t="s">
        <v>724</v>
      </c>
      <c r="D170" s="22" t="s">
        <v>778</v>
      </c>
      <c r="E170" s="23" t="s">
        <v>779</v>
      </c>
      <c r="F170" s="24" t="s">
        <v>400</v>
      </c>
      <c r="G170" s="24" t="s">
        <v>401</v>
      </c>
      <c r="H170" s="24" t="s">
        <v>401</v>
      </c>
      <c r="I170" s="95" t="s">
        <v>21</v>
      </c>
      <c r="J170" s="96" t="s">
        <v>402</v>
      </c>
      <c r="K170" s="94" t="str">
        <f t="shared" si="2"/>
        <v>Preenchimento correto</v>
      </c>
      <c r="L170" s="27"/>
    </row>
    <row r="171" spans="1:12" ht="30">
      <c r="A171" s="27"/>
      <c r="B171" s="26">
        <v>165</v>
      </c>
      <c r="C171" s="21" t="s">
        <v>724</v>
      </c>
      <c r="D171" s="22" t="s">
        <v>780</v>
      </c>
      <c r="E171" s="23" t="s">
        <v>781</v>
      </c>
      <c r="F171" s="24" t="s">
        <v>400</v>
      </c>
      <c r="G171" s="24" t="s">
        <v>401</v>
      </c>
      <c r="H171" s="24" t="s">
        <v>21</v>
      </c>
      <c r="I171" s="95" t="s">
        <v>21</v>
      </c>
      <c r="J171" s="96" t="s">
        <v>402</v>
      </c>
      <c r="K171" s="94" t="str">
        <f t="shared" si="2"/>
        <v>Preenchimento correto</v>
      </c>
      <c r="L171" s="27"/>
    </row>
    <row r="172" spans="1:12" ht="30">
      <c r="A172" s="27"/>
      <c r="B172" s="26">
        <v>166</v>
      </c>
      <c r="C172" s="21" t="s">
        <v>724</v>
      </c>
      <c r="D172" s="22" t="s">
        <v>782</v>
      </c>
      <c r="E172" s="23" t="s">
        <v>783</v>
      </c>
      <c r="F172" s="24" t="s">
        <v>400</v>
      </c>
      <c r="G172" s="24" t="s">
        <v>401</v>
      </c>
      <c r="H172" s="24" t="s">
        <v>401</v>
      </c>
      <c r="I172" s="95" t="s">
        <v>21</v>
      </c>
      <c r="J172" s="96" t="s">
        <v>402</v>
      </c>
      <c r="K172" s="94" t="str">
        <f t="shared" si="2"/>
        <v>Preenchimento correto</v>
      </c>
      <c r="L172" s="27"/>
    </row>
    <row r="173" spans="1:12" ht="30">
      <c r="A173" s="27"/>
      <c r="B173" s="26">
        <v>167</v>
      </c>
      <c r="C173" s="21" t="s">
        <v>724</v>
      </c>
      <c r="D173" s="22" t="s">
        <v>784</v>
      </c>
      <c r="E173" s="23" t="s">
        <v>785</v>
      </c>
      <c r="F173" s="24" t="s">
        <v>400</v>
      </c>
      <c r="G173" s="24" t="s">
        <v>401</v>
      </c>
      <c r="H173" s="24" t="s">
        <v>401</v>
      </c>
      <c r="I173" s="95" t="s">
        <v>21</v>
      </c>
      <c r="J173" s="96" t="s">
        <v>402</v>
      </c>
      <c r="K173" s="94" t="str">
        <f t="shared" si="2"/>
        <v>Preenchimento correto</v>
      </c>
      <c r="L173" s="27"/>
    </row>
    <row r="174" spans="1:12" ht="30">
      <c r="A174" s="27"/>
      <c r="B174" s="26">
        <v>168</v>
      </c>
      <c r="C174" s="21" t="s">
        <v>724</v>
      </c>
      <c r="D174" s="22" t="s">
        <v>786</v>
      </c>
      <c r="E174" s="23" t="s">
        <v>787</v>
      </c>
      <c r="F174" s="24" t="s">
        <v>400</v>
      </c>
      <c r="G174" s="24" t="s">
        <v>401</v>
      </c>
      <c r="H174" s="24" t="s">
        <v>401</v>
      </c>
      <c r="I174" s="95" t="s">
        <v>21</v>
      </c>
      <c r="J174" s="96" t="s">
        <v>402</v>
      </c>
      <c r="K174" s="94" t="str">
        <f t="shared" si="2"/>
        <v>Preenchimento correto</v>
      </c>
      <c r="L174" s="27"/>
    </row>
    <row r="175" spans="1:12" ht="30">
      <c r="A175" s="27"/>
      <c r="B175" s="26">
        <v>169</v>
      </c>
      <c r="C175" s="21" t="s">
        <v>724</v>
      </c>
      <c r="D175" s="22" t="s">
        <v>788</v>
      </c>
      <c r="E175" s="23" t="s">
        <v>789</v>
      </c>
      <c r="F175" s="24" t="s">
        <v>400</v>
      </c>
      <c r="G175" s="24" t="s">
        <v>401</v>
      </c>
      <c r="H175" s="24" t="s">
        <v>401</v>
      </c>
      <c r="I175" s="95" t="s">
        <v>21</v>
      </c>
      <c r="J175" s="96" t="s">
        <v>402</v>
      </c>
      <c r="K175" s="94" t="str">
        <f t="shared" si="2"/>
        <v>Preenchimento correto</v>
      </c>
      <c r="L175" s="27"/>
    </row>
    <row r="176" spans="1:12" ht="30">
      <c r="A176" s="27"/>
      <c r="B176" s="26">
        <v>170</v>
      </c>
      <c r="C176" s="21" t="s">
        <v>724</v>
      </c>
      <c r="D176" s="22" t="s">
        <v>790</v>
      </c>
      <c r="E176" s="23" t="s">
        <v>791</v>
      </c>
      <c r="F176" s="24" t="s">
        <v>400</v>
      </c>
      <c r="G176" s="24" t="s">
        <v>21</v>
      </c>
      <c r="H176" s="24" t="s">
        <v>401</v>
      </c>
      <c r="I176" s="95" t="s">
        <v>21</v>
      </c>
      <c r="J176" s="96" t="s">
        <v>402</v>
      </c>
      <c r="K176" s="94" t="str">
        <f t="shared" si="2"/>
        <v>Preenchimento correto</v>
      </c>
      <c r="L176" s="27"/>
    </row>
    <row r="177" spans="1:12" ht="30">
      <c r="A177" s="27"/>
      <c r="B177" s="26">
        <v>171</v>
      </c>
      <c r="C177" s="21" t="s">
        <v>724</v>
      </c>
      <c r="D177" s="22" t="s">
        <v>792</v>
      </c>
      <c r="E177" s="23" t="s">
        <v>793</v>
      </c>
      <c r="F177" s="24" t="s">
        <v>676</v>
      </c>
      <c r="G177" s="24" t="s">
        <v>401</v>
      </c>
      <c r="H177" s="24" t="s">
        <v>21</v>
      </c>
      <c r="I177" s="95" t="s">
        <v>21</v>
      </c>
      <c r="J177" s="96" t="s">
        <v>402</v>
      </c>
      <c r="K177" s="94" t="str">
        <f t="shared" si="2"/>
        <v>Preenchimento correto</v>
      </c>
      <c r="L177" s="27"/>
    </row>
    <row r="178" spans="1:12" ht="30">
      <c r="A178" s="27"/>
      <c r="B178" s="26">
        <v>172</v>
      </c>
      <c r="C178" s="21" t="s">
        <v>724</v>
      </c>
      <c r="D178" s="22" t="s">
        <v>794</v>
      </c>
      <c r="E178" s="23" t="s">
        <v>795</v>
      </c>
      <c r="F178" s="23" t="s">
        <v>400</v>
      </c>
      <c r="G178" s="24" t="s">
        <v>401</v>
      </c>
      <c r="H178" s="24" t="s">
        <v>21</v>
      </c>
      <c r="I178" s="95" t="s">
        <v>21</v>
      </c>
      <c r="J178" s="96" t="s">
        <v>402</v>
      </c>
      <c r="K178" s="94" t="str">
        <f t="shared" si="2"/>
        <v>Preenchimento correto</v>
      </c>
      <c r="L178" s="27"/>
    </row>
    <row r="179" spans="1:12" ht="30">
      <c r="A179" s="27"/>
      <c r="B179" s="26">
        <v>173</v>
      </c>
      <c r="C179" s="21" t="s">
        <v>724</v>
      </c>
      <c r="D179" s="22" t="s">
        <v>796</v>
      </c>
      <c r="E179" s="23" t="s">
        <v>797</v>
      </c>
      <c r="F179" s="23" t="s">
        <v>400</v>
      </c>
      <c r="G179" s="24" t="s">
        <v>401</v>
      </c>
      <c r="H179" s="24" t="s">
        <v>21</v>
      </c>
      <c r="I179" s="95" t="s">
        <v>21</v>
      </c>
      <c r="J179" s="96" t="s">
        <v>402</v>
      </c>
      <c r="K179" s="94" t="str">
        <f t="shared" si="2"/>
        <v>Preenchimento correto</v>
      </c>
      <c r="L179" s="27"/>
    </row>
    <row r="180" spans="1:12" ht="30">
      <c r="A180" s="27"/>
      <c r="B180" s="26">
        <v>174</v>
      </c>
      <c r="C180" s="21" t="s">
        <v>724</v>
      </c>
      <c r="D180" s="22" t="s">
        <v>798</v>
      </c>
      <c r="E180" s="23" t="s">
        <v>799</v>
      </c>
      <c r="F180" s="24" t="s">
        <v>400</v>
      </c>
      <c r="G180" s="24" t="s">
        <v>401</v>
      </c>
      <c r="H180" s="24" t="s">
        <v>21</v>
      </c>
      <c r="I180" s="95" t="s">
        <v>21</v>
      </c>
      <c r="J180" s="96" t="s">
        <v>402</v>
      </c>
      <c r="K180" s="94" t="str">
        <f t="shared" si="2"/>
        <v>Preenchimento correto</v>
      </c>
      <c r="L180" s="27"/>
    </row>
    <row r="181" spans="1:12" ht="30">
      <c r="A181" s="27"/>
      <c r="B181" s="26">
        <v>175</v>
      </c>
      <c r="C181" s="21" t="s">
        <v>724</v>
      </c>
      <c r="D181" s="22" t="s">
        <v>800</v>
      </c>
      <c r="E181" s="23" t="s">
        <v>801</v>
      </c>
      <c r="F181" s="24" t="s">
        <v>400</v>
      </c>
      <c r="G181" s="24" t="s">
        <v>401</v>
      </c>
      <c r="H181" s="24" t="s">
        <v>21</v>
      </c>
      <c r="I181" s="95" t="s">
        <v>21</v>
      </c>
      <c r="J181" s="96" t="s">
        <v>402</v>
      </c>
      <c r="K181" s="94" t="str">
        <f t="shared" si="2"/>
        <v>Preenchimento correto</v>
      </c>
      <c r="L181" s="27"/>
    </row>
    <row r="182" spans="1:12" ht="30">
      <c r="A182" s="27"/>
      <c r="B182" s="26">
        <v>176</v>
      </c>
      <c r="C182" s="21" t="s">
        <v>724</v>
      </c>
      <c r="D182" s="22" t="s">
        <v>802</v>
      </c>
      <c r="E182" s="23" t="s">
        <v>803</v>
      </c>
      <c r="F182" s="24" t="s">
        <v>400</v>
      </c>
      <c r="G182" s="24" t="s">
        <v>401</v>
      </c>
      <c r="H182" s="24" t="s">
        <v>21</v>
      </c>
      <c r="I182" s="95" t="s">
        <v>21</v>
      </c>
      <c r="J182" s="96" t="s">
        <v>402</v>
      </c>
      <c r="K182" s="94" t="str">
        <f t="shared" si="2"/>
        <v>Preenchimento correto</v>
      </c>
      <c r="L182" s="27"/>
    </row>
    <row r="183" spans="1:12" ht="30">
      <c r="A183" s="27"/>
      <c r="B183" s="26">
        <v>177</v>
      </c>
      <c r="C183" s="21" t="s">
        <v>724</v>
      </c>
      <c r="D183" s="22" t="s">
        <v>804</v>
      </c>
      <c r="E183" s="23" t="s">
        <v>805</v>
      </c>
      <c r="F183" s="24" t="s">
        <v>400</v>
      </c>
      <c r="G183" s="24" t="s">
        <v>401</v>
      </c>
      <c r="H183" s="24" t="s">
        <v>21</v>
      </c>
      <c r="I183" s="95" t="s">
        <v>21</v>
      </c>
      <c r="J183" s="96" t="s">
        <v>402</v>
      </c>
      <c r="K183" s="94" t="str">
        <f t="shared" si="2"/>
        <v>Preenchimento correto</v>
      </c>
      <c r="L183" s="27"/>
    </row>
    <row r="184" spans="1:12" ht="30">
      <c r="A184" s="27"/>
      <c r="B184" s="26">
        <v>178</v>
      </c>
      <c r="C184" s="21" t="s">
        <v>724</v>
      </c>
      <c r="D184" s="22" t="s">
        <v>806</v>
      </c>
      <c r="E184" s="23" t="s">
        <v>807</v>
      </c>
      <c r="F184" s="24" t="s">
        <v>400</v>
      </c>
      <c r="G184" s="24" t="s">
        <v>401</v>
      </c>
      <c r="H184" s="24" t="s">
        <v>21</v>
      </c>
      <c r="I184" s="95" t="s">
        <v>21</v>
      </c>
      <c r="J184" s="96" t="s">
        <v>402</v>
      </c>
      <c r="K184" s="94" t="str">
        <f t="shared" si="2"/>
        <v>Preenchimento correto</v>
      </c>
      <c r="L184" s="27"/>
    </row>
    <row r="185" spans="1:12" ht="30">
      <c r="A185" s="27"/>
      <c r="B185" s="26">
        <v>179</v>
      </c>
      <c r="C185" s="21" t="s">
        <v>724</v>
      </c>
      <c r="D185" s="22" t="s">
        <v>808</v>
      </c>
      <c r="E185" s="23" t="s">
        <v>809</v>
      </c>
      <c r="F185" s="24" t="s">
        <v>400</v>
      </c>
      <c r="G185" s="24" t="s">
        <v>401</v>
      </c>
      <c r="H185" s="24" t="s">
        <v>401</v>
      </c>
      <c r="I185" s="95" t="s">
        <v>21</v>
      </c>
      <c r="J185" s="96" t="s">
        <v>402</v>
      </c>
      <c r="K185" s="94" t="str">
        <f t="shared" si="2"/>
        <v>Preenchimento correto</v>
      </c>
      <c r="L185" s="27"/>
    </row>
    <row r="186" spans="1:12" ht="30">
      <c r="A186" s="27"/>
      <c r="B186" s="26">
        <v>180</v>
      </c>
      <c r="C186" s="21" t="s">
        <v>724</v>
      </c>
      <c r="D186" s="22" t="s">
        <v>810</v>
      </c>
      <c r="E186" s="23" t="s">
        <v>811</v>
      </c>
      <c r="F186" s="24" t="s">
        <v>400</v>
      </c>
      <c r="G186" s="24" t="s">
        <v>401</v>
      </c>
      <c r="H186" s="24" t="s">
        <v>401</v>
      </c>
      <c r="I186" s="95" t="s">
        <v>21</v>
      </c>
      <c r="J186" s="96" t="s">
        <v>402</v>
      </c>
      <c r="K186" s="94" t="str">
        <f t="shared" si="2"/>
        <v>Preenchimento correto</v>
      </c>
      <c r="L186" s="27"/>
    </row>
    <row r="187" spans="1:12" ht="30">
      <c r="A187" s="27"/>
      <c r="B187" s="26">
        <v>181</v>
      </c>
      <c r="C187" s="21" t="s">
        <v>724</v>
      </c>
      <c r="D187" s="22" t="s">
        <v>812</v>
      </c>
      <c r="E187" s="23" t="s">
        <v>813</v>
      </c>
      <c r="F187" s="24" t="s">
        <v>400</v>
      </c>
      <c r="G187" s="24" t="s">
        <v>401</v>
      </c>
      <c r="H187" s="24" t="s">
        <v>21</v>
      </c>
      <c r="I187" s="95" t="s">
        <v>21</v>
      </c>
      <c r="J187" s="96" t="s">
        <v>402</v>
      </c>
      <c r="K187" s="94" t="str">
        <f t="shared" si="2"/>
        <v>Preenchimento correto</v>
      </c>
      <c r="L187" s="27"/>
    </row>
    <row r="188" spans="1:12" ht="30">
      <c r="A188" s="27"/>
      <c r="B188" s="26">
        <v>182</v>
      </c>
      <c r="C188" s="21" t="s">
        <v>724</v>
      </c>
      <c r="D188" s="22" t="s">
        <v>814</v>
      </c>
      <c r="E188" s="23" t="s">
        <v>815</v>
      </c>
      <c r="F188" s="24" t="s">
        <v>400</v>
      </c>
      <c r="G188" s="24" t="s">
        <v>401</v>
      </c>
      <c r="H188" s="24" t="s">
        <v>21</v>
      </c>
      <c r="I188" s="95" t="s">
        <v>21</v>
      </c>
      <c r="J188" s="96" t="s">
        <v>402</v>
      </c>
      <c r="K188" s="94" t="str">
        <f t="shared" si="2"/>
        <v>Preenchimento correto</v>
      </c>
      <c r="L188" s="27"/>
    </row>
    <row r="189" spans="1:12" ht="30">
      <c r="A189" s="27"/>
      <c r="B189" s="26">
        <v>183</v>
      </c>
      <c r="C189" s="21" t="s">
        <v>724</v>
      </c>
      <c r="D189" s="22" t="s">
        <v>816</v>
      </c>
      <c r="E189" s="23" t="s">
        <v>817</v>
      </c>
      <c r="F189" s="24" t="s">
        <v>400</v>
      </c>
      <c r="G189" s="24" t="s">
        <v>401</v>
      </c>
      <c r="H189" s="24" t="s">
        <v>21</v>
      </c>
      <c r="I189" s="95" t="s">
        <v>21</v>
      </c>
      <c r="J189" s="96" t="s">
        <v>402</v>
      </c>
      <c r="K189" s="94" t="str">
        <f t="shared" si="2"/>
        <v>Preenchimento correto</v>
      </c>
      <c r="L189" s="27"/>
    </row>
    <row r="190" spans="1:12" ht="59.25">
      <c r="A190" s="27"/>
      <c r="B190" s="26">
        <v>184</v>
      </c>
      <c r="C190" s="21" t="s">
        <v>724</v>
      </c>
      <c r="D190" s="22" t="s">
        <v>818</v>
      </c>
      <c r="E190" s="23" t="s">
        <v>819</v>
      </c>
      <c r="F190" s="24" t="s">
        <v>691</v>
      </c>
      <c r="G190" s="24" t="s">
        <v>401</v>
      </c>
      <c r="H190" s="24" t="s">
        <v>21</v>
      </c>
      <c r="I190" s="95" t="s">
        <v>21</v>
      </c>
      <c r="J190" s="96" t="s">
        <v>402</v>
      </c>
      <c r="K190" s="94" t="str">
        <f t="shared" si="2"/>
        <v>Preenchimento correto</v>
      </c>
      <c r="L190" s="27"/>
    </row>
    <row r="191" spans="1:12" ht="30">
      <c r="A191" s="27"/>
      <c r="B191" s="26">
        <v>185</v>
      </c>
      <c r="C191" s="21" t="s">
        <v>724</v>
      </c>
      <c r="D191" s="22" t="s">
        <v>820</v>
      </c>
      <c r="E191" s="23" t="s">
        <v>821</v>
      </c>
      <c r="F191" s="24" t="s">
        <v>400</v>
      </c>
      <c r="G191" s="24" t="s">
        <v>401</v>
      </c>
      <c r="H191" s="24" t="s">
        <v>401</v>
      </c>
      <c r="I191" s="95" t="s">
        <v>21</v>
      </c>
      <c r="J191" s="96" t="s">
        <v>402</v>
      </c>
      <c r="K191" s="94" t="str">
        <f t="shared" si="2"/>
        <v>Preenchimento correto</v>
      </c>
      <c r="L191" s="27"/>
    </row>
    <row r="192" spans="1:12" ht="30">
      <c r="A192" s="27"/>
      <c r="B192" s="26">
        <v>186</v>
      </c>
      <c r="C192" s="21" t="s">
        <v>724</v>
      </c>
      <c r="D192" s="22" t="s">
        <v>822</v>
      </c>
      <c r="E192" s="23" t="s">
        <v>823</v>
      </c>
      <c r="F192" s="24" t="s">
        <v>400</v>
      </c>
      <c r="G192" s="24" t="s">
        <v>401</v>
      </c>
      <c r="H192" s="24" t="s">
        <v>401</v>
      </c>
      <c r="I192" s="95" t="s">
        <v>21</v>
      </c>
      <c r="J192" s="96" t="s">
        <v>402</v>
      </c>
      <c r="K192" s="94" t="str">
        <f t="shared" si="2"/>
        <v>Preenchimento correto</v>
      </c>
      <c r="L192" s="27"/>
    </row>
    <row r="193" spans="1:12" ht="30">
      <c r="A193" s="27"/>
      <c r="B193" s="26">
        <v>187</v>
      </c>
      <c r="C193" s="21" t="s">
        <v>824</v>
      </c>
      <c r="D193" s="22" t="s">
        <v>825</v>
      </c>
      <c r="E193" s="23" t="s">
        <v>826</v>
      </c>
      <c r="F193" s="24" t="s">
        <v>400</v>
      </c>
      <c r="G193" s="24" t="s">
        <v>401</v>
      </c>
      <c r="H193" s="24" t="s">
        <v>21</v>
      </c>
      <c r="I193" s="95" t="s">
        <v>21</v>
      </c>
      <c r="J193" s="96" t="s">
        <v>402</v>
      </c>
      <c r="K193" s="94" t="str">
        <f t="shared" si="2"/>
        <v>Preenchimento correto</v>
      </c>
      <c r="L193" s="27"/>
    </row>
    <row r="194" spans="1:12" ht="30">
      <c r="A194" s="27"/>
      <c r="B194" s="26">
        <v>188</v>
      </c>
      <c r="C194" s="21" t="s">
        <v>824</v>
      </c>
      <c r="D194" s="22" t="s">
        <v>827</v>
      </c>
      <c r="E194" s="23" t="s">
        <v>828</v>
      </c>
      <c r="F194" s="24" t="s">
        <v>400</v>
      </c>
      <c r="G194" s="24" t="s">
        <v>401</v>
      </c>
      <c r="H194" s="24" t="s">
        <v>21</v>
      </c>
      <c r="I194" s="95" t="s">
        <v>21</v>
      </c>
      <c r="J194" s="96" t="s">
        <v>402</v>
      </c>
      <c r="K194" s="94" t="str">
        <f t="shared" si="2"/>
        <v>Preenchimento correto</v>
      </c>
      <c r="L194" s="27"/>
    </row>
    <row r="195" spans="1:12" ht="30">
      <c r="A195" s="27"/>
      <c r="B195" s="26">
        <v>189</v>
      </c>
      <c r="C195" s="21" t="s">
        <v>824</v>
      </c>
      <c r="D195" s="22" t="s">
        <v>829</v>
      </c>
      <c r="E195" s="23" t="s">
        <v>830</v>
      </c>
      <c r="F195" s="24" t="s">
        <v>400</v>
      </c>
      <c r="G195" s="24" t="s">
        <v>401</v>
      </c>
      <c r="H195" s="24" t="s">
        <v>21</v>
      </c>
      <c r="I195" s="95" t="s">
        <v>21</v>
      </c>
      <c r="J195" s="96" t="s">
        <v>402</v>
      </c>
      <c r="K195" s="94" t="str">
        <f t="shared" si="2"/>
        <v>Preenchimento correto</v>
      </c>
      <c r="L195" s="27"/>
    </row>
    <row r="196" spans="1:12" ht="30">
      <c r="A196" s="27"/>
      <c r="B196" s="26">
        <v>190</v>
      </c>
      <c r="C196" s="21" t="s">
        <v>824</v>
      </c>
      <c r="D196" s="22" t="s">
        <v>831</v>
      </c>
      <c r="E196" s="23" t="s">
        <v>832</v>
      </c>
      <c r="F196" s="24" t="s">
        <v>400</v>
      </c>
      <c r="G196" s="24" t="s">
        <v>401</v>
      </c>
      <c r="H196" s="24" t="s">
        <v>21</v>
      </c>
      <c r="I196" s="95" t="s">
        <v>21</v>
      </c>
      <c r="J196" s="96" t="s">
        <v>402</v>
      </c>
      <c r="K196" s="94" t="str">
        <f t="shared" si="2"/>
        <v>Preenchimento correto</v>
      </c>
      <c r="L196" s="27"/>
    </row>
    <row r="197" spans="1:12" ht="30">
      <c r="A197" s="27"/>
      <c r="B197" s="26">
        <v>191</v>
      </c>
      <c r="C197" s="21" t="s">
        <v>824</v>
      </c>
      <c r="D197" s="22" t="s">
        <v>833</v>
      </c>
      <c r="E197" s="23" t="s">
        <v>834</v>
      </c>
      <c r="F197" s="24" t="s">
        <v>400</v>
      </c>
      <c r="G197" s="24" t="s">
        <v>401</v>
      </c>
      <c r="H197" s="24" t="s">
        <v>21</v>
      </c>
      <c r="I197" s="95" t="s">
        <v>21</v>
      </c>
      <c r="J197" s="96" t="s">
        <v>402</v>
      </c>
      <c r="K197" s="94" t="str">
        <f t="shared" si="2"/>
        <v>Preenchimento correto</v>
      </c>
      <c r="L197" s="27"/>
    </row>
    <row r="198" spans="1:12" ht="30">
      <c r="A198" s="27"/>
      <c r="B198" s="26">
        <v>192</v>
      </c>
      <c r="C198" s="21" t="s">
        <v>824</v>
      </c>
      <c r="D198" s="22" t="s">
        <v>835</v>
      </c>
      <c r="E198" s="23" t="s">
        <v>836</v>
      </c>
      <c r="F198" s="24" t="s">
        <v>400</v>
      </c>
      <c r="G198" s="24" t="s">
        <v>401</v>
      </c>
      <c r="H198" s="24" t="s">
        <v>21</v>
      </c>
      <c r="I198" s="95" t="s">
        <v>21</v>
      </c>
      <c r="J198" s="96" t="s">
        <v>402</v>
      </c>
      <c r="K198" s="94" t="str">
        <f t="shared" si="2"/>
        <v>Preenchimento correto</v>
      </c>
      <c r="L198" s="27"/>
    </row>
    <row r="199" spans="1:12" ht="30">
      <c r="A199" s="27"/>
      <c r="B199" s="26">
        <v>193</v>
      </c>
      <c r="C199" s="21" t="s">
        <v>824</v>
      </c>
      <c r="D199" s="22" t="s">
        <v>837</v>
      </c>
      <c r="E199" s="23" t="s">
        <v>838</v>
      </c>
      <c r="F199" s="24" t="s">
        <v>400</v>
      </c>
      <c r="G199" s="24" t="s">
        <v>401</v>
      </c>
      <c r="H199" s="24" t="s">
        <v>21</v>
      </c>
      <c r="I199" s="95" t="s">
        <v>21</v>
      </c>
      <c r="J199" s="96" t="s">
        <v>402</v>
      </c>
      <c r="K199" s="94" t="str">
        <f t="shared" si="2"/>
        <v>Preenchimento correto</v>
      </c>
      <c r="L199" s="27"/>
    </row>
    <row r="200" spans="1:12" ht="30">
      <c r="A200" s="27"/>
      <c r="B200" s="26">
        <v>194</v>
      </c>
      <c r="C200" s="21" t="s">
        <v>824</v>
      </c>
      <c r="D200" s="22" t="s">
        <v>839</v>
      </c>
      <c r="E200" s="23" t="s">
        <v>840</v>
      </c>
      <c r="F200" s="24" t="s">
        <v>400</v>
      </c>
      <c r="G200" s="24" t="s">
        <v>401</v>
      </c>
      <c r="H200" s="24" t="s">
        <v>21</v>
      </c>
      <c r="I200" s="95" t="s">
        <v>21</v>
      </c>
      <c r="J200" s="96" t="s">
        <v>402</v>
      </c>
      <c r="K200" s="94" t="str">
        <f t="shared" ref="K200" si="3" xml:space="preserve">
IF($H$3="","Preenchimento incompleto: falta informar o Responsável pela análise - B02.01",
IF(AND(I200="",J200=""),"",
IF(OR(I200="",J200=""),"Preenchimento incompleto: um ou mais células não preenchidas - B01.01",
"Preenchimento correto")))</f>
        <v>Preenchimento correto</v>
      </c>
      <c r="L200" s="27"/>
    </row>
  </sheetData>
  <sheetProtection algorithmName="SHA-512" hashValue="opv+U0lA7ZEi9CL/1zlxq9nlHb14JVEvWnrxGitImDefQia3ZgiezADNaMi5oReQYjJnlP6zDHlDXLON5H+OuQ==" saltValue="mBx/sM6KfwBZkAM7Ue6GKg==" spinCount="100000" sheet="1" objects="1" scenarios="1" sort="0" autoFilter="0"/>
  <protectedRanges>
    <protectedRange algorithmName="SHA-512" hashValue="KVvuZ5OKvJLtaqOUohkeBUq58Q+hr+Bk6zVIhZnBFZ9hlbhXT2yx5/c5kYqYUYhub3e3mIRl4qrPurRxD3sSfQ==" saltValue="P0JbpYrjMRFRSDktkAG3ag==" spinCount="100000" sqref="I7:J200" name="Edição EXECUTOR I7 a I200"/>
    <protectedRange algorithmName="SHA-512" hashValue="B4/9gbidR+Fr+SNxCaUrZv6kGD3RYm7Ag47+Y4XAWhFINjSJy0V/RMSrMIVfKwIQ5q9Q8+HF3+2jJLMs4sI2ww==" saltValue="bYnJr8Dw9qs1Q5t0EEYeog==" spinCount="100000" sqref="I7:J200" name="Edição SELAB I7 a J200"/>
    <protectedRange algorithmName="SHA-512" hashValue="20b9eu9Kinwm9lg8kdBiIkw4/an81KbL7qf0nuoUBtx6ouXLggTm/CYuRMP2lCZBdua7+U+aYJCIHDKTiPzXJQ==" saltValue="BF/Lq84yYmYTfFpwJGqqdA==" spinCount="100000" sqref="H3:J3" name="Edição EXECUTOR H3"/>
    <protectedRange algorithmName="SHA-512" hashValue="BXCJgR/SLfQjYEDqQei7YIC5h9U5TqTQvqvyDywdzCD6VLNWegsjmkQrFk2uIdCO0nLwBJTS6cmU0KluaLDMUw==" saltValue="URrnTp1l+krm09/7M8ZgDg==" spinCount="100000" sqref="H3:J3" name="Edição SELAB H3"/>
  </protectedRanges>
  <autoFilter ref="C6:J200" xr:uid="{9152EE72-9F54-4A82-969D-A5374FF0E80E}"/>
  <mergeCells count="6">
    <mergeCell ref="B2:J2"/>
    <mergeCell ref="B3:D3"/>
    <mergeCell ref="F3:G3"/>
    <mergeCell ref="H3:J3"/>
    <mergeCell ref="B5:K5"/>
    <mergeCell ref="H4:J4"/>
  </mergeCells>
  <conditionalFormatting sqref="H3:J3">
    <cfRule type="notContainsBlanks" dxfId="23" priority="6">
      <formula>LEN(TRIM(H3))&gt;0</formula>
    </cfRule>
  </conditionalFormatting>
  <conditionalFormatting sqref="I7:J200">
    <cfRule type="notContainsBlanks" dxfId="22" priority="5">
      <formula>LEN(TRIM(I7))&gt;0</formula>
    </cfRule>
  </conditionalFormatting>
  <conditionalFormatting sqref="K7:K200">
    <cfRule type="containsText" dxfId="21" priority="3" operator="containsText" text="correto">
      <formula>NOT(ISERROR(SEARCH("correto",K7)))</formula>
    </cfRule>
    <cfRule type="containsText" dxfId="20" priority="4" operator="containsText" text="incompleto">
      <formula>NOT(ISERROR(SEARCH("incompleto",K7)))</formula>
    </cfRule>
  </conditionalFormatting>
  <conditionalFormatting sqref="H4:J4">
    <cfRule type="containsText" dxfId="19" priority="2" operator="containsText" text="incompleto">
      <formula>NOT(ISERROR(SEARCH("incompleto",H4)))</formula>
    </cfRule>
  </conditionalFormatting>
  <conditionalFormatting sqref="H4:J4">
    <cfRule type="containsText" dxfId="18" priority="1" operator="containsText" text="realizado">
      <formula>NOT(ISERROR(SEARCH("realizado",H4)))</formula>
    </cfRule>
  </conditionalFormatting>
  <pageMargins left="0.511811024" right="0.511811024" top="0.78740157499999996" bottom="0.78740157499999996" header="0.31496062000000002" footer="0.31496062000000002"/>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AFB24D4C-AF6F-49AD-A5C9-167DE5B94A5D}">
          <x14:formula1>
            <xm:f>Lista!$B$2:$B$101</xm:f>
          </x14:formula1>
          <xm:sqref>I7:I200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1ABFD-AE8F-4D04-9356-984A7859AB74}">
  <sheetPr>
    <tabColor theme="9" tint="0.79998168889431442"/>
  </sheetPr>
  <dimension ref="A1:L4506"/>
  <sheetViews>
    <sheetView workbookViewId="0">
      <selection activeCell="J48" sqref="J48"/>
    </sheetView>
  </sheetViews>
  <sheetFormatPr defaultColWidth="0" defaultRowHeight="15" customHeight="1" zeroHeight="1"/>
  <cols>
    <col min="1" max="1" width="5.42578125" customWidth="1"/>
    <col min="2" max="2" width="13.42578125" style="5" customWidth="1"/>
    <col min="3" max="3" width="39.42578125" style="6" customWidth="1"/>
    <col min="4" max="4" width="13.7109375" style="6" customWidth="1"/>
    <col min="5" max="5" width="20.28515625" style="6" customWidth="1"/>
    <col min="6" max="7" width="18" style="6" customWidth="1"/>
    <col min="8" max="8" width="33.5703125" style="7" customWidth="1"/>
    <col min="9" max="9" width="38.42578125" customWidth="1"/>
    <col min="10" max="10" width="32.140625" customWidth="1"/>
    <col min="11" max="11" width="25.140625" customWidth="1"/>
    <col min="12" max="12" width="5" customWidth="1"/>
  </cols>
  <sheetData>
    <row r="1" spans="1:12" ht="15" customHeight="1">
      <c r="A1" s="27"/>
      <c r="B1" s="34"/>
      <c r="C1" s="35"/>
      <c r="D1" s="35"/>
      <c r="E1" s="35"/>
      <c r="F1" s="35"/>
      <c r="G1" s="35"/>
      <c r="H1" s="36"/>
      <c r="I1" s="27"/>
      <c r="J1" s="27"/>
      <c r="K1" s="27"/>
      <c r="L1" s="27"/>
    </row>
    <row r="2" spans="1:12" ht="81" customHeight="1">
      <c r="A2" s="27"/>
      <c r="B2" s="102" t="s">
        <v>841</v>
      </c>
      <c r="C2" s="102"/>
      <c r="D2" s="102"/>
      <c r="E2" s="102"/>
      <c r="F2" s="102"/>
      <c r="G2" s="102"/>
      <c r="H2" s="102"/>
      <c r="I2" s="102"/>
      <c r="J2" s="102"/>
      <c r="K2" s="102"/>
      <c r="L2" s="27"/>
    </row>
    <row r="3" spans="1:12" ht="50.25" customHeight="1">
      <c r="A3" s="27"/>
      <c r="B3" s="104" t="s">
        <v>842</v>
      </c>
      <c r="C3" s="104"/>
      <c r="D3" s="117" t="str">
        <f>IF('1-ITENS'!D3="","",'1-ITENS'!D3)</f>
        <v>21181.001422/2025-58</v>
      </c>
      <c r="E3" s="117"/>
      <c r="F3" s="118" t="s">
        <v>843</v>
      </c>
      <c r="G3" s="119"/>
      <c r="H3" s="120" t="s">
        <v>4</v>
      </c>
      <c r="I3" s="120"/>
      <c r="J3" s="120"/>
      <c r="K3" s="10"/>
      <c r="L3" s="27"/>
    </row>
    <row r="4" spans="1:12" ht="33" customHeight="1">
      <c r="A4" s="27"/>
      <c r="B4" s="37"/>
      <c r="C4" s="37"/>
      <c r="D4" s="37"/>
      <c r="E4" s="37"/>
      <c r="F4" s="37"/>
      <c r="G4" s="37"/>
      <c r="H4" s="113" t="str">
        <f xml:space="preserve">
IF(COUNTIF(K7:K156,"*incompleto*")&lt;&gt;0,"Há linhas com preenchimento incompleto",
IF(COUNTIF(K7:K156,"")=150,"Aba ainda não preenchida",
"Todas as linhas com preenchimento realizado"))</f>
        <v>Todas as linhas com preenchimento realizado</v>
      </c>
      <c r="I4" s="113"/>
      <c r="J4" s="113"/>
      <c r="K4" s="73"/>
      <c r="L4" s="27"/>
    </row>
    <row r="5" spans="1:12" ht="50.25" customHeight="1">
      <c r="A5" s="27"/>
      <c r="B5" s="114" t="s">
        <v>844</v>
      </c>
      <c r="C5" s="115"/>
      <c r="D5" s="115"/>
      <c r="E5" s="115"/>
      <c r="F5" s="115"/>
      <c r="G5" s="115"/>
      <c r="H5" s="115"/>
      <c r="I5" s="115"/>
      <c r="J5" s="115"/>
      <c r="K5" s="116"/>
      <c r="L5" s="27"/>
    </row>
    <row r="6" spans="1:12" ht="75.75">
      <c r="A6" s="27"/>
      <c r="B6" s="60" t="s">
        <v>845</v>
      </c>
      <c r="C6" s="8" t="s">
        <v>846</v>
      </c>
      <c r="D6" s="8" t="s">
        <v>847</v>
      </c>
      <c r="E6" s="8" t="s">
        <v>848</v>
      </c>
      <c r="F6" s="8" t="s">
        <v>849</v>
      </c>
      <c r="G6" s="8" t="s">
        <v>850</v>
      </c>
      <c r="H6" s="8" t="s">
        <v>851</v>
      </c>
      <c r="I6" s="8" t="s">
        <v>852</v>
      </c>
      <c r="J6" s="8" t="s">
        <v>853</v>
      </c>
      <c r="K6" s="8" t="s">
        <v>15</v>
      </c>
      <c r="L6" s="27"/>
    </row>
    <row r="7" spans="1:12" ht="43.5">
      <c r="A7" s="27"/>
      <c r="B7" s="15">
        <v>1</v>
      </c>
      <c r="C7" s="16" t="s">
        <v>854</v>
      </c>
      <c r="D7" s="17" t="s">
        <v>855</v>
      </c>
      <c r="E7" s="17" t="s">
        <v>856</v>
      </c>
      <c r="F7" s="17" t="s">
        <v>857</v>
      </c>
      <c r="G7" s="17" t="s">
        <v>858</v>
      </c>
      <c r="H7" s="32" t="s">
        <v>859</v>
      </c>
      <c r="I7" s="13" t="s">
        <v>21</v>
      </c>
      <c r="J7" s="13" t="s">
        <v>860</v>
      </c>
      <c r="K7" s="98" t="str">
        <f xml:space="preserve">
IF($H$3="","Preenchimento incompleto: falta informar o Responsável pela análise - B02.01",
IF(AND(I7="",J7=""),"",
IF(OR(I7="",J7=""),"Preenchimento incompleto: um ou mais células não preenchidas - B01.01",
"Preenchimento correto")))</f>
        <v>Preenchimento correto</v>
      </c>
      <c r="L7" s="27"/>
    </row>
    <row r="8" spans="1:12" ht="43.5">
      <c r="A8" s="27"/>
      <c r="B8" s="18">
        <v>2</v>
      </c>
      <c r="C8" s="19" t="s">
        <v>861</v>
      </c>
      <c r="D8" s="20" t="s">
        <v>855</v>
      </c>
      <c r="E8" s="20" t="s">
        <v>856</v>
      </c>
      <c r="F8" s="20" t="s">
        <v>857</v>
      </c>
      <c r="G8" s="20" t="s">
        <v>858</v>
      </c>
      <c r="H8" s="33" t="s">
        <v>862</v>
      </c>
      <c r="I8" s="13" t="s">
        <v>21</v>
      </c>
      <c r="J8" s="13" t="s">
        <v>860</v>
      </c>
      <c r="K8" s="99" t="str">
        <f t="shared" ref="K8:K71" si="0" xml:space="preserve">
IF($H$3="","Preenchimento incompleto: falta informar o Responsável pela análise - B02.01",
IF(AND(I8="",J8=""),"",
IF(OR(I8="",J8=""),"Preenchimento incompleto: um ou mais células não preenchidas - B01.01",
"Preenchimento correto")))</f>
        <v>Preenchimento correto</v>
      </c>
      <c r="L8" s="27"/>
    </row>
    <row r="9" spans="1:12" ht="43.5">
      <c r="A9" s="27"/>
      <c r="B9" s="18">
        <v>3</v>
      </c>
      <c r="C9" s="19" t="s">
        <v>863</v>
      </c>
      <c r="D9" s="20" t="s">
        <v>864</v>
      </c>
      <c r="E9" s="20" t="s">
        <v>856</v>
      </c>
      <c r="F9" s="20" t="s">
        <v>857</v>
      </c>
      <c r="G9" s="20" t="s">
        <v>858</v>
      </c>
      <c r="H9" s="33" t="s">
        <v>865</v>
      </c>
      <c r="I9" s="13" t="s">
        <v>21</v>
      </c>
      <c r="J9" s="13" t="s">
        <v>860</v>
      </c>
      <c r="K9" s="99" t="str">
        <f t="shared" si="0"/>
        <v>Preenchimento correto</v>
      </c>
      <c r="L9" s="27"/>
    </row>
    <row r="10" spans="1:12" ht="43.5">
      <c r="A10" s="27"/>
      <c r="B10" s="18">
        <v>4</v>
      </c>
      <c r="C10" s="19" t="s">
        <v>866</v>
      </c>
      <c r="D10" s="20" t="s">
        <v>864</v>
      </c>
      <c r="E10" s="20" t="s">
        <v>856</v>
      </c>
      <c r="F10" s="20" t="s">
        <v>857</v>
      </c>
      <c r="G10" s="20" t="s">
        <v>858</v>
      </c>
      <c r="H10" s="33" t="s">
        <v>867</v>
      </c>
      <c r="I10" s="13" t="s">
        <v>21</v>
      </c>
      <c r="J10" s="13" t="s">
        <v>860</v>
      </c>
      <c r="K10" s="99" t="str">
        <f t="shared" si="0"/>
        <v>Preenchimento correto</v>
      </c>
      <c r="L10" s="27"/>
    </row>
    <row r="11" spans="1:12" ht="43.5">
      <c r="A11" s="27"/>
      <c r="B11" s="18">
        <v>5</v>
      </c>
      <c r="C11" s="19" t="s">
        <v>868</v>
      </c>
      <c r="D11" s="20" t="s">
        <v>864</v>
      </c>
      <c r="E11" s="20" t="s">
        <v>856</v>
      </c>
      <c r="F11" s="20" t="s">
        <v>869</v>
      </c>
      <c r="G11" s="20" t="s">
        <v>858</v>
      </c>
      <c r="H11" s="33" t="s">
        <v>870</v>
      </c>
      <c r="I11" s="13" t="s">
        <v>21</v>
      </c>
      <c r="J11" s="13" t="s">
        <v>860</v>
      </c>
      <c r="K11" s="99" t="str">
        <f t="shared" si="0"/>
        <v>Preenchimento correto</v>
      </c>
      <c r="L11" s="27"/>
    </row>
    <row r="12" spans="1:12" ht="43.5">
      <c r="A12" s="27"/>
      <c r="B12" s="18">
        <v>6</v>
      </c>
      <c r="C12" s="19" t="s">
        <v>871</v>
      </c>
      <c r="D12" s="20" t="s">
        <v>864</v>
      </c>
      <c r="E12" s="20" t="s">
        <v>856</v>
      </c>
      <c r="F12" s="20" t="s">
        <v>857</v>
      </c>
      <c r="G12" s="20" t="s">
        <v>858</v>
      </c>
      <c r="H12" s="33" t="s">
        <v>872</v>
      </c>
      <c r="I12" s="13" t="s">
        <v>21</v>
      </c>
      <c r="J12" s="13" t="s">
        <v>860</v>
      </c>
      <c r="K12" s="99" t="str">
        <f t="shared" si="0"/>
        <v>Preenchimento correto</v>
      </c>
      <c r="L12" s="27"/>
    </row>
    <row r="13" spans="1:12" ht="43.5">
      <c r="A13" s="27"/>
      <c r="B13" s="18">
        <v>7</v>
      </c>
      <c r="C13" s="19" t="s">
        <v>873</v>
      </c>
      <c r="D13" s="20" t="s">
        <v>864</v>
      </c>
      <c r="E13" s="20" t="s">
        <v>856</v>
      </c>
      <c r="F13" s="20" t="s">
        <v>857</v>
      </c>
      <c r="G13" s="20" t="s">
        <v>858</v>
      </c>
      <c r="H13" s="33" t="s">
        <v>874</v>
      </c>
      <c r="I13" s="13" t="s">
        <v>21</v>
      </c>
      <c r="J13" s="13" t="s">
        <v>860</v>
      </c>
      <c r="K13" s="99" t="str">
        <f t="shared" si="0"/>
        <v>Preenchimento correto</v>
      </c>
      <c r="L13" s="27"/>
    </row>
    <row r="14" spans="1:12" ht="43.5">
      <c r="A14" s="27"/>
      <c r="B14" s="18">
        <v>8</v>
      </c>
      <c r="C14" s="19" t="s">
        <v>875</v>
      </c>
      <c r="D14" s="20" t="s">
        <v>855</v>
      </c>
      <c r="E14" s="20" t="s">
        <v>876</v>
      </c>
      <c r="F14" s="20" t="s">
        <v>857</v>
      </c>
      <c r="G14" s="20" t="s">
        <v>858</v>
      </c>
      <c r="H14" s="33" t="s">
        <v>877</v>
      </c>
      <c r="I14" s="13" t="s">
        <v>21</v>
      </c>
      <c r="J14" s="13" t="s">
        <v>860</v>
      </c>
      <c r="K14" s="99" t="str">
        <f t="shared" si="0"/>
        <v>Preenchimento correto</v>
      </c>
      <c r="L14" s="27"/>
    </row>
    <row r="15" spans="1:12" ht="43.5">
      <c r="A15" s="27"/>
      <c r="B15" s="18">
        <v>9</v>
      </c>
      <c r="C15" s="19" t="s">
        <v>878</v>
      </c>
      <c r="D15" s="20" t="s">
        <v>864</v>
      </c>
      <c r="E15" s="20" t="s">
        <v>856</v>
      </c>
      <c r="F15" s="20" t="s">
        <v>857</v>
      </c>
      <c r="G15" s="20" t="s">
        <v>858</v>
      </c>
      <c r="H15" s="33" t="s">
        <v>879</v>
      </c>
      <c r="I15" s="13" t="s">
        <v>21</v>
      </c>
      <c r="J15" s="13" t="s">
        <v>860</v>
      </c>
      <c r="K15" s="99" t="str">
        <f t="shared" si="0"/>
        <v>Preenchimento correto</v>
      </c>
      <c r="L15" s="27"/>
    </row>
    <row r="16" spans="1:12" ht="43.5">
      <c r="A16" s="27"/>
      <c r="B16" s="18">
        <v>10</v>
      </c>
      <c r="C16" s="19" t="s">
        <v>880</v>
      </c>
      <c r="D16" s="20" t="s">
        <v>864</v>
      </c>
      <c r="E16" s="20" t="s">
        <v>856</v>
      </c>
      <c r="F16" s="20" t="s">
        <v>857</v>
      </c>
      <c r="G16" s="20" t="s">
        <v>858</v>
      </c>
      <c r="H16" s="33" t="s">
        <v>881</v>
      </c>
      <c r="I16" s="13" t="s">
        <v>21</v>
      </c>
      <c r="J16" s="13" t="s">
        <v>860</v>
      </c>
      <c r="K16" s="99" t="str">
        <f t="shared" si="0"/>
        <v>Preenchimento correto</v>
      </c>
      <c r="L16" s="27"/>
    </row>
    <row r="17" spans="1:12" ht="43.5">
      <c r="A17" s="27"/>
      <c r="B17" s="18">
        <v>11</v>
      </c>
      <c r="C17" s="19" t="s">
        <v>882</v>
      </c>
      <c r="D17" s="20" t="s">
        <v>864</v>
      </c>
      <c r="E17" s="20" t="s">
        <v>860</v>
      </c>
      <c r="F17" s="20" t="s">
        <v>857</v>
      </c>
      <c r="G17" s="20" t="s">
        <v>883</v>
      </c>
      <c r="H17" s="33" t="s">
        <v>884</v>
      </c>
      <c r="I17" s="13" t="s">
        <v>21</v>
      </c>
      <c r="J17" s="13" t="s">
        <v>860</v>
      </c>
      <c r="K17" s="99" t="str">
        <f t="shared" si="0"/>
        <v>Preenchimento correto</v>
      </c>
      <c r="L17" s="27"/>
    </row>
    <row r="18" spans="1:12" ht="43.5">
      <c r="A18" s="27"/>
      <c r="B18" s="18">
        <v>12</v>
      </c>
      <c r="C18" s="19" t="s">
        <v>885</v>
      </c>
      <c r="D18" s="20" t="s">
        <v>864</v>
      </c>
      <c r="E18" s="20" t="s">
        <v>856</v>
      </c>
      <c r="F18" s="20" t="s">
        <v>857</v>
      </c>
      <c r="G18" s="20" t="s">
        <v>858</v>
      </c>
      <c r="H18" s="33" t="s">
        <v>886</v>
      </c>
      <c r="I18" s="13" t="s">
        <v>21</v>
      </c>
      <c r="J18" s="13" t="s">
        <v>860</v>
      </c>
      <c r="K18" s="99" t="str">
        <f t="shared" si="0"/>
        <v>Preenchimento correto</v>
      </c>
      <c r="L18" s="27"/>
    </row>
    <row r="19" spans="1:12" ht="43.5">
      <c r="A19" s="27"/>
      <c r="B19" s="18">
        <v>13</v>
      </c>
      <c r="C19" s="19" t="s">
        <v>887</v>
      </c>
      <c r="D19" s="20" t="s">
        <v>864</v>
      </c>
      <c r="E19" s="20" t="s">
        <v>856</v>
      </c>
      <c r="F19" s="20" t="s">
        <v>857</v>
      </c>
      <c r="G19" s="20" t="s">
        <v>858</v>
      </c>
      <c r="H19" s="33" t="s">
        <v>888</v>
      </c>
      <c r="I19" s="13" t="s">
        <v>21</v>
      </c>
      <c r="J19" s="13" t="s">
        <v>860</v>
      </c>
      <c r="K19" s="99" t="str">
        <f t="shared" si="0"/>
        <v>Preenchimento correto</v>
      </c>
      <c r="L19" s="27"/>
    </row>
    <row r="20" spans="1:12" ht="43.5">
      <c r="A20" s="27"/>
      <c r="B20" s="18">
        <v>14</v>
      </c>
      <c r="C20" s="19" t="s">
        <v>889</v>
      </c>
      <c r="D20" s="20" t="s">
        <v>864</v>
      </c>
      <c r="E20" s="20" t="s">
        <v>856</v>
      </c>
      <c r="F20" s="20" t="s">
        <v>857</v>
      </c>
      <c r="G20" s="20" t="s">
        <v>858</v>
      </c>
      <c r="H20" s="33" t="s">
        <v>890</v>
      </c>
      <c r="I20" s="13" t="s">
        <v>21</v>
      </c>
      <c r="J20" s="13" t="s">
        <v>860</v>
      </c>
      <c r="K20" s="99" t="str">
        <f t="shared" si="0"/>
        <v>Preenchimento correto</v>
      </c>
      <c r="L20" s="27"/>
    </row>
    <row r="21" spans="1:12" ht="43.5">
      <c r="A21" s="27"/>
      <c r="B21" s="18">
        <v>15</v>
      </c>
      <c r="C21" s="19" t="s">
        <v>891</v>
      </c>
      <c r="D21" s="20" t="s">
        <v>864</v>
      </c>
      <c r="E21" s="20" t="s">
        <v>860</v>
      </c>
      <c r="F21" s="20" t="s">
        <v>857</v>
      </c>
      <c r="G21" s="20" t="s">
        <v>883</v>
      </c>
      <c r="H21" s="33" t="s">
        <v>892</v>
      </c>
      <c r="I21" s="13" t="s">
        <v>21</v>
      </c>
      <c r="J21" s="13" t="s">
        <v>860</v>
      </c>
      <c r="K21" s="99" t="str">
        <f t="shared" si="0"/>
        <v>Preenchimento correto</v>
      </c>
      <c r="L21" s="27"/>
    </row>
    <row r="22" spans="1:12" ht="43.5">
      <c r="A22" s="27"/>
      <c r="B22" s="18">
        <v>16</v>
      </c>
      <c r="C22" s="19" t="s">
        <v>893</v>
      </c>
      <c r="D22" s="20" t="s">
        <v>864</v>
      </c>
      <c r="E22" s="20" t="s">
        <v>860</v>
      </c>
      <c r="F22" s="20" t="s">
        <v>857</v>
      </c>
      <c r="G22" s="20" t="s">
        <v>883</v>
      </c>
      <c r="H22" s="33" t="s">
        <v>894</v>
      </c>
      <c r="I22" s="13" t="s">
        <v>21</v>
      </c>
      <c r="J22" s="13" t="s">
        <v>860</v>
      </c>
      <c r="K22" s="99" t="str">
        <f t="shared" si="0"/>
        <v>Preenchimento correto</v>
      </c>
      <c r="L22" s="27"/>
    </row>
    <row r="23" spans="1:12" ht="43.5">
      <c r="A23" s="27"/>
      <c r="B23" s="18">
        <v>17</v>
      </c>
      <c r="C23" s="19" t="s">
        <v>895</v>
      </c>
      <c r="D23" s="20" t="s">
        <v>864</v>
      </c>
      <c r="E23" s="20" t="s">
        <v>876</v>
      </c>
      <c r="F23" s="20" t="s">
        <v>857</v>
      </c>
      <c r="G23" s="20" t="s">
        <v>858</v>
      </c>
      <c r="H23" s="33" t="s">
        <v>896</v>
      </c>
      <c r="I23" s="13" t="s">
        <v>21</v>
      </c>
      <c r="J23" s="13" t="s">
        <v>860</v>
      </c>
      <c r="K23" s="99" t="str">
        <f t="shared" si="0"/>
        <v>Preenchimento correto</v>
      </c>
      <c r="L23" s="27"/>
    </row>
    <row r="24" spans="1:12" ht="43.5">
      <c r="A24" s="27"/>
      <c r="B24" s="18">
        <v>18</v>
      </c>
      <c r="C24" s="19" t="s">
        <v>897</v>
      </c>
      <c r="D24" s="20" t="s">
        <v>864</v>
      </c>
      <c r="E24" s="20" t="s">
        <v>856</v>
      </c>
      <c r="F24" s="20" t="s">
        <v>857</v>
      </c>
      <c r="G24" s="20" t="s">
        <v>858</v>
      </c>
      <c r="H24" s="33" t="s">
        <v>898</v>
      </c>
      <c r="I24" s="13" t="s">
        <v>21</v>
      </c>
      <c r="J24" s="13" t="s">
        <v>860</v>
      </c>
      <c r="K24" s="99" t="str">
        <f t="shared" si="0"/>
        <v>Preenchimento correto</v>
      </c>
      <c r="L24" s="27"/>
    </row>
    <row r="25" spans="1:12" ht="43.5">
      <c r="A25" s="27"/>
      <c r="B25" s="18">
        <v>19</v>
      </c>
      <c r="C25" s="19" t="s">
        <v>899</v>
      </c>
      <c r="D25" s="20" t="s">
        <v>864</v>
      </c>
      <c r="E25" s="20" t="s">
        <v>856</v>
      </c>
      <c r="F25" s="20" t="s">
        <v>857</v>
      </c>
      <c r="G25" s="20" t="s">
        <v>858</v>
      </c>
      <c r="H25" s="33" t="s">
        <v>900</v>
      </c>
      <c r="I25" s="13" t="s">
        <v>21</v>
      </c>
      <c r="J25" s="13" t="s">
        <v>860</v>
      </c>
      <c r="K25" s="99" t="str">
        <f t="shared" si="0"/>
        <v>Preenchimento correto</v>
      </c>
      <c r="L25" s="27"/>
    </row>
    <row r="26" spans="1:12" ht="43.5">
      <c r="A26" s="27"/>
      <c r="B26" s="18">
        <v>20</v>
      </c>
      <c r="C26" s="19" t="s">
        <v>901</v>
      </c>
      <c r="D26" s="20" t="s">
        <v>864</v>
      </c>
      <c r="E26" s="20" t="s">
        <v>856</v>
      </c>
      <c r="F26" s="20" t="s">
        <v>857</v>
      </c>
      <c r="G26" s="20" t="s">
        <v>858</v>
      </c>
      <c r="H26" s="33" t="s">
        <v>902</v>
      </c>
      <c r="I26" s="13" t="s">
        <v>21</v>
      </c>
      <c r="J26" s="13" t="s">
        <v>860</v>
      </c>
      <c r="K26" s="99" t="str">
        <f t="shared" si="0"/>
        <v>Preenchimento correto</v>
      </c>
      <c r="L26" s="27"/>
    </row>
    <row r="27" spans="1:12" ht="43.5">
      <c r="A27" s="27"/>
      <c r="B27" s="18">
        <v>21</v>
      </c>
      <c r="C27" s="19" t="s">
        <v>903</v>
      </c>
      <c r="D27" s="20" t="s">
        <v>864</v>
      </c>
      <c r="E27" s="20" t="s">
        <v>856</v>
      </c>
      <c r="F27" s="20" t="s">
        <v>857</v>
      </c>
      <c r="G27" s="20" t="s">
        <v>858</v>
      </c>
      <c r="H27" s="33" t="s">
        <v>904</v>
      </c>
      <c r="I27" s="13" t="s">
        <v>21</v>
      </c>
      <c r="J27" s="13" t="s">
        <v>860</v>
      </c>
      <c r="K27" s="99" t="str">
        <f t="shared" si="0"/>
        <v>Preenchimento correto</v>
      </c>
      <c r="L27" s="27"/>
    </row>
    <row r="28" spans="1:12" ht="43.5">
      <c r="A28" s="27"/>
      <c r="B28" s="18">
        <v>22</v>
      </c>
      <c r="C28" s="19" t="s">
        <v>905</v>
      </c>
      <c r="D28" s="20" t="s">
        <v>864</v>
      </c>
      <c r="E28" s="20" t="s">
        <v>856</v>
      </c>
      <c r="F28" s="20" t="s">
        <v>857</v>
      </c>
      <c r="G28" s="20" t="s">
        <v>858</v>
      </c>
      <c r="H28" s="33" t="s">
        <v>906</v>
      </c>
      <c r="I28" s="13" t="s">
        <v>21</v>
      </c>
      <c r="J28" s="13" t="s">
        <v>860</v>
      </c>
      <c r="K28" s="99" t="str">
        <f t="shared" si="0"/>
        <v>Preenchimento correto</v>
      </c>
      <c r="L28" s="27"/>
    </row>
    <row r="29" spans="1:12" ht="43.5">
      <c r="A29" s="27"/>
      <c r="B29" s="18">
        <v>23</v>
      </c>
      <c r="C29" s="19" t="s">
        <v>907</v>
      </c>
      <c r="D29" s="20" t="s">
        <v>864</v>
      </c>
      <c r="E29" s="20" t="s">
        <v>876</v>
      </c>
      <c r="F29" s="20" t="s">
        <v>857</v>
      </c>
      <c r="G29" s="20" t="s">
        <v>858</v>
      </c>
      <c r="H29" s="33" t="s">
        <v>908</v>
      </c>
      <c r="I29" s="13" t="s">
        <v>21</v>
      </c>
      <c r="J29" s="13" t="s">
        <v>860</v>
      </c>
      <c r="K29" s="99" t="str">
        <f t="shared" si="0"/>
        <v>Preenchimento correto</v>
      </c>
      <c r="L29" s="27"/>
    </row>
    <row r="30" spans="1:12" ht="43.5">
      <c r="A30" s="27"/>
      <c r="B30" s="18">
        <v>24</v>
      </c>
      <c r="C30" s="19" t="s">
        <v>909</v>
      </c>
      <c r="D30" s="20" t="s">
        <v>864</v>
      </c>
      <c r="E30" s="20" t="s">
        <v>856</v>
      </c>
      <c r="F30" s="20" t="s">
        <v>857</v>
      </c>
      <c r="G30" s="20" t="s">
        <v>858</v>
      </c>
      <c r="H30" s="33" t="s">
        <v>910</v>
      </c>
      <c r="I30" s="13" t="s">
        <v>21</v>
      </c>
      <c r="J30" s="13" t="s">
        <v>860</v>
      </c>
      <c r="K30" s="99" t="str">
        <f t="shared" si="0"/>
        <v>Preenchimento correto</v>
      </c>
      <c r="L30" s="27"/>
    </row>
    <row r="31" spans="1:12" ht="43.5">
      <c r="A31" s="27"/>
      <c r="B31" s="18">
        <v>25</v>
      </c>
      <c r="C31" s="19" t="s">
        <v>911</v>
      </c>
      <c r="D31" s="20" t="s">
        <v>864</v>
      </c>
      <c r="E31" s="20" t="s">
        <v>856</v>
      </c>
      <c r="F31" s="20" t="s">
        <v>857</v>
      </c>
      <c r="G31" s="20" t="s">
        <v>858</v>
      </c>
      <c r="H31" s="33" t="s">
        <v>912</v>
      </c>
      <c r="I31" s="13" t="s">
        <v>21</v>
      </c>
      <c r="J31" s="13" t="s">
        <v>860</v>
      </c>
      <c r="K31" s="99" t="str">
        <f t="shared" si="0"/>
        <v>Preenchimento correto</v>
      </c>
      <c r="L31" s="27"/>
    </row>
    <row r="32" spans="1:12" ht="43.5">
      <c r="A32" s="27"/>
      <c r="B32" s="18">
        <v>26</v>
      </c>
      <c r="C32" s="19" t="s">
        <v>913</v>
      </c>
      <c r="D32" s="20" t="s">
        <v>864</v>
      </c>
      <c r="E32" s="20" t="s">
        <v>856</v>
      </c>
      <c r="F32" s="20" t="s">
        <v>857</v>
      </c>
      <c r="G32" s="20" t="s">
        <v>858</v>
      </c>
      <c r="H32" s="33" t="s">
        <v>914</v>
      </c>
      <c r="I32" s="13" t="s">
        <v>21</v>
      </c>
      <c r="J32" s="13" t="s">
        <v>860</v>
      </c>
      <c r="K32" s="99" t="str">
        <f t="shared" si="0"/>
        <v>Preenchimento correto</v>
      </c>
      <c r="L32" s="27"/>
    </row>
    <row r="33" spans="1:12" ht="43.5">
      <c r="A33" s="27"/>
      <c r="B33" s="18">
        <v>27</v>
      </c>
      <c r="C33" s="19" t="s">
        <v>915</v>
      </c>
      <c r="D33" s="20" t="s">
        <v>864</v>
      </c>
      <c r="E33" s="20" t="s">
        <v>856</v>
      </c>
      <c r="F33" s="20" t="s">
        <v>869</v>
      </c>
      <c r="G33" s="20" t="s">
        <v>858</v>
      </c>
      <c r="H33" s="33" t="s">
        <v>916</v>
      </c>
      <c r="I33" s="13" t="s">
        <v>21</v>
      </c>
      <c r="J33" s="13" t="s">
        <v>860</v>
      </c>
      <c r="K33" s="99" t="str">
        <f t="shared" si="0"/>
        <v>Preenchimento correto</v>
      </c>
      <c r="L33" s="27"/>
    </row>
    <row r="34" spans="1:12" ht="43.5">
      <c r="A34" s="27"/>
      <c r="B34" s="18">
        <v>28</v>
      </c>
      <c r="C34" s="19" t="s">
        <v>917</v>
      </c>
      <c r="D34" s="20" t="s">
        <v>864</v>
      </c>
      <c r="E34" s="20" t="s">
        <v>856</v>
      </c>
      <c r="F34" s="20" t="s">
        <v>857</v>
      </c>
      <c r="G34" s="20" t="s">
        <v>858</v>
      </c>
      <c r="H34" s="33" t="s">
        <v>918</v>
      </c>
      <c r="I34" s="13" t="s">
        <v>21</v>
      </c>
      <c r="J34" s="13" t="s">
        <v>860</v>
      </c>
      <c r="K34" s="99" t="str">
        <f t="shared" si="0"/>
        <v>Preenchimento correto</v>
      </c>
      <c r="L34" s="27"/>
    </row>
    <row r="35" spans="1:12" ht="43.5">
      <c r="A35" s="27"/>
      <c r="B35" s="18">
        <v>29</v>
      </c>
      <c r="C35" s="19" t="s">
        <v>919</v>
      </c>
      <c r="D35" s="20" t="s">
        <v>864</v>
      </c>
      <c r="E35" s="20" t="s">
        <v>856</v>
      </c>
      <c r="F35" s="20" t="s">
        <v>857</v>
      </c>
      <c r="G35" s="20" t="s">
        <v>858</v>
      </c>
      <c r="H35" s="33" t="s">
        <v>920</v>
      </c>
      <c r="I35" s="13" t="s">
        <v>21</v>
      </c>
      <c r="J35" s="13" t="s">
        <v>860</v>
      </c>
      <c r="K35" s="99" t="str">
        <f t="shared" si="0"/>
        <v>Preenchimento correto</v>
      </c>
      <c r="L35" s="27"/>
    </row>
    <row r="36" spans="1:12" ht="43.5">
      <c r="A36" s="27"/>
      <c r="B36" s="18">
        <v>30</v>
      </c>
      <c r="C36" s="19" t="s">
        <v>921</v>
      </c>
      <c r="D36" s="20" t="s">
        <v>864</v>
      </c>
      <c r="E36" s="20" t="s">
        <v>856</v>
      </c>
      <c r="F36" s="20" t="s">
        <v>857</v>
      </c>
      <c r="G36" s="20" t="s">
        <v>858</v>
      </c>
      <c r="H36" s="33" t="s">
        <v>922</v>
      </c>
      <c r="I36" s="13" t="s">
        <v>21</v>
      </c>
      <c r="J36" s="13" t="s">
        <v>860</v>
      </c>
      <c r="K36" s="99" t="str">
        <f t="shared" si="0"/>
        <v>Preenchimento correto</v>
      </c>
      <c r="L36" s="27"/>
    </row>
    <row r="37" spans="1:12" ht="43.5">
      <c r="A37" s="27"/>
      <c r="B37" s="18">
        <v>31</v>
      </c>
      <c r="C37" s="19" t="s">
        <v>923</v>
      </c>
      <c r="D37" s="20" t="s">
        <v>864</v>
      </c>
      <c r="E37" s="20" t="s">
        <v>876</v>
      </c>
      <c r="F37" s="20" t="s">
        <v>857</v>
      </c>
      <c r="G37" s="20" t="s">
        <v>858</v>
      </c>
      <c r="H37" s="33" t="s">
        <v>924</v>
      </c>
      <c r="I37" s="13" t="s">
        <v>21</v>
      </c>
      <c r="J37" s="13" t="s">
        <v>860</v>
      </c>
      <c r="K37" s="99" t="str">
        <f t="shared" si="0"/>
        <v>Preenchimento correto</v>
      </c>
      <c r="L37" s="27"/>
    </row>
    <row r="38" spans="1:12" ht="43.5">
      <c r="A38" s="27"/>
      <c r="B38" s="18">
        <v>32</v>
      </c>
      <c r="C38" s="19" t="s">
        <v>925</v>
      </c>
      <c r="D38" s="20" t="s">
        <v>864</v>
      </c>
      <c r="E38" s="20" t="s">
        <v>856</v>
      </c>
      <c r="F38" s="20" t="s">
        <v>857</v>
      </c>
      <c r="G38" s="20" t="s">
        <v>858</v>
      </c>
      <c r="H38" s="33" t="s">
        <v>926</v>
      </c>
      <c r="I38" s="13" t="s">
        <v>21</v>
      </c>
      <c r="J38" s="13" t="s">
        <v>860</v>
      </c>
      <c r="K38" s="99" t="str">
        <f t="shared" si="0"/>
        <v>Preenchimento correto</v>
      </c>
      <c r="L38" s="27"/>
    </row>
    <row r="39" spans="1:12" ht="43.5">
      <c r="A39" s="27"/>
      <c r="B39" s="18">
        <v>33</v>
      </c>
      <c r="C39" s="19" t="s">
        <v>927</v>
      </c>
      <c r="D39" s="20" t="s">
        <v>864</v>
      </c>
      <c r="E39" s="20" t="s">
        <v>856</v>
      </c>
      <c r="F39" s="20" t="s">
        <v>857</v>
      </c>
      <c r="G39" s="20" t="s">
        <v>858</v>
      </c>
      <c r="H39" s="33" t="s">
        <v>928</v>
      </c>
      <c r="I39" s="13" t="s">
        <v>21</v>
      </c>
      <c r="J39" s="13" t="s">
        <v>860</v>
      </c>
      <c r="K39" s="99" t="str">
        <f t="shared" si="0"/>
        <v>Preenchimento correto</v>
      </c>
      <c r="L39" s="27"/>
    </row>
    <row r="40" spans="1:12" ht="43.5">
      <c r="A40" s="27"/>
      <c r="B40" s="18">
        <v>34</v>
      </c>
      <c r="C40" s="19" t="s">
        <v>929</v>
      </c>
      <c r="D40" s="20" t="s">
        <v>864</v>
      </c>
      <c r="E40" s="20" t="s">
        <v>860</v>
      </c>
      <c r="F40" s="20" t="s">
        <v>857</v>
      </c>
      <c r="G40" s="20" t="s">
        <v>883</v>
      </c>
      <c r="H40" s="33" t="s">
        <v>930</v>
      </c>
      <c r="I40" s="13" t="s">
        <v>21</v>
      </c>
      <c r="J40" s="13" t="s">
        <v>860</v>
      </c>
      <c r="K40" s="99" t="str">
        <f t="shared" si="0"/>
        <v>Preenchimento correto</v>
      </c>
      <c r="L40" s="27"/>
    </row>
    <row r="41" spans="1:12" ht="43.5">
      <c r="A41" s="27"/>
      <c r="B41" s="18">
        <v>35</v>
      </c>
      <c r="C41" s="19" t="s">
        <v>931</v>
      </c>
      <c r="D41" s="20" t="s">
        <v>864</v>
      </c>
      <c r="E41" s="20" t="s">
        <v>856</v>
      </c>
      <c r="F41" s="20" t="s">
        <v>857</v>
      </c>
      <c r="G41" s="20" t="s">
        <v>858</v>
      </c>
      <c r="H41" s="33" t="s">
        <v>932</v>
      </c>
      <c r="I41" s="13" t="s">
        <v>21</v>
      </c>
      <c r="J41" s="13" t="s">
        <v>860</v>
      </c>
      <c r="K41" s="99" t="str">
        <f t="shared" si="0"/>
        <v>Preenchimento correto</v>
      </c>
      <c r="L41" s="27"/>
    </row>
    <row r="42" spans="1:12" ht="43.5">
      <c r="A42" s="27"/>
      <c r="B42" s="18">
        <v>36</v>
      </c>
      <c r="C42" s="19" t="s">
        <v>933</v>
      </c>
      <c r="D42" s="20" t="s">
        <v>864</v>
      </c>
      <c r="E42" s="20" t="s">
        <v>856</v>
      </c>
      <c r="F42" s="20" t="s">
        <v>857</v>
      </c>
      <c r="G42" s="20" t="s">
        <v>858</v>
      </c>
      <c r="H42" s="33" t="s">
        <v>934</v>
      </c>
      <c r="I42" s="13" t="s">
        <v>21</v>
      </c>
      <c r="J42" s="13" t="s">
        <v>860</v>
      </c>
      <c r="K42" s="99" t="str">
        <f t="shared" si="0"/>
        <v>Preenchimento correto</v>
      </c>
      <c r="L42" s="27"/>
    </row>
    <row r="43" spans="1:12" ht="43.5">
      <c r="A43" s="27"/>
      <c r="B43" s="18">
        <v>37</v>
      </c>
      <c r="C43" s="19" t="s">
        <v>935</v>
      </c>
      <c r="D43" s="20" t="s">
        <v>864</v>
      </c>
      <c r="E43" s="20" t="s">
        <v>856</v>
      </c>
      <c r="F43" s="20" t="s">
        <v>936</v>
      </c>
      <c r="G43" s="20" t="s">
        <v>858</v>
      </c>
      <c r="H43" s="33" t="s">
        <v>937</v>
      </c>
      <c r="I43" s="13" t="s">
        <v>21</v>
      </c>
      <c r="J43" s="13" t="s">
        <v>860</v>
      </c>
      <c r="K43" s="99" t="str">
        <f t="shared" si="0"/>
        <v>Preenchimento correto</v>
      </c>
      <c r="L43" s="27"/>
    </row>
    <row r="44" spans="1:12" ht="43.5">
      <c r="A44" s="27"/>
      <c r="B44" s="18">
        <v>38</v>
      </c>
      <c r="C44" s="19" t="s">
        <v>938</v>
      </c>
      <c r="D44" s="20" t="s">
        <v>864</v>
      </c>
      <c r="E44" s="20" t="s">
        <v>856</v>
      </c>
      <c r="F44" s="20" t="s">
        <v>936</v>
      </c>
      <c r="G44" s="20" t="s">
        <v>858</v>
      </c>
      <c r="H44" s="33" t="s">
        <v>939</v>
      </c>
      <c r="I44" s="13" t="s">
        <v>21</v>
      </c>
      <c r="J44" s="13" t="s">
        <v>860</v>
      </c>
      <c r="K44" s="99" t="str">
        <f t="shared" si="0"/>
        <v>Preenchimento correto</v>
      </c>
      <c r="L44" s="27"/>
    </row>
    <row r="45" spans="1:12" ht="43.5">
      <c r="A45" s="27"/>
      <c r="B45" s="18">
        <v>39</v>
      </c>
      <c r="C45" s="19" t="s">
        <v>940</v>
      </c>
      <c r="D45" s="20" t="s">
        <v>941</v>
      </c>
      <c r="E45" s="20" t="s">
        <v>942</v>
      </c>
      <c r="F45" s="20" t="s">
        <v>943</v>
      </c>
      <c r="G45" s="20" t="s">
        <v>858</v>
      </c>
      <c r="H45" s="33" t="s">
        <v>944</v>
      </c>
      <c r="I45" s="13" t="s">
        <v>21</v>
      </c>
      <c r="J45" s="13" t="s">
        <v>860</v>
      </c>
      <c r="K45" s="99" t="str">
        <f t="shared" si="0"/>
        <v>Preenchimento correto</v>
      </c>
      <c r="L45" s="27"/>
    </row>
    <row r="46" spans="1:12" ht="43.5">
      <c r="A46" s="27"/>
      <c r="B46" s="18">
        <v>40</v>
      </c>
      <c r="C46" s="19" t="s">
        <v>945</v>
      </c>
      <c r="D46" s="20" t="s">
        <v>864</v>
      </c>
      <c r="E46" s="20" t="s">
        <v>876</v>
      </c>
      <c r="F46" s="20" t="s">
        <v>857</v>
      </c>
      <c r="G46" s="20" t="s">
        <v>858</v>
      </c>
      <c r="H46" s="33" t="s">
        <v>946</v>
      </c>
      <c r="I46" s="13" t="s">
        <v>21</v>
      </c>
      <c r="J46" s="13" t="s">
        <v>860</v>
      </c>
      <c r="K46" s="99" t="str">
        <f t="shared" si="0"/>
        <v>Preenchimento correto</v>
      </c>
      <c r="L46" s="27"/>
    </row>
    <row r="47" spans="1:12" ht="43.5">
      <c r="A47" s="27"/>
      <c r="B47" s="18">
        <v>41</v>
      </c>
      <c r="C47" s="19" t="s">
        <v>947</v>
      </c>
      <c r="D47" s="20" t="s">
        <v>864</v>
      </c>
      <c r="E47" s="20" t="s">
        <v>856</v>
      </c>
      <c r="F47" s="20" t="s">
        <v>857</v>
      </c>
      <c r="G47" s="20" t="s">
        <v>858</v>
      </c>
      <c r="H47" s="33" t="s">
        <v>948</v>
      </c>
      <c r="I47" s="13" t="s">
        <v>21</v>
      </c>
      <c r="J47" s="13" t="s">
        <v>860</v>
      </c>
      <c r="K47" s="99" t="str">
        <f t="shared" si="0"/>
        <v>Preenchimento correto</v>
      </c>
      <c r="L47" s="27"/>
    </row>
    <row r="48" spans="1:12" ht="43.5">
      <c r="A48" s="27"/>
      <c r="B48" s="18">
        <v>42</v>
      </c>
      <c r="C48" s="19" t="s">
        <v>949</v>
      </c>
      <c r="D48" s="20" t="s">
        <v>864</v>
      </c>
      <c r="E48" s="20" t="s">
        <v>876</v>
      </c>
      <c r="F48" s="20" t="s">
        <v>857</v>
      </c>
      <c r="G48" s="20" t="s">
        <v>858</v>
      </c>
      <c r="H48" s="33" t="s">
        <v>950</v>
      </c>
      <c r="I48" s="13" t="s">
        <v>21</v>
      </c>
      <c r="J48" s="13" t="s">
        <v>860</v>
      </c>
      <c r="K48" s="99" t="str">
        <f t="shared" si="0"/>
        <v>Preenchimento correto</v>
      </c>
      <c r="L48" s="27"/>
    </row>
    <row r="49" spans="1:12" ht="43.5">
      <c r="A49" s="27"/>
      <c r="B49" s="18">
        <v>43</v>
      </c>
      <c r="C49" s="19" t="s">
        <v>951</v>
      </c>
      <c r="D49" s="20" t="s">
        <v>864</v>
      </c>
      <c r="E49" s="20" t="s">
        <v>856</v>
      </c>
      <c r="F49" s="20" t="s">
        <v>857</v>
      </c>
      <c r="G49" s="20" t="s">
        <v>858</v>
      </c>
      <c r="H49" s="33" t="s">
        <v>952</v>
      </c>
      <c r="I49" s="13" t="s">
        <v>21</v>
      </c>
      <c r="J49" s="13" t="s">
        <v>860</v>
      </c>
      <c r="K49" s="99" t="str">
        <f t="shared" si="0"/>
        <v>Preenchimento correto</v>
      </c>
      <c r="L49" s="27"/>
    </row>
    <row r="50" spans="1:12" ht="43.5">
      <c r="A50" s="27"/>
      <c r="B50" s="18">
        <v>44</v>
      </c>
      <c r="C50" s="19" t="s">
        <v>953</v>
      </c>
      <c r="D50" s="20" t="s">
        <v>855</v>
      </c>
      <c r="E50" s="20" t="s">
        <v>876</v>
      </c>
      <c r="F50" s="20" t="s">
        <v>857</v>
      </c>
      <c r="G50" s="20" t="s">
        <v>858</v>
      </c>
      <c r="H50" s="33" t="s">
        <v>954</v>
      </c>
      <c r="I50" s="13" t="s">
        <v>21</v>
      </c>
      <c r="J50" s="13" t="s">
        <v>860</v>
      </c>
      <c r="K50" s="99" t="str">
        <f t="shared" si="0"/>
        <v>Preenchimento correto</v>
      </c>
      <c r="L50" s="27"/>
    </row>
    <row r="51" spans="1:12" ht="43.5">
      <c r="A51" s="27"/>
      <c r="B51" s="18">
        <v>45</v>
      </c>
      <c r="C51" s="19" t="s">
        <v>955</v>
      </c>
      <c r="D51" s="20" t="s">
        <v>864</v>
      </c>
      <c r="E51" s="20" t="s">
        <v>856</v>
      </c>
      <c r="F51" s="20" t="s">
        <v>857</v>
      </c>
      <c r="G51" s="20" t="s">
        <v>858</v>
      </c>
      <c r="H51" s="33" t="s">
        <v>956</v>
      </c>
      <c r="I51" s="13" t="s">
        <v>21</v>
      </c>
      <c r="J51" s="13" t="s">
        <v>860</v>
      </c>
      <c r="K51" s="99" t="str">
        <f t="shared" si="0"/>
        <v>Preenchimento correto</v>
      </c>
      <c r="L51" s="27"/>
    </row>
    <row r="52" spans="1:12" ht="43.5">
      <c r="A52" s="27"/>
      <c r="B52" s="18">
        <v>46</v>
      </c>
      <c r="C52" s="19" t="s">
        <v>957</v>
      </c>
      <c r="D52" s="20" t="s">
        <v>864</v>
      </c>
      <c r="E52" s="20" t="s">
        <v>856</v>
      </c>
      <c r="F52" s="20" t="s">
        <v>857</v>
      </c>
      <c r="G52" s="20" t="s">
        <v>858</v>
      </c>
      <c r="H52" s="33" t="s">
        <v>958</v>
      </c>
      <c r="I52" s="13" t="s">
        <v>21</v>
      </c>
      <c r="J52" s="13" t="s">
        <v>860</v>
      </c>
      <c r="K52" s="99" t="str">
        <f t="shared" si="0"/>
        <v>Preenchimento correto</v>
      </c>
      <c r="L52" s="27"/>
    </row>
    <row r="53" spans="1:12" ht="43.5">
      <c r="A53" s="27"/>
      <c r="B53" s="18">
        <v>47</v>
      </c>
      <c r="C53" s="19" t="s">
        <v>959</v>
      </c>
      <c r="D53" s="20" t="s">
        <v>864</v>
      </c>
      <c r="E53" s="20" t="s">
        <v>856</v>
      </c>
      <c r="F53" s="20" t="s">
        <v>857</v>
      </c>
      <c r="G53" s="20" t="s">
        <v>858</v>
      </c>
      <c r="H53" s="33" t="s">
        <v>960</v>
      </c>
      <c r="I53" s="13" t="s">
        <v>21</v>
      </c>
      <c r="J53" s="13" t="s">
        <v>860</v>
      </c>
      <c r="K53" s="99" t="str">
        <f t="shared" si="0"/>
        <v>Preenchimento correto</v>
      </c>
      <c r="L53" s="27"/>
    </row>
    <row r="54" spans="1:12" ht="43.5">
      <c r="A54" s="27"/>
      <c r="B54" s="18">
        <v>48</v>
      </c>
      <c r="C54" s="19" t="s">
        <v>961</v>
      </c>
      <c r="D54" s="20" t="s">
        <v>864</v>
      </c>
      <c r="E54" s="20" t="s">
        <v>860</v>
      </c>
      <c r="F54" s="20" t="s">
        <v>857</v>
      </c>
      <c r="G54" s="20" t="s">
        <v>883</v>
      </c>
      <c r="H54" s="33" t="s">
        <v>962</v>
      </c>
      <c r="I54" s="13" t="s">
        <v>21</v>
      </c>
      <c r="J54" s="13" t="s">
        <v>860</v>
      </c>
      <c r="K54" s="99" t="str">
        <f t="shared" si="0"/>
        <v>Preenchimento correto</v>
      </c>
      <c r="L54" s="27"/>
    </row>
    <row r="55" spans="1:12" ht="43.5">
      <c r="A55" s="27"/>
      <c r="B55" s="18">
        <v>49</v>
      </c>
      <c r="C55" s="19" t="s">
        <v>963</v>
      </c>
      <c r="D55" s="20" t="s">
        <v>864</v>
      </c>
      <c r="E55" s="20" t="s">
        <v>856</v>
      </c>
      <c r="F55" s="20" t="s">
        <v>857</v>
      </c>
      <c r="G55" s="20" t="s">
        <v>858</v>
      </c>
      <c r="H55" s="33" t="s">
        <v>964</v>
      </c>
      <c r="I55" s="13" t="s">
        <v>21</v>
      </c>
      <c r="J55" s="13" t="s">
        <v>860</v>
      </c>
      <c r="K55" s="99" t="str">
        <f t="shared" si="0"/>
        <v>Preenchimento correto</v>
      </c>
      <c r="L55" s="27"/>
    </row>
    <row r="56" spans="1:12" ht="43.5">
      <c r="A56" s="27"/>
      <c r="B56" s="18">
        <v>50</v>
      </c>
      <c r="C56" s="19" t="s">
        <v>965</v>
      </c>
      <c r="D56" s="20" t="s">
        <v>864</v>
      </c>
      <c r="E56" s="20" t="s">
        <v>856</v>
      </c>
      <c r="F56" s="20" t="s">
        <v>857</v>
      </c>
      <c r="G56" s="20" t="s">
        <v>858</v>
      </c>
      <c r="H56" s="33" t="s">
        <v>966</v>
      </c>
      <c r="I56" s="13" t="s">
        <v>21</v>
      </c>
      <c r="J56" s="13" t="s">
        <v>860</v>
      </c>
      <c r="K56" s="99" t="str">
        <f t="shared" si="0"/>
        <v>Preenchimento correto</v>
      </c>
      <c r="L56" s="27"/>
    </row>
    <row r="57" spans="1:12" ht="43.5">
      <c r="A57" s="27"/>
      <c r="B57" s="18">
        <v>51</v>
      </c>
      <c r="C57" s="19" t="s">
        <v>967</v>
      </c>
      <c r="D57" s="20" t="s">
        <v>864</v>
      </c>
      <c r="E57" s="20" t="s">
        <v>860</v>
      </c>
      <c r="F57" s="20" t="s">
        <v>857</v>
      </c>
      <c r="G57" s="20" t="s">
        <v>883</v>
      </c>
      <c r="H57" s="33" t="s">
        <v>968</v>
      </c>
      <c r="I57" s="13" t="s">
        <v>21</v>
      </c>
      <c r="J57" s="13" t="s">
        <v>860</v>
      </c>
      <c r="K57" s="99" t="str">
        <f t="shared" si="0"/>
        <v>Preenchimento correto</v>
      </c>
      <c r="L57" s="27"/>
    </row>
    <row r="58" spans="1:12" ht="43.5">
      <c r="A58" s="27"/>
      <c r="B58" s="18">
        <v>52</v>
      </c>
      <c r="C58" s="19" t="s">
        <v>969</v>
      </c>
      <c r="D58" s="20" t="s">
        <v>864</v>
      </c>
      <c r="E58" s="20" t="s">
        <v>856</v>
      </c>
      <c r="F58" s="20" t="s">
        <v>970</v>
      </c>
      <c r="G58" s="20" t="s">
        <v>858</v>
      </c>
      <c r="H58" s="33" t="s">
        <v>971</v>
      </c>
      <c r="I58" s="13" t="s">
        <v>21</v>
      </c>
      <c r="J58" s="13" t="s">
        <v>860</v>
      </c>
      <c r="K58" s="99" t="str">
        <f t="shared" si="0"/>
        <v>Preenchimento correto</v>
      </c>
      <c r="L58" s="27"/>
    </row>
    <row r="59" spans="1:12" ht="43.5">
      <c r="A59" s="27"/>
      <c r="B59" s="18">
        <v>53</v>
      </c>
      <c r="C59" s="19" t="s">
        <v>972</v>
      </c>
      <c r="D59" s="20" t="s">
        <v>855</v>
      </c>
      <c r="E59" s="20" t="s">
        <v>876</v>
      </c>
      <c r="F59" s="20" t="s">
        <v>857</v>
      </c>
      <c r="G59" s="20" t="s">
        <v>858</v>
      </c>
      <c r="H59" s="33" t="s">
        <v>973</v>
      </c>
      <c r="I59" s="13" t="s">
        <v>21</v>
      </c>
      <c r="J59" s="13" t="s">
        <v>860</v>
      </c>
      <c r="K59" s="99" t="str">
        <f t="shared" si="0"/>
        <v>Preenchimento correto</v>
      </c>
      <c r="L59" s="27"/>
    </row>
    <row r="60" spans="1:12" ht="43.5">
      <c r="A60" s="27"/>
      <c r="B60" s="18">
        <v>54</v>
      </c>
      <c r="C60" s="19" t="s">
        <v>974</v>
      </c>
      <c r="D60" s="20" t="s">
        <v>864</v>
      </c>
      <c r="E60" s="20" t="s">
        <v>856</v>
      </c>
      <c r="F60" s="20" t="s">
        <v>975</v>
      </c>
      <c r="G60" s="20" t="s">
        <v>858</v>
      </c>
      <c r="H60" s="33" t="s">
        <v>976</v>
      </c>
      <c r="I60" s="13" t="s">
        <v>21</v>
      </c>
      <c r="J60" s="13" t="s">
        <v>860</v>
      </c>
      <c r="K60" s="99" t="str">
        <f t="shared" si="0"/>
        <v>Preenchimento correto</v>
      </c>
      <c r="L60" s="27"/>
    </row>
    <row r="61" spans="1:12" ht="64.5">
      <c r="A61" s="27"/>
      <c r="B61" s="18">
        <v>55</v>
      </c>
      <c r="C61" s="19" t="s">
        <v>977</v>
      </c>
      <c r="D61" s="20" t="s">
        <v>864</v>
      </c>
      <c r="E61" s="20" t="s">
        <v>856</v>
      </c>
      <c r="F61" s="20" t="s">
        <v>975</v>
      </c>
      <c r="G61" s="20" t="s">
        <v>858</v>
      </c>
      <c r="H61" s="33" t="s">
        <v>978</v>
      </c>
      <c r="I61" s="13" t="s">
        <v>21</v>
      </c>
      <c r="J61" s="13" t="s">
        <v>860</v>
      </c>
      <c r="K61" s="99" t="str">
        <f t="shared" si="0"/>
        <v>Preenchimento correto</v>
      </c>
      <c r="L61" s="27"/>
    </row>
    <row r="62" spans="1:12" ht="43.5">
      <c r="A62" s="27"/>
      <c r="B62" s="18">
        <v>56</v>
      </c>
      <c r="C62" s="19" t="s">
        <v>979</v>
      </c>
      <c r="D62" s="20" t="s">
        <v>864</v>
      </c>
      <c r="E62" s="20" t="s">
        <v>856</v>
      </c>
      <c r="F62" s="20" t="s">
        <v>975</v>
      </c>
      <c r="G62" s="20" t="s">
        <v>858</v>
      </c>
      <c r="H62" s="33" t="s">
        <v>980</v>
      </c>
      <c r="I62" s="13" t="s">
        <v>21</v>
      </c>
      <c r="J62" s="13" t="s">
        <v>860</v>
      </c>
      <c r="K62" s="99" t="str">
        <f t="shared" si="0"/>
        <v>Preenchimento correto</v>
      </c>
      <c r="L62" s="27"/>
    </row>
    <row r="63" spans="1:12" ht="43.5">
      <c r="A63" s="27"/>
      <c r="B63" s="18">
        <v>57</v>
      </c>
      <c r="C63" s="19" t="s">
        <v>981</v>
      </c>
      <c r="D63" s="20" t="s">
        <v>864</v>
      </c>
      <c r="E63" s="20" t="s">
        <v>856</v>
      </c>
      <c r="F63" s="20" t="s">
        <v>975</v>
      </c>
      <c r="G63" s="20" t="s">
        <v>858</v>
      </c>
      <c r="H63" s="33" t="s">
        <v>982</v>
      </c>
      <c r="I63" s="13" t="s">
        <v>21</v>
      </c>
      <c r="J63" s="13" t="s">
        <v>860</v>
      </c>
      <c r="K63" s="99" t="str">
        <f t="shared" si="0"/>
        <v>Preenchimento correto</v>
      </c>
      <c r="L63" s="27"/>
    </row>
    <row r="64" spans="1:12" ht="43.5">
      <c r="A64" s="27"/>
      <c r="B64" s="18">
        <v>58</v>
      </c>
      <c r="C64" s="19" t="s">
        <v>983</v>
      </c>
      <c r="D64" s="20" t="s">
        <v>864</v>
      </c>
      <c r="E64" s="20" t="s">
        <v>856</v>
      </c>
      <c r="F64" s="20" t="s">
        <v>975</v>
      </c>
      <c r="G64" s="20" t="s">
        <v>858</v>
      </c>
      <c r="H64" s="33" t="s">
        <v>984</v>
      </c>
      <c r="I64" s="13" t="s">
        <v>21</v>
      </c>
      <c r="J64" s="13" t="s">
        <v>860</v>
      </c>
      <c r="K64" s="99" t="str">
        <f t="shared" si="0"/>
        <v>Preenchimento correto</v>
      </c>
      <c r="L64" s="27"/>
    </row>
    <row r="65" spans="1:12" ht="43.5">
      <c r="A65" s="27"/>
      <c r="B65" s="18">
        <v>59</v>
      </c>
      <c r="C65" s="19" t="s">
        <v>985</v>
      </c>
      <c r="D65" s="20" t="s">
        <v>864</v>
      </c>
      <c r="E65" s="20" t="s">
        <v>856</v>
      </c>
      <c r="F65" s="20" t="s">
        <v>857</v>
      </c>
      <c r="G65" s="20" t="s">
        <v>858</v>
      </c>
      <c r="H65" s="33" t="s">
        <v>986</v>
      </c>
      <c r="I65" s="13" t="s">
        <v>21</v>
      </c>
      <c r="J65" s="13" t="s">
        <v>860</v>
      </c>
      <c r="K65" s="99" t="str">
        <f t="shared" si="0"/>
        <v>Preenchimento correto</v>
      </c>
      <c r="L65" s="27"/>
    </row>
    <row r="66" spans="1:12" ht="43.5">
      <c r="A66" s="27"/>
      <c r="B66" s="18">
        <v>60</v>
      </c>
      <c r="C66" s="19" t="s">
        <v>987</v>
      </c>
      <c r="D66" s="20" t="s">
        <v>864</v>
      </c>
      <c r="E66" s="20" t="s">
        <v>856</v>
      </c>
      <c r="F66" s="20" t="s">
        <v>988</v>
      </c>
      <c r="G66" s="20" t="s">
        <v>858</v>
      </c>
      <c r="H66" s="33" t="s">
        <v>989</v>
      </c>
      <c r="I66" s="13" t="s">
        <v>21</v>
      </c>
      <c r="J66" s="13" t="s">
        <v>860</v>
      </c>
      <c r="K66" s="99" t="str">
        <f t="shared" si="0"/>
        <v>Preenchimento correto</v>
      </c>
      <c r="L66" s="27"/>
    </row>
    <row r="67" spans="1:12" ht="43.5">
      <c r="A67" s="27"/>
      <c r="B67" s="18">
        <v>61</v>
      </c>
      <c r="C67" s="19" t="s">
        <v>990</v>
      </c>
      <c r="D67" s="20" t="s">
        <v>864</v>
      </c>
      <c r="E67" s="20" t="s">
        <v>876</v>
      </c>
      <c r="F67" s="20" t="s">
        <v>857</v>
      </c>
      <c r="G67" s="20" t="s">
        <v>858</v>
      </c>
      <c r="H67" s="33" t="s">
        <v>991</v>
      </c>
      <c r="I67" s="13" t="s">
        <v>21</v>
      </c>
      <c r="J67" s="13" t="s">
        <v>860</v>
      </c>
      <c r="K67" s="99" t="str">
        <f t="shared" si="0"/>
        <v>Preenchimento correto</v>
      </c>
      <c r="L67" s="27"/>
    </row>
    <row r="68" spans="1:12" ht="43.5">
      <c r="A68" s="27"/>
      <c r="B68" s="18">
        <v>62</v>
      </c>
      <c r="C68" s="19" t="s">
        <v>992</v>
      </c>
      <c r="D68" s="20" t="s">
        <v>864</v>
      </c>
      <c r="E68" s="20" t="s">
        <v>856</v>
      </c>
      <c r="F68" s="20" t="s">
        <v>857</v>
      </c>
      <c r="G68" s="20" t="s">
        <v>858</v>
      </c>
      <c r="H68" s="33" t="s">
        <v>993</v>
      </c>
      <c r="I68" s="13" t="s">
        <v>21</v>
      </c>
      <c r="J68" s="13" t="s">
        <v>860</v>
      </c>
      <c r="K68" s="99" t="str">
        <f t="shared" si="0"/>
        <v>Preenchimento correto</v>
      </c>
      <c r="L68" s="27"/>
    </row>
    <row r="69" spans="1:12" ht="43.5">
      <c r="A69" s="27"/>
      <c r="B69" s="18">
        <v>63</v>
      </c>
      <c r="C69" s="19" t="s">
        <v>994</v>
      </c>
      <c r="D69" s="20" t="s">
        <v>864</v>
      </c>
      <c r="E69" s="20" t="s">
        <v>856</v>
      </c>
      <c r="F69" s="20" t="s">
        <v>857</v>
      </c>
      <c r="G69" s="20" t="s">
        <v>858</v>
      </c>
      <c r="H69" s="33" t="s">
        <v>995</v>
      </c>
      <c r="I69" s="13" t="s">
        <v>21</v>
      </c>
      <c r="J69" s="13" t="s">
        <v>860</v>
      </c>
      <c r="K69" s="99" t="str">
        <f t="shared" si="0"/>
        <v>Preenchimento correto</v>
      </c>
      <c r="L69" s="27"/>
    </row>
    <row r="70" spans="1:12" ht="43.5">
      <c r="A70" s="27"/>
      <c r="B70" s="18">
        <v>64</v>
      </c>
      <c r="C70" s="19" t="s">
        <v>996</v>
      </c>
      <c r="D70" s="20" t="s">
        <v>864</v>
      </c>
      <c r="E70" s="20" t="s">
        <v>856</v>
      </c>
      <c r="F70" s="20" t="s">
        <v>869</v>
      </c>
      <c r="G70" s="20" t="s">
        <v>858</v>
      </c>
      <c r="H70" s="33" t="s">
        <v>997</v>
      </c>
      <c r="I70" s="13" t="s">
        <v>21</v>
      </c>
      <c r="J70" s="13" t="s">
        <v>860</v>
      </c>
      <c r="K70" s="99" t="str">
        <f t="shared" si="0"/>
        <v>Preenchimento correto</v>
      </c>
      <c r="L70" s="27"/>
    </row>
    <row r="71" spans="1:12" ht="43.5">
      <c r="A71" s="27"/>
      <c r="B71" s="18">
        <v>65</v>
      </c>
      <c r="C71" s="19" t="s">
        <v>998</v>
      </c>
      <c r="D71" s="20" t="s">
        <v>864</v>
      </c>
      <c r="E71" s="20" t="s">
        <v>856</v>
      </c>
      <c r="F71" s="20" t="s">
        <v>869</v>
      </c>
      <c r="G71" s="20" t="s">
        <v>858</v>
      </c>
      <c r="H71" s="33" t="s">
        <v>999</v>
      </c>
      <c r="I71" s="13" t="s">
        <v>21</v>
      </c>
      <c r="J71" s="13" t="s">
        <v>860</v>
      </c>
      <c r="K71" s="99" t="str">
        <f t="shared" si="0"/>
        <v>Preenchimento correto</v>
      </c>
      <c r="L71" s="27"/>
    </row>
    <row r="72" spans="1:12" ht="43.5">
      <c r="A72" s="27"/>
      <c r="B72" s="18">
        <v>66</v>
      </c>
      <c r="C72" s="19" t="s">
        <v>1000</v>
      </c>
      <c r="D72" s="20" t="s">
        <v>864</v>
      </c>
      <c r="E72" s="20" t="s">
        <v>856</v>
      </c>
      <c r="F72" s="20" t="s">
        <v>857</v>
      </c>
      <c r="G72" s="20" t="s">
        <v>858</v>
      </c>
      <c r="H72" s="33" t="s">
        <v>1001</v>
      </c>
      <c r="I72" s="13" t="s">
        <v>21</v>
      </c>
      <c r="J72" s="13" t="s">
        <v>860</v>
      </c>
      <c r="K72" s="99" t="str">
        <f t="shared" ref="K72:K135" si="1" xml:space="preserve">
IF($H$3="","Preenchimento incompleto: falta informar o Responsável pela análise - B02.01",
IF(AND(I72="",J72=""),"",
IF(OR(I72="",J72=""),"Preenchimento incompleto: um ou mais células não preenchidas - B01.01",
"Preenchimento correto")))</f>
        <v>Preenchimento correto</v>
      </c>
      <c r="L72" s="27"/>
    </row>
    <row r="73" spans="1:12" ht="43.5">
      <c r="A73" s="27"/>
      <c r="B73" s="18">
        <v>67</v>
      </c>
      <c r="C73" s="19" t="s">
        <v>1002</v>
      </c>
      <c r="D73" s="20" t="s">
        <v>864</v>
      </c>
      <c r="E73" s="20" t="s">
        <v>856</v>
      </c>
      <c r="F73" s="20" t="s">
        <v>857</v>
      </c>
      <c r="G73" s="20" t="s">
        <v>858</v>
      </c>
      <c r="H73" s="33" t="s">
        <v>1003</v>
      </c>
      <c r="I73" s="13" t="s">
        <v>21</v>
      </c>
      <c r="J73" s="13" t="s">
        <v>860</v>
      </c>
      <c r="K73" s="99" t="str">
        <f t="shared" si="1"/>
        <v>Preenchimento correto</v>
      </c>
      <c r="L73" s="27"/>
    </row>
    <row r="74" spans="1:12" ht="43.5">
      <c r="A74" s="27"/>
      <c r="B74" s="18">
        <v>68</v>
      </c>
      <c r="C74" s="19" t="s">
        <v>1004</v>
      </c>
      <c r="D74" s="20" t="s">
        <v>864</v>
      </c>
      <c r="E74" s="20" t="s">
        <v>860</v>
      </c>
      <c r="F74" s="20" t="s">
        <v>857</v>
      </c>
      <c r="G74" s="20" t="s">
        <v>883</v>
      </c>
      <c r="H74" s="33" t="s">
        <v>1005</v>
      </c>
      <c r="I74" s="13" t="s">
        <v>21</v>
      </c>
      <c r="J74" s="13" t="s">
        <v>860</v>
      </c>
      <c r="K74" s="99" t="str">
        <f t="shared" si="1"/>
        <v>Preenchimento correto</v>
      </c>
      <c r="L74" s="27"/>
    </row>
    <row r="75" spans="1:12" ht="43.5">
      <c r="A75" s="27"/>
      <c r="B75" s="18">
        <v>69</v>
      </c>
      <c r="C75" s="19" t="s">
        <v>1006</v>
      </c>
      <c r="D75" s="20" t="s">
        <v>864</v>
      </c>
      <c r="E75" s="20" t="s">
        <v>860</v>
      </c>
      <c r="F75" s="20" t="s">
        <v>857</v>
      </c>
      <c r="G75" s="20" t="s">
        <v>883</v>
      </c>
      <c r="H75" s="33" t="s">
        <v>1007</v>
      </c>
      <c r="I75" s="13" t="s">
        <v>21</v>
      </c>
      <c r="J75" s="13" t="s">
        <v>860</v>
      </c>
      <c r="K75" s="99" t="str">
        <f t="shared" si="1"/>
        <v>Preenchimento correto</v>
      </c>
      <c r="L75" s="27"/>
    </row>
    <row r="76" spans="1:12" ht="43.5">
      <c r="A76" s="27"/>
      <c r="B76" s="18">
        <v>70</v>
      </c>
      <c r="C76" s="19" t="s">
        <v>1008</v>
      </c>
      <c r="D76" s="20" t="s">
        <v>864</v>
      </c>
      <c r="E76" s="20" t="s">
        <v>856</v>
      </c>
      <c r="F76" s="20" t="s">
        <v>857</v>
      </c>
      <c r="G76" s="20" t="s">
        <v>858</v>
      </c>
      <c r="H76" s="33" t="s">
        <v>1009</v>
      </c>
      <c r="I76" s="13" t="s">
        <v>21</v>
      </c>
      <c r="J76" s="13" t="s">
        <v>860</v>
      </c>
      <c r="K76" s="99" t="str">
        <f t="shared" si="1"/>
        <v>Preenchimento correto</v>
      </c>
      <c r="L76" s="27"/>
    </row>
    <row r="77" spans="1:12" ht="43.5">
      <c r="A77" s="27"/>
      <c r="B77" s="18">
        <v>71</v>
      </c>
      <c r="C77" s="19" t="s">
        <v>1010</v>
      </c>
      <c r="D77" s="20" t="s">
        <v>864</v>
      </c>
      <c r="E77" s="20" t="s">
        <v>856</v>
      </c>
      <c r="F77" s="20" t="s">
        <v>857</v>
      </c>
      <c r="G77" s="20" t="s">
        <v>858</v>
      </c>
      <c r="H77" s="33" t="s">
        <v>1011</v>
      </c>
      <c r="I77" s="13" t="s">
        <v>21</v>
      </c>
      <c r="J77" s="13" t="s">
        <v>860</v>
      </c>
      <c r="K77" s="99" t="str">
        <f t="shared" si="1"/>
        <v>Preenchimento correto</v>
      </c>
      <c r="L77" s="27"/>
    </row>
    <row r="78" spans="1:12" ht="43.5">
      <c r="A78" s="27"/>
      <c r="B78" s="18">
        <v>72</v>
      </c>
      <c r="C78" s="19" t="s">
        <v>1012</v>
      </c>
      <c r="D78" s="20" t="s">
        <v>864</v>
      </c>
      <c r="E78" s="20" t="s">
        <v>856</v>
      </c>
      <c r="F78" s="20" t="s">
        <v>857</v>
      </c>
      <c r="G78" s="20" t="s">
        <v>858</v>
      </c>
      <c r="H78" s="33" t="s">
        <v>1013</v>
      </c>
      <c r="I78" s="13" t="s">
        <v>21</v>
      </c>
      <c r="J78" s="13" t="s">
        <v>860</v>
      </c>
      <c r="K78" s="99" t="str">
        <f t="shared" si="1"/>
        <v>Preenchimento correto</v>
      </c>
      <c r="L78" s="27"/>
    </row>
    <row r="79" spans="1:12" ht="43.5">
      <c r="A79" s="27"/>
      <c r="B79" s="18">
        <v>73</v>
      </c>
      <c r="C79" s="19" t="s">
        <v>1014</v>
      </c>
      <c r="D79" s="20" t="s">
        <v>864</v>
      </c>
      <c r="E79" s="20" t="s">
        <v>1015</v>
      </c>
      <c r="F79" s="20" t="s">
        <v>1016</v>
      </c>
      <c r="G79" s="20" t="s">
        <v>858</v>
      </c>
      <c r="H79" s="33" t="s">
        <v>1017</v>
      </c>
      <c r="I79" s="13" t="s">
        <v>21</v>
      </c>
      <c r="J79" s="13" t="s">
        <v>860</v>
      </c>
      <c r="K79" s="99" t="str">
        <f t="shared" si="1"/>
        <v>Preenchimento correto</v>
      </c>
      <c r="L79" s="27"/>
    </row>
    <row r="80" spans="1:12" ht="43.5">
      <c r="A80" s="27"/>
      <c r="B80" s="18">
        <v>74</v>
      </c>
      <c r="C80" s="19" t="s">
        <v>1018</v>
      </c>
      <c r="D80" s="20" t="s">
        <v>864</v>
      </c>
      <c r="E80" s="20" t="s">
        <v>856</v>
      </c>
      <c r="F80" s="20" t="s">
        <v>857</v>
      </c>
      <c r="G80" s="20" t="s">
        <v>858</v>
      </c>
      <c r="H80" s="33" t="s">
        <v>1019</v>
      </c>
      <c r="I80" s="13" t="s">
        <v>21</v>
      </c>
      <c r="J80" s="13" t="s">
        <v>860</v>
      </c>
      <c r="K80" s="99" t="str">
        <f t="shared" si="1"/>
        <v>Preenchimento correto</v>
      </c>
      <c r="L80" s="27"/>
    </row>
    <row r="81" spans="1:12" ht="43.5">
      <c r="A81" s="27"/>
      <c r="B81" s="18">
        <v>75</v>
      </c>
      <c r="C81" s="19" t="s">
        <v>1020</v>
      </c>
      <c r="D81" s="20" t="s">
        <v>864</v>
      </c>
      <c r="E81" s="20" t="s">
        <v>856</v>
      </c>
      <c r="F81" s="20" t="s">
        <v>857</v>
      </c>
      <c r="G81" s="20" t="s">
        <v>858</v>
      </c>
      <c r="H81" s="33" t="s">
        <v>1021</v>
      </c>
      <c r="I81" s="13" t="s">
        <v>21</v>
      </c>
      <c r="J81" s="13" t="s">
        <v>860</v>
      </c>
      <c r="K81" s="99" t="str">
        <f t="shared" si="1"/>
        <v>Preenchimento correto</v>
      </c>
      <c r="L81" s="27"/>
    </row>
    <row r="82" spans="1:12" ht="43.5">
      <c r="A82" s="27"/>
      <c r="B82" s="18">
        <v>76</v>
      </c>
      <c r="C82" s="19" t="s">
        <v>1022</v>
      </c>
      <c r="D82" s="20" t="s">
        <v>855</v>
      </c>
      <c r="E82" s="20" t="s">
        <v>876</v>
      </c>
      <c r="F82" s="20" t="s">
        <v>857</v>
      </c>
      <c r="G82" s="20" t="s">
        <v>858</v>
      </c>
      <c r="H82" s="33" t="s">
        <v>1023</v>
      </c>
      <c r="I82" s="13" t="s">
        <v>21</v>
      </c>
      <c r="J82" s="13" t="s">
        <v>860</v>
      </c>
      <c r="K82" s="99" t="str">
        <f t="shared" si="1"/>
        <v>Preenchimento correto</v>
      </c>
      <c r="L82" s="27"/>
    </row>
    <row r="83" spans="1:12" ht="43.5">
      <c r="A83" s="27"/>
      <c r="B83" s="18">
        <v>77</v>
      </c>
      <c r="C83" s="19" t="s">
        <v>1024</v>
      </c>
      <c r="D83" s="20" t="s">
        <v>855</v>
      </c>
      <c r="E83" s="20" t="s">
        <v>876</v>
      </c>
      <c r="F83" s="20" t="s">
        <v>857</v>
      </c>
      <c r="G83" s="20" t="s">
        <v>858</v>
      </c>
      <c r="H83" s="33" t="s">
        <v>1025</v>
      </c>
      <c r="I83" s="13" t="s">
        <v>21</v>
      </c>
      <c r="J83" s="13" t="s">
        <v>860</v>
      </c>
      <c r="K83" s="99" t="str">
        <f t="shared" si="1"/>
        <v>Preenchimento correto</v>
      </c>
      <c r="L83" s="27"/>
    </row>
    <row r="84" spans="1:12" ht="43.5">
      <c r="A84" s="27"/>
      <c r="B84" s="18">
        <v>78</v>
      </c>
      <c r="C84" s="19" t="s">
        <v>1026</v>
      </c>
      <c r="D84" s="20" t="s">
        <v>855</v>
      </c>
      <c r="E84" s="20" t="s">
        <v>876</v>
      </c>
      <c r="F84" s="20" t="s">
        <v>857</v>
      </c>
      <c r="G84" s="20" t="s">
        <v>858</v>
      </c>
      <c r="H84" s="33" t="s">
        <v>1027</v>
      </c>
      <c r="I84" s="13" t="s">
        <v>21</v>
      </c>
      <c r="J84" s="13" t="s">
        <v>860</v>
      </c>
      <c r="K84" s="99" t="str">
        <f t="shared" si="1"/>
        <v>Preenchimento correto</v>
      </c>
      <c r="L84" s="27"/>
    </row>
    <row r="85" spans="1:12" ht="43.5">
      <c r="A85" s="27"/>
      <c r="B85" s="18">
        <v>79</v>
      </c>
      <c r="C85" s="19" t="s">
        <v>1028</v>
      </c>
      <c r="D85" s="20" t="s">
        <v>864</v>
      </c>
      <c r="E85" s="20" t="s">
        <v>856</v>
      </c>
      <c r="F85" s="20" t="s">
        <v>857</v>
      </c>
      <c r="G85" s="20" t="s">
        <v>858</v>
      </c>
      <c r="H85" s="33" t="s">
        <v>1029</v>
      </c>
      <c r="I85" s="13" t="s">
        <v>21</v>
      </c>
      <c r="J85" s="13" t="s">
        <v>860</v>
      </c>
      <c r="K85" s="99" t="str">
        <f t="shared" si="1"/>
        <v>Preenchimento correto</v>
      </c>
      <c r="L85" s="27"/>
    </row>
    <row r="86" spans="1:12" ht="43.5">
      <c r="A86" s="27"/>
      <c r="B86" s="18">
        <v>80</v>
      </c>
      <c r="C86" s="19" t="s">
        <v>1030</v>
      </c>
      <c r="D86" s="20" t="s">
        <v>864</v>
      </c>
      <c r="E86" s="20" t="s">
        <v>856</v>
      </c>
      <c r="F86" s="20" t="s">
        <v>857</v>
      </c>
      <c r="G86" s="20" t="s">
        <v>858</v>
      </c>
      <c r="H86" s="33" t="s">
        <v>1031</v>
      </c>
      <c r="I86" s="13" t="s">
        <v>21</v>
      </c>
      <c r="J86" s="13" t="s">
        <v>860</v>
      </c>
      <c r="K86" s="99" t="str">
        <f t="shared" si="1"/>
        <v>Preenchimento correto</v>
      </c>
      <c r="L86" s="27"/>
    </row>
    <row r="87" spans="1:12" ht="43.5">
      <c r="A87" s="27"/>
      <c r="B87" s="18">
        <v>81</v>
      </c>
      <c r="C87" s="19" t="s">
        <v>1032</v>
      </c>
      <c r="D87" s="20" t="s">
        <v>864</v>
      </c>
      <c r="E87" s="20" t="s">
        <v>856</v>
      </c>
      <c r="F87" s="20" t="s">
        <v>857</v>
      </c>
      <c r="G87" s="20" t="s">
        <v>858</v>
      </c>
      <c r="H87" s="33" t="s">
        <v>1033</v>
      </c>
      <c r="I87" s="13" t="s">
        <v>21</v>
      </c>
      <c r="J87" s="13" t="s">
        <v>860</v>
      </c>
      <c r="K87" s="99" t="str">
        <f t="shared" si="1"/>
        <v>Preenchimento correto</v>
      </c>
      <c r="L87" s="27"/>
    </row>
    <row r="88" spans="1:12" ht="43.5">
      <c r="A88" s="27"/>
      <c r="B88" s="18">
        <v>82</v>
      </c>
      <c r="C88" s="19" t="s">
        <v>1034</v>
      </c>
      <c r="D88" s="20" t="s">
        <v>864</v>
      </c>
      <c r="E88" s="20" t="s">
        <v>860</v>
      </c>
      <c r="F88" s="20" t="s">
        <v>857</v>
      </c>
      <c r="G88" s="20" t="s">
        <v>883</v>
      </c>
      <c r="H88" s="33" t="s">
        <v>1035</v>
      </c>
      <c r="I88" s="13" t="s">
        <v>21</v>
      </c>
      <c r="J88" s="13" t="s">
        <v>860</v>
      </c>
      <c r="K88" s="99" t="str">
        <f t="shared" si="1"/>
        <v>Preenchimento correto</v>
      </c>
      <c r="L88" s="27"/>
    </row>
    <row r="89" spans="1:12" ht="43.5">
      <c r="A89" s="27"/>
      <c r="B89" s="18">
        <v>83</v>
      </c>
      <c r="C89" s="19" t="s">
        <v>1036</v>
      </c>
      <c r="D89" s="20" t="s">
        <v>864</v>
      </c>
      <c r="E89" s="20" t="s">
        <v>856</v>
      </c>
      <c r="F89" s="20" t="s">
        <v>869</v>
      </c>
      <c r="G89" s="20" t="s">
        <v>858</v>
      </c>
      <c r="H89" s="33" t="s">
        <v>1037</v>
      </c>
      <c r="I89" s="13" t="s">
        <v>21</v>
      </c>
      <c r="J89" s="13" t="s">
        <v>860</v>
      </c>
      <c r="K89" s="99" t="str">
        <f t="shared" si="1"/>
        <v>Preenchimento correto</v>
      </c>
      <c r="L89" s="27"/>
    </row>
    <row r="90" spans="1:12" ht="43.5">
      <c r="A90" s="27"/>
      <c r="B90" s="18">
        <v>84</v>
      </c>
      <c r="C90" s="19" t="s">
        <v>1038</v>
      </c>
      <c r="D90" s="20" t="s">
        <v>864</v>
      </c>
      <c r="E90" s="20" t="s">
        <v>856</v>
      </c>
      <c r="F90" s="20" t="s">
        <v>857</v>
      </c>
      <c r="G90" s="20" t="s">
        <v>858</v>
      </c>
      <c r="H90" s="33" t="s">
        <v>1039</v>
      </c>
      <c r="I90" s="13" t="s">
        <v>21</v>
      </c>
      <c r="J90" s="13" t="s">
        <v>860</v>
      </c>
      <c r="K90" s="99" t="str">
        <f t="shared" si="1"/>
        <v>Preenchimento correto</v>
      </c>
      <c r="L90" s="27"/>
    </row>
    <row r="91" spans="1:12" ht="43.5">
      <c r="A91" s="27"/>
      <c r="B91" s="18">
        <v>85</v>
      </c>
      <c r="C91" s="19" t="s">
        <v>1040</v>
      </c>
      <c r="D91" s="20" t="s">
        <v>864</v>
      </c>
      <c r="E91" s="20" t="s">
        <v>1015</v>
      </c>
      <c r="F91" s="20" t="s">
        <v>857</v>
      </c>
      <c r="G91" s="20" t="s">
        <v>858</v>
      </c>
      <c r="H91" s="33" t="s">
        <v>1041</v>
      </c>
      <c r="I91" s="13" t="s">
        <v>21</v>
      </c>
      <c r="J91" s="13" t="s">
        <v>860</v>
      </c>
      <c r="K91" s="99" t="str">
        <f t="shared" si="1"/>
        <v>Preenchimento correto</v>
      </c>
      <c r="L91" s="27"/>
    </row>
    <row r="92" spans="1:12" ht="43.5">
      <c r="A92" s="27"/>
      <c r="B92" s="18">
        <v>86</v>
      </c>
      <c r="C92" s="19" t="s">
        <v>1042</v>
      </c>
      <c r="D92" s="20" t="s">
        <v>864</v>
      </c>
      <c r="E92" s="20" t="s">
        <v>1015</v>
      </c>
      <c r="F92" s="20" t="s">
        <v>857</v>
      </c>
      <c r="G92" s="20" t="s">
        <v>858</v>
      </c>
      <c r="H92" s="33" t="s">
        <v>1043</v>
      </c>
      <c r="I92" s="13" t="s">
        <v>21</v>
      </c>
      <c r="J92" s="13" t="s">
        <v>860</v>
      </c>
      <c r="K92" s="99" t="str">
        <f t="shared" si="1"/>
        <v>Preenchimento correto</v>
      </c>
      <c r="L92" s="27"/>
    </row>
    <row r="93" spans="1:12" ht="43.5">
      <c r="A93" s="27"/>
      <c r="B93" s="18">
        <v>87</v>
      </c>
      <c r="C93" s="19" t="s">
        <v>1044</v>
      </c>
      <c r="D93" s="20" t="s">
        <v>864</v>
      </c>
      <c r="E93" s="20" t="s">
        <v>1015</v>
      </c>
      <c r="F93" s="20" t="s">
        <v>1045</v>
      </c>
      <c r="G93" s="20" t="s">
        <v>858</v>
      </c>
      <c r="H93" s="33" t="s">
        <v>1046</v>
      </c>
      <c r="I93" s="13" t="s">
        <v>21</v>
      </c>
      <c r="J93" s="13" t="s">
        <v>860</v>
      </c>
      <c r="K93" s="99" t="str">
        <f t="shared" si="1"/>
        <v>Preenchimento correto</v>
      </c>
      <c r="L93" s="27"/>
    </row>
    <row r="94" spans="1:12" ht="43.5">
      <c r="A94" s="27"/>
      <c r="B94" s="18">
        <v>88</v>
      </c>
      <c r="C94" s="19" t="s">
        <v>1047</v>
      </c>
      <c r="D94" s="20" t="s">
        <v>855</v>
      </c>
      <c r="E94" s="20" t="s">
        <v>856</v>
      </c>
      <c r="F94" s="20" t="s">
        <v>857</v>
      </c>
      <c r="G94" s="20" t="s">
        <v>858</v>
      </c>
      <c r="H94" s="33" t="s">
        <v>1048</v>
      </c>
      <c r="I94" s="13" t="s">
        <v>21</v>
      </c>
      <c r="J94" s="13" t="s">
        <v>860</v>
      </c>
      <c r="K94" s="99" t="str">
        <f t="shared" si="1"/>
        <v>Preenchimento correto</v>
      </c>
      <c r="L94" s="27"/>
    </row>
    <row r="95" spans="1:12" ht="43.5">
      <c r="A95" s="27"/>
      <c r="B95" s="18">
        <v>89</v>
      </c>
      <c r="C95" s="19" t="s">
        <v>1049</v>
      </c>
      <c r="D95" s="20" t="s">
        <v>864</v>
      </c>
      <c r="E95" s="20" t="s">
        <v>1015</v>
      </c>
      <c r="F95" s="20" t="s">
        <v>1016</v>
      </c>
      <c r="G95" s="20" t="s">
        <v>858</v>
      </c>
      <c r="H95" s="33" t="s">
        <v>1050</v>
      </c>
      <c r="I95" s="13" t="s">
        <v>21</v>
      </c>
      <c r="J95" s="13" t="s">
        <v>860</v>
      </c>
      <c r="K95" s="99" t="str">
        <f t="shared" si="1"/>
        <v>Preenchimento correto</v>
      </c>
      <c r="L95" s="27"/>
    </row>
    <row r="96" spans="1:12" ht="43.5">
      <c r="A96" s="27"/>
      <c r="B96" s="18">
        <v>90</v>
      </c>
      <c r="C96" s="19" t="s">
        <v>1051</v>
      </c>
      <c r="D96" s="20" t="s">
        <v>864</v>
      </c>
      <c r="E96" s="20" t="s">
        <v>1015</v>
      </c>
      <c r="F96" s="20" t="s">
        <v>1016</v>
      </c>
      <c r="G96" s="20" t="s">
        <v>858</v>
      </c>
      <c r="H96" s="33" t="s">
        <v>1052</v>
      </c>
      <c r="I96" s="13" t="s">
        <v>21</v>
      </c>
      <c r="J96" s="13" t="s">
        <v>860</v>
      </c>
      <c r="K96" s="99" t="str">
        <f t="shared" si="1"/>
        <v>Preenchimento correto</v>
      </c>
      <c r="L96" s="27"/>
    </row>
    <row r="97" spans="1:12" ht="43.5">
      <c r="A97" s="27"/>
      <c r="B97" s="18">
        <v>91</v>
      </c>
      <c r="C97" s="19" t="s">
        <v>1053</v>
      </c>
      <c r="D97" s="20" t="s">
        <v>864</v>
      </c>
      <c r="E97" s="20" t="s">
        <v>1015</v>
      </c>
      <c r="F97" s="20" t="s">
        <v>1045</v>
      </c>
      <c r="G97" s="20" t="s">
        <v>858</v>
      </c>
      <c r="H97" s="33" t="s">
        <v>1054</v>
      </c>
      <c r="I97" s="13" t="s">
        <v>21</v>
      </c>
      <c r="J97" s="13" t="s">
        <v>860</v>
      </c>
      <c r="K97" s="99" t="str">
        <f t="shared" si="1"/>
        <v>Preenchimento correto</v>
      </c>
      <c r="L97" s="27"/>
    </row>
    <row r="98" spans="1:12" ht="43.5">
      <c r="A98" s="27"/>
      <c r="B98" s="18">
        <v>92</v>
      </c>
      <c r="C98" s="19" t="s">
        <v>1055</v>
      </c>
      <c r="D98" s="20" t="s">
        <v>855</v>
      </c>
      <c r="E98" s="20" t="s">
        <v>876</v>
      </c>
      <c r="F98" s="20" t="s">
        <v>857</v>
      </c>
      <c r="G98" s="20" t="s">
        <v>858</v>
      </c>
      <c r="H98" s="33" t="s">
        <v>1056</v>
      </c>
      <c r="I98" s="13" t="s">
        <v>21</v>
      </c>
      <c r="J98" s="13" t="s">
        <v>860</v>
      </c>
      <c r="K98" s="99" t="str">
        <f t="shared" si="1"/>
        <v>Preenchimento correto</v>
      </c>
      <c r="L98" s="27"/>
    </row>
    <row r="99" spans="1:12" ht="43.5">
      <c r="A99" s="27"/>
      <c r="B99" s="18">
        <v>93</v>
      </c>
      <c r="C99" s="19" t="s">
        <v>1057</v>
      </c>
      <c r="D99" s="20" t="s">
        <v>855</v>
      </c>
      <c r="E99" s="20" t="s">
        <v>876</v>
      </c>
      <c r="F99" s="20" t="s">
        <v>857</v>
      </c>
      <c r="G99" s="20" t="s">
        <v>858</v>
      </c>
      <c r="H99" s="33" t="s">
        <v>1058</v>
      </c>
      <c r="I99" s="13" t="s">
        <v>21</v>
      </c>
      <c r="J99" s="13" t="s">
        <v>860</v>
      </c>
      <c r="K99" s="99" t="str">
        <f t="shared" si="1"/>
        <v>Preenchimento correto</v>
      </c>
      <c r="L99" s="27"/>
    </row>
    <row r="100" spans="1:12" ht="43.5">
      <c r="A100" s="27"/>
      <c r="B100" s="18">
        <v>94</v>
      </c>
      <c r="C100" s="19" t="s">
        <v>1059</v>
      </c>
      <c r="D100" s="20" t="s">
        <v>864</v>
      </c>
      <c r="E100" s="20" t="s">
        <v>856</v>
      </c>
      <c r="F100" s="20" t="s">
        <v>857</v>
      </c>
      <c r="G100" s="20" t="s">
        <v>858</v>
      </c>
      <c r="H100" s="33" t="s">
        <v>1060</v>
      </c>
      <c r="I100" s="13" t="s">
        <v>21</v>
      </c>
      <c r="J100" s="13" t="s">
        <v>860</v>
      </c>
      <c r="K100" s="99" t="str">
        <f t="shared" si="1"/>
        <v>Preenchimento correto</v>
      </c>
      <c r="L100" s="27"/>
    </row>
    <row r="101" spans="1:12" ht="43.5">
      <c r="A101" s="27"/>
      <c r="B101" s="18">
        <v>95</v>
      </c>
      <c r="C101" s="19" t="s">
        <v>1061</v>
      </c>
      <c r="D101" s="20" t="s">
        <v>864</v>
      </c>
      <c r="E101" s="20" t="s">
        <v>876</v>
      </c>
      <c r="F101" s="20" t="s">
        <v>857</v>
      </c>
      <c r="G101" s="20" t="s">
        <v>858</v>
      </c>
      <c r="H101" s="33" t="s">
        <v>1062</v>
      </c>
      <c r="I101" s="13" t="s">
        <v>21</v>
      </c>
      <c r="J101" s="13" t="s">
        <v>860</v>
      </c>
      <c r="K101" s="99" t="str">
        <f t="shared" si="1"/>
        <v>Preenchimento correto</v>
      </c>
      <c r="L101" s="27"/>
    </row>
    <row r="102" spans="1:12" ht="43.5">
      <c r="A102" s="27"/>
      <c r="B102" s="18">
        <v>96</v>
      </c>
      <c r="C102" s="19" t="s">
        <v>1063</v>
      </c>
      <c r="D102" s="20" t="s">
        <v>864</v>
      </c>
      <c r="E102" s="20" t="s">
        <v>876</v>
      </c>
      <c r="F102" s="20" t="s">
        <v>857</v>
      </c>
      <c r="G102" s="20" t="s">
        <v>858</v>
      </c>
      <c r="H102" s="33" t="s">
        <v>1064</v>
      </c>
      <c r="I102" s="13" t="s">
        <v>21</v>
      </c>
      <c r="J102" s="13" t="s">
        <v>860</v>
      </c>
      <c r="K102" s="99" t="str">
        <f t="shared" si="1"/>
        <v>Preenchimento correto</v>
      </c>
      <c r="L102" s="27"/>
    </row>
    <row r="103" spans="1:12" ht="43.5">
      <c r="A103" s="27"/>
      <c r="B103" s="18">
        <v>97</v>
      </c>
      <c r="C103" s="19" t="s">
        <v>1065</v>
      </c>
      <c r="D103" s="20" t="s">
        <v>864</v>
      </c>
      <c r="E103" s="20" t="s">
        <v>856</v>
      </c>
      <c r="F103" s="20" t="s">
        <v>857</v>
      </c>
      <c r="G103" s="20" t="s">
        <v>858</v>
      </c>
      <c r="H103" s="33" t="s">
        <v>1066</v>
      </c>
      <c r="I103" s="13" t="s">
        <v>21</v>
      </c>
      <c r="J103" s="13" t="s">
        <v>860</v>
      </c>
      <c r="K103" s="99" t="str">
        <f t="shared" si="1"/>
        <v>Preenchimento correto</v>
      </c>
      <c r="L103" s="27"/>
    </row>
    <row r="104" spans="1:12" ht="43.5">
      <c r="A104" s="27"/>
      <c r="B104" s="18">
        <v>98</v>
      </c>
      <c r="C104" s="19" t="s">
        <v>1067</v>
      </c>
      <c r="D104" s="20" t="s">
        <v>864</v>
      </c>
      <c r="E104" s="20" t="s">
        <v>876</v>
      </c>
      <c r="F104" s="20" t="s">
        <v>857</v>
      </c>
      <c r="G104" s="20" t="s">
        <v>858</v>
      </c>
      <c r="H104" s="33" t="s">
        <v>1068</v>
      </c>
      <c r="I104" s="13" t="s">
        <v>21</v>
      </c>
      <c r="J104" s="13" t="s">
        <v>860</v>
      </c>
      <c r="K104" s="99" t="str">
        <f t="shared" si="1"/>
        <v>Preenchimento correto</v>
      </c>
      <c r="L104" s="27"/>
    </row>
    <row r="105" spans="1:12" ht="43.5">
      <c r="A105" s="27"/>
      <c r="B105" s="18">
        <v>99</v>
      </c>
      <c r="C105" s="19" t="s">
        <v>1069</v>
      </c>
      <c r="D105" s="20" t="s">
        <v>864</v>
      </c>
      <c r="E105" s="20" t="s">
        <v>860</v>
      </c>
      <c r="F105" s="20" t="s">
        <v>1070</v>
      </c>
      <c r="G105" s="20" t="s">
        <v>1071</v>
      </c>
      <c r="H105" s="33" t="s">
        <v>1072</v>
      </c>
      <c r="I105" s="13" t="s">
        <v>21</v>
      </c>
      <c r="J105" s="13" t="s">
        <v>860</v>
      </c>
      <c r="K105" s="99" t="str">
        <f t="shared" si="1"/>
        <v>Preenchimento correto</v>
      </c>
      <c r="L105" s="27"/>
    </row>
    <row r="106" spans="1:12" ht="43.5">
      <c r="A106" s="27"/>
      <c r="B106" s="18">
        <v>100</v>
      </c>
      <c r="C106" s="19" t="s">
        <v>1073</v>
      </c>
      <c r="D106" s="20" t="s">
        <v>864</v>
      </c>
      <c r="E106" s="20" t="s">
        <v>856</v>
      </c>
      <c r="F106" s="20" t="s">
        <v>857</v>
      </c>
      <c r="G106" s="20" t="s">
        <v>858</v>
      </c>
      <c r="H106" s="33" t="s">
        <v>1074</v>
      </c>
      <c r="I106" s="13" t="s">
        <v>21</v>
      </c>
      <c r="J106" s="13" t="s">
        <v>860</v>
      </c>
      <c r="K106" s="99" t="str">
        <f t="shared" si="1"/>
        <v>Preenchimento correto</v>
      </c>
      <c r="L106" s="27"/>
    </row>
    <row r="107" spans="1:12" ht="43.5">
      <c r="A107" s="27"/>
      <c r="B107" s="18">
        <v>101</v>
      </c>
      <c r="C107" s="19" t="s">
        <v>1075</v>
      </c>
      <c r="D107" s="20" t="s">
        <v>864</v>
      </c>
      <c r="E107" s="20" t="s">
        <v>856</v>
      </c>
      <c r="F107" s="20" t="s">
        <v>857</v>
      </c>
      <c r="G107" s="20" t="s">
        <v>858</v>
      </c>
      <c r="H107" s="33" t="s">
        <v>1076</v>
      </c>
      <c r="I107" s="13" t="s">
        <v>21</v>
      </c>
      <c r="J107" s="13" t="s">
        <v>860</v>
      </c>
      <c r="K107" s="99" t="str">
        <f t="shared" si="1"/>
        <v>Preenchimento correto</v>
      </c>
      <c r="L107" s="27"/>
    </row>
    <row r="108" spans="1:12" ht="43.5">
      <c r="A108" s="27"/>
      <c r="B108" s="18">
        <v>102</v>
      </c>
      <c r="C108" s="19" t="s">
        <v>1077</v>
      </c>
      <c r="D108" s="20" t="s">
        <v>864</v>
      </c>
      <c r="E108" s="20" t="s">
        <v>856</v>
      </c>
      <c r="F108" s="20" t="s">
        <v>1078</v>
      </c>
      <c r="G108" s="20" t="s">
        <v>858</v>
      </c>
      <c r="H108" s="33" t="s">
        <v>1079</v>
      </c>
      <c r="I108" s="13" t="s">
        <v>21</v>
      </c>
      <c r="J108" s="13" t="s">
        <v>860</v>
      </c>
      <c r="K108" s="99" t="str">
        <f t="shared" si="1"/>
        <v>Preenchimento correto</v>
      </c>
      <c r="L108" s="27"/>
    </row>
    <row r="109" spans="1:12" ht="43.5">
      <c r="A109" s="27"/>
      <c r="B109" s="18">
        <v>103</v>
      </c>
      <c r="C109" s="19" t="s">
        <v>1080</v>
      </c>
      <c r="D109" s="20" t="s">
        <v>864</v>
      </c>
      <c r="E109" s="20" t="s">
        <v>856</v>
      </c>
      <c r="F109" s="20" t="s">
        <v>869</v>
      </c>
      <c r="G109" s="20" t="s">
        <v>858</v>
      </c>
      <c r="H109" s="33" t="s">
        <v>1081</v>
      </c>
      <c r="I109" s="13" t="s">
        <v>21</v>
      </c>
      <c r="J109" s="13" t="s">
        <v>860</v>
      </c>
      <c r="K109" s="99" t="str">
        <f t="shared" si="1"/>
        <v>Preenchimento correto</v>
      </c>
      <c r="L109" s="27"/>
    </row>
    <row r="110" spans="1:12" ht="43.5">
      <c r="A110" s="27"/>
      <c r="B110" s="18">
        <v>104</v>
      </c>
      <c r="C110" s="19" t="s">
        <v>1082</v>
      </c>
      <c r="D110" s="20" t="s">
        <v>864</v>
      </c>
      <c r="E110" s="20" t="s">
        <v>856</v>
      </c>
      <c r="F110" s="20" t="s">
        <v>857</v>
      </c>
      <c r="G110" s="20" t="s">
        <v>858</v>
      </c>
      <c r="H110" s="33" t="s">
        <v>1083</v>
      </c>
      <c r="I110" s="13" t="s">
        <v>21</v>
      </c>
      <c r="J110" s="13" t="s">
        <v>860</v>
      </c>
      <c r="K110" s="99" t="str">
        <f t="shared" si="1"/>
        <v>Preenchimento correto</v>
      </c>
      <c r="L110" s="27"/>
    </row>
    <row r="111" spans="1:12" ht="43.5">
      <c r="A111" s="27"/>
      <c r="B111" s="18">
        <v>105</v>
      </c>
      <c r="C111" s="19" t="s">
        <v>1084</v>
      </c>
      <c r="D111" s="20" t="s">
        <v>864</v>
      </c>
      <c r="E111" s="20" t="s">
        <v>876</v>
      </c>
      <c r="F111" s="20" t="s">
        <v>857</v>
      </c>
      <c r="G111" s="20" t="s">
        <v>858</v>
      </c>
      <c r="H111" s="33" t="s">
        <v>1085</v>
      </c>
      <c r="I111" s="13" t="s">
        <v>21</v>
      </c>
      <c r="J111" s="13" t="s">
        <v>860</v>
      </c>
      <c r="K111" s="99" t="str">
        <f t="shared" si="1"/>
        <v>Preenchimento correto</v>
      </c>
      <c r="L111" s="27"/>
    </row>
    <row r="112" spans="1:12" ht="43.5">
      <c r="A112" s="27"/>
      <c r="B112" s="18">
        <v>106</v>
      </c>
      <c r="C112" s="19" t="s">
        <v>1086</v>
      </c>
      <c r="D112" s="20" t="s">
        <v>864</v>
      </c>
      <c r="E112" s="20" t="s">
        <v>876</v>
      </c>
      <c r="F112" s="20" t="s">
        <v>1087</v>
      </c>
      <c r="G112" s="20" t="s">
        <v>858</v>
      </c>
      <c r="H112" s="33" t="s">
        <v>1088</v>
      </c>
      <c r="I112" s="13" t="s">
        <v>21</v>
      </c>
      <c r="J112" s="13" t="s">
        <v>860</v>
      </c>
      <c r="K112" s="99" t="str">
        <f t="shared" si="1"/>
        <v>Preenchimento correto</v>
      </c>
      <c r="L112" s="27"/>
    </row>
    <row r="113" spans="1:12" ht="43.5">
      <c r="A113" s="27"/>
      <c r="B113" s="18">
        <v>107</v>
      </c>
      <c r="C113" s="19" t="s">
        <v>1089</v>
      </c>
      <c r="D113" s="20" t="s">
        <v>864</v>
      </c>
      <c r="E113" s="20" t="s">
        <v>856</v>
      </c>
      <c r="F113" s="20" t="s">
        <v>857</v>
      </c>
      <c r="G113" s="20" t="s">
        <v>858</v>
      </c>
      <c r="H113" s="33" t="s">
        <v>1090</v>
      </c>
      <c r="I113" s="13" t="s">
        <v>21</v>
      </c>
      <c r="J113" s="13" t="s">
        <v>860</v>
      </c>
      <c r="K113" s="99" t="str">
        <f t="shared" si="1"/>
        <v>Preenchimento correto</v>
      </c>
      <c r="L113" s="27"/>
    </row>
    <row r="114" spans="1:12" ht="43.5">
      <c r="A114" s="27"/>
      <c r="B114" s="18">
        <v>108</v>
      </c>
      <c r="C114" s="19" t="s">
        <v>1091</v>
      </c>
      <c r="D114" s="20" t="s">
        <v>864</v>
      </c>
      <c r="E114" s="20" t="s">
        <v>856</v>
      </c>
      <c r="F114" s="20" t="s">
        <v>857</v>
      </c>
      <c r="G114" s="20" t="s">
        <v>858</v>
      </c>
      <c r="H114" s="33" t="s">
        <v>1092</v>
      </c>
      <c r="I114" s="13" t="s">
        <v>21</v>
      </c>
      <c r="J114" s="13" t="s">
        <v>860</v>
      </c>
      <c r="K114" s="99" t="str">
        <f t="shared" si="1"/>
        <v>Preenchimento correto</v>
      </c>
      <c r="L114" s="27"/>
    </row>
    <row r="115" spans="1:12" ht="43.5">
      <c r="A115" s="27"/>
      <c r="B115" s="18">
        <v>109</v>
      </c>
      <c r="C115" s="19" t="s">
        <v>1093</v>
      </c>
      <c r="D115" s="20" t="s">
        <v>864</v>
      </c>
      <c r="E115" s="20" t="s">
        <v>856</v>
      </c>
      <c r="F115" s="20" t="s">
        <v>857</v>
      </c>
      <c r="G115" s="20" t="s">
        <v>858</v>
      </c>
      <c r="H115" s="33" t="s">
        <v>1094</v>
      </c>
      <c r="I115" s="13" t="s">
        <v>21</v>
      </c>
      <c r="J115" s="13" t="s">
        <v>860</v>
      </c>
      <c r="K115" s="99" t="str">
        <f t="shared" si="1"/>
        <v>Preenchimento correto</v>
      </c>
      <c r="L115" s="27"/>
    </row>
    <row r="116" spans="1:12" ht="43.5">
      <c r="A116" s="27"/>
      <c r="B116" s="18">
        <v>110</v>
      </c>
      <c r="C116" s="19" t="s">
        <v>1095</v>
      </c>
      <c r="D116" s="20" t="s">
        <v>864</v>
      </c>
      <c r="E116" s="20" t="s">
        <v>856</v>
      </c>
      <c r="F116" s="20" t="s">
        <v>857</v>
      </c>
      <c r="G116" s="20" t="s">
        <v>858</v>
      </c>
      <c r="H116" s="33" t="s">
        <v>1096</v>
      </c>
      <c r="I116" s="13" t="s">
        <v>21</v>
      </c>
      <c r="J116" s="13" t="s">
        <v>860</v>
      </c>
      <c r="K116" s="99" t="str">
        <f t="shared" si="1"/>
        <v>Preenchimento correto</v>
      </c>
      <c r="L116" s="27"/>
    </row>
    <row r="117" spans="1:12" ht="43.5">
      <c r="A117" s="27"/>
      <c r="B117" s="18">
        <v>111</v>
      </c>
      <c r="C117" s="19" t="s">
        <v>1097</v>
      </c>
      <c r="D117" s="20" t="s">
        <v>864</v>
      </c>
      <c r="E117" s="20" t="s">
        <v>856</v>
      </c>
      <c r="F117" s="20" t="s">
        <v>857</v>
      </c>
      <c r="G117" s="20" t="s">
        <v>858</v>
      </c>
      <c r="H117" s="33" t="s">
        <v>1098</v>
      </c>
      <c r="I117" s="13" t="s">
        <v>21</v>
      </c>
      <c r="J117" s="13" t="s">
        <v>860</v>
      </c>
      <c r="K117" s="99" t="str">
        <f t="shared" si="1"/>
        <v>Preenchimento correto</v>
      </c>
      <c r="L117" s="27"/>
    </row>
    <row r="118" spans="1:12" ht="43.5">
      <c r="A118" s="27"/>
      <c r="B118" s="18">
        <v>112</v>
      </c>
      <c r="C118" s="19" t="s">
        <v>1099</v>
      </c>
      <c r="D118" s="20" t="s">
        <v>864</v>
      </c>
      <c r="E118" s="20" t="s">
        <v>856</v>
      </c>
      <c r="F118" s="20" t="s">
        <v>857</v>
      </c>
      <c r="G118" s="20" t="s">
        <v>858</v>
      </c>
      <c r="H118" s="33" t="s">
        <v>1100</v>
      </c>
      <c r="I118" s="13" t="s">
        <v>21</v>
      </c>
      <c r="J118" s="13" t="s">
        <v>860</v>
      </c>
      <c r="K118" s="99" t="str">
        <f t="shared" si="1"/>
        <v>Preenchimento correto</v>
      </c>
      <c r="L118" s="27"/>
    </row>
    <row r="119" spans="1:12" ht="43.5">
      <c r="A119" s="27"/>
      <c r="B119" s="18">
        <v>113</v>
      </c>
      <c r="C119" s="19" t="s">
        <v>1101</v>
      </c>
      <c r="D119" s="20" t="s">
        <v>864</v>
      </c>
      <c r="E119" s="20" t="s">
        <v>856</v>
      </c>
      <c r="F119" s="20" t="s">
        <v>857</v>
      </c>
      <c r="G119" s="20" t="s">
        <v>858</v>
      </c>
      <c r="H119" s="33" t="s">
        <v>1102</v>
      </c>
      <c r="I119" s="13" t="s">
        <v>21</v>
      </c>
      <c r="J119" s="13" t="s">
        <v>860</v>
      </c>
      <c r="K119" s="99" t="str">
        <f t="shared" si="1"/>
        <v>Preenchimento correto</v>
      </c>
      <c r="L119" s="27"/>
    </row>
    <row r="120" spans="1:12" ht="43.5">
      <c r="A120" s="27"/>
      <c r="B120" s="18">
        <v>114</v>
      </c>
      <c r="C120" s="19" t="s">
        <v>1103</v>
      </c>
      <c r="D120" s="20" t="s">
        <v>864</v>
      </c>
      <c r="E120" s="20" t="s">
        <v>856</v>
      </c>
      <c r="F120" s="20" t="s">
        <v>857</v>
      </c>
      <c r="G120" s="20" t="s">
        <v>858</v>
      </c>
      <c r="H120" s="33" t="s">
        <v>1104</v>
      </c>
      <c r="I120" s="13" t="s">
        <v>21</v>
      </c>
      <c r="J120" s="13" t="s">
        <v>860</v>
      </c>
      <c r="K120" s="99" t="str">
        <f t="shared" si="1"/>
        <v>Preenchimento correto</v>
      </c>
      <c r="L120" s="27"/>
    </row>
    <row r="121" spans="1:12" ht="43.5">
      <c r="A121" s="27"/>
      <c r="B121" s="18">
        <v>115</v>
      </c>
      <c r="C121" s="19" t="s">
        <v>1105</v>
      </c>
      <c r="D121" s="20" t="s">
        <v>864</v>
      </c>
      <c r="E121" s="20" t="s">
        <v>860</v>
      </c>
      <c r="F121" s="20" t="s">
        <v>857</v>
      </c>
      <c r="G121" s="20" t="s">
        <v>883</v>
      </c>
      <c r="H121" s="33" t="s">
        <v>1106</v>
      </c>
      <c r="I121" s="13" t="s">
        <v>21</v>
      </c>
      <c r="J121" s="13" t="s">
        <v>860</v>
      </c>
      <c r="K121" s="99" t="str">
        <f t="shared" si="1"/>
        <v>Preenchimento correto</v>
      </c>
      <c r="L121" s="27"/>
    </row>
    <row r="122" spans="1:12" ht="43.5">
      <c r="A122" s="27"/>
      <c r="B122" s="18">
        <v>116</v>
      </c>
      <c r="C122" s="19" t="s">
        <v>1107</v>
      </c>
      <c r="D122" s="20" t="s">
        <v>864</v>
      </c>
      <c r="E122" s="20" t="s">
        <v>856</v>
      </c>
      <c r="F122" s="20" t="s">
        <v>936</v>
      </c>
      <c r="G122" s="20" t="s">
        <v>858</v>
      </c>
      <c r="H122" s="33" t="s">
        <v>1108</v>
      </c>
      <c r="I122" s="13" t="s">
        <v>21</v>
      </c>
      <c r="J122" s="13" t="s">
        <v>860</v>
      </c>
      <c r="K122" s="99" t="str">
        <f t="shared" si="1"/>
        <v>Preenchimento correto</v>
      </c>
      <c r="L122" s="27"/>
    </row>
    <row r="123" spans="1:12" ht="43.5">
      <c r="A123" s="27"/>
      <c r="B123" s="18">
        <v>117</v>
      </c>
      <c r="C123" s="19" t="s">
        <v>1109</v>
      </c>
      <c r="D123" s="20" t="s">
        <v>864</v>
      </c>
      <c r="E123" s="20" t="s">
        <v>856</v>
      </c>
      <c r="F123" s="20" t="s">
        <v>869</v>
      </c>
      <c r="G123" s="20" t="s">
        <v>858</v>
      </c>
      <c r="H123" s="33" t="s">
        <v>1110</v>
      </c>
      <c r="I123" s="13" t="s">
        <v>21</v>
      </c>
      <c r="J123" s="13" t="s">
        <v>860</v>
      </c>
      <c r="K123" s="99" t="str">
        <f t="shared" si="1"/>
        <v>Preenchimento correto</v>
      </c>
      <c r="L123" s="27"/>
    </row>
    <row r="124" spans="1:12" ht="43.5">
      <c r="A124" s="27"/>
      <c r="B124" s="18">
        <v>118</v>
      </c>
      <c r="C124" s="19" t="s">
        <v>1111</v>
      </c>
      <c r="D124" s="20" t="s">
        <v>864</v>
      </c>
      <c r="E124" s="20" t="s">
        <v>860</v>
      </c>
      <c r="F124" s="20" t="s">
        <v>857</v>
      </c>
      <c r="G124" s="20" t="s">
        <v>883</v>
      </c>
      <c r="H124" s="33" t="s">
        <v>1112</v>
      </c>
      <c r="I124" s="13" t="s">
        <v>21</v>
      </c>
      <c r="J124" s="13" t="s">
        <v>860</v>
      </c>
      <c r="K124" s="99" t="str">
        <f t="shared" si="1"/>
        <v>Preenchimento correto</v>
      </c>
      <c r="L124" s="27"/>
    </row>
    <row r="125" spans="1:12" ht="43.5">
      <c r="A125" s="27"/>
      <c r="B125" s="18">
        <v>119</v>
      </c>
      <c r="C125" s="19" t="s">
        <v>1113</v>
      </c>
      <c r="D125" s="20" t="s">
        <v>864</v>
      </c>
      <c r="E125" s="20" t="s">
        <v>856</v>
      </c>
      <c r="F125" s="20" t="s">
        <v>857</v>
      </c>
      <c r="G125" s="20" t="s">
        <v>858</v>
      </c>
      <c r="H125" s="33" t="s">
        <v>1114</v>
      </c>
      <c r="I125" s="13" t="s">
        <v>21</v>
      </c>
      <c r="J125" s="13" t="s">
        <v>860</v>
      </c>
      <c r="K125" s="99" t="str">
        <f t="shared" si="1"/>
        <v>Preenchimento correto</v>
      </c>
      <c r="L125" s="27"/>
    </row>
    <row r="126" spans="1:12" ht="43.5">
      <c r="A126" s="27"/>
      <c r="B126" s="18">
        <v>120</v>
      </c>
      <c r="C126" s="19" t="s">
        <v>1115</v>
      </c>
      <c r="D126" s="20" t="s">
        <v>864</v>
      </c>
      <c r="E126" s="20" t="s">
        <v>876</v>
      </c>
      <c r="F126" s="20" t="s">
        <v>857</v>
      </c>
      <c r="G126" s="20" t="s">
        <v>858</v>
      </c>
      <c r="H126" s="33" t="s">
        <v>1116</v>
      </c>
      <c r="I126" s="13" t="s">
        <v>21</v>
      </c>
      <c r="J126" s="13" t="s">
        <v>860</v>
      </c>
      <c r="K126" s="99" t="str">
        <f t="shared" si="1"/>
        <v>Preenchimento correto</v>
      </c>
      <c r="L126" s="27"/>
    </row>
    <row r="127" spans="1:12" ht="43.5">
      <c r="A127" s="27"/>
      <c r="B127" s="18">
        <v>121</v>
      </c>
      <c r="C127" s="19" t="s">
        <v>1117</v>
      </c>
      <c r="D127" s="20" t="s">
        <v>864</v>
      </c>
      <c r="E127" s="20" t="s">
        <v>860</v>
      </c>
      <c r="F127" s="20" t="s">
        <v>857</v>
      </c>
      <c r="G127" s="20" t="s">
        <v>883</v>
      </c>
      <c r="H127" s="33" t="s">
        <v>1118</v>
      </c>
      <c r="I127" s="13" t="s">
        <v>21</v>
      </c>
      <c r="J127" s="13" t="s">
        <v>860</v>
      </c>
      <c r="K127" s="99" t="str">
        <f t="shared" si="1"/>
        <v>Preenchimento correto</v>
      </c>
      <c r="L127" s="27"/>
    </row>
    <row r="128" spans="1:12" ht="43.5">
      <c r="A128" s="27"/>
      <c r="B128" s="18">
        <v>122</v>
      </c>
      <c r="C128" s="19" t="s">
        <v>1119</v>
      </c>
      <c r="D128" s="20" t="s">
        <v>864</v>
      </c>
      <c r="E128" s="20" t="s">
        <v>860</v>
      </c>
      <c r="F128" s="20" t="s">
        <v>857</v>
      </c>
      <c r="G128" s="20" t="s">
        <v>883</v>
      </c>
      <c r="H128" s="33" t="s">
        <v>1120</v>
      </c>
      <c r="I128" s="13" t="s">
        <v>21</v>
      </c>
      <c r="J128" s="13" t="s">
        <v>860</v>
      </c>
      <c r="K128" s="99" t="str">
        <f t="shared" si="1"/>
        <v>Preenchimento correto</v>
      </c>
      <c r="L128" s="27"/>
    </row>
    <row r="129" spans="1:12" ht="43.5">
      <c r="A129" s="27"/>
      <c r="B129" s="18">
        <v>123</v>
      </c>
      <c r="C129" s="19" t="s">
        <v>1121</v>
      </c>
      <c r="D129" s="20" t="s">
        <v>864</v>
      </c>
      <c r="E129" s="20" t="s">
        <v>856</v>
      </c>
      <c r="F129" s="20" t="s">
        <v>857</v>
      </c>
      <c r="G129" s="20" t="s">
        <v>858</v>
      </c>
      <c r="H129" s="33" t="s">
        <v>1122</v>
      </c>
      <c r="I129" s="13" t="s">
        <v>21</v>
      </c>
      <c r="J129" s="13" t="s">
        <v>860</v>
      </c>
      <c r="K129" s="99" t="str">
        <f t="shared" si="1"/>
        <v>Preenchimento correto</v>
      </c>
      <c r="L129" s="27"/>
    </row>
    <row r="130" spans="1:12" ht="43.5">
      <c r="A130" s="27"/>
      <c r="B130" s="18">
        <v>124</v>
      </c>
      <c r="C130" s="19" t="s">
        <v>1123</v>
      </c>
      <c r="D130" s="20" t="s">
        <v>855</v>
      </c>
      <c r="E130" s="20" t="s">
        <v>876</v>
      </c>
      <c r="F130" s="20" t="s">
        <v>857</v>
      </c>
      <c r="G130" s="20" t="s">
        <v>858</v>
      </c>
      <c r="H130" s="33" t="s">
        <v>1124</v>
      </c>
      <c r="I130" s="13" t="s">
        <v>21</v>
      </c>
      <c r="J130" s="13" t="s">
        <v>860</v>
      </c>
      <c r="K130" s="99" t="str">
        <f t="shared" si="1"/>
        <v>Preenchimento correto</v>
      </c>
      <c r="L130" s="27"/>
    </row>
    <row r="131" spans="1:12" ht="43.5">
      <c r="A131" s="27"/>
      <c r="B131" s="18">
        <v>125</v>
      </c>
      <c r="C131" s="19" t="s">
        <v>1125</v>
      </c>
      <c r="D131" s="20" t="s">
        <v>864</v>
      </c>
      <c r="E131" s="20" t="s">
        <v>876</v>
      </c>
      <c r="F131" s="20" t="s">
        <v>857</v>
      </c>
      <c r="G131" s="20" t="s">
        <v>858</v>
      </c>
      <c r="H131" s="33" t="s">
        <v>1126</v>
      </c>
      <c r="I131" s="13" t="s">
        <v>21</v>
      </c>
      <c r="J131" s="13" t="s">
        <v>860</v>
      </c>
      <c r="K131" s="99" t="str">
        <f t="shared" si="1"/>
        <v>Preenchimento correto</v>
      </c>
      <c r="L131" s="27"/>
    </row>
    <row r="132" spans="1:12" ht="43.5">
      <c r="A132" s="27"/>
      <c r="B132" s="18">
        <v>126</v>
      </c>
      <c r="C132" s="19" t="s">
        <v>1127</v>
      </c>
      <c r="D132" s="20" t="s">
        <v>864</v>
      </c>
      <c r="E132" s="20" t="s">
        <v>856</v>
      </c>
      <c r="F132" s="20" t="s">
        <v>975</v>
      </c>
      <c r="G132" s="20" t="s">
        <v>858</v>
      </c>
      <c r="H132" s="33" t="s">
        <v>1128</v>
      </c>
      <c r="I132" s="13" t="s">
        <v>21</v>
      </c>
      <c r="J132" s="13" t="s">
        <v>860</v>
      </c>
      <c r="K132" s="99" t="str">
        <f t="shared" si="1"/>
        <v>Preenchimento correto</v>
      </c>
      <c r="L132" s="27"/>
    </row>
    <row r="133" spans="1:12" ht="43.5">
      <c r="A133" s="27"/>
      <c r="B133" s="18">
        <v>127</v>
      </c>
      <c r="C133" s="19" t="s">
        <v>1129</v>
      </c>
      <c r="D133" s="20" t="s">
        <v>864</v>
      </c>
      <c r="E133" s="20" t="s">
        <v>860</v>
      </c>
      <c r="F133" s="20" t="s">
        <v>1016</v>
      </c>
      <c r="G133" s="20" t="s">
        <v>883</v>
      </c>
      <c r="H133" s="33" t="s">
        <v>1130</v>
      </c>
      <c r="I133" s="13" t="s">
        <v>21</v>
      </c>
      <c r="J133" s="13" t="s">
        <v>860</v>
      </c>
      <c r="K133" s="99" t="str">
        <f t="shared" si="1"/>
        <v>Preenchimento correto</v>
      </c>
      <c r="L133" s="27"/>
    </row>
    <row r="134" spans="1:12" ht="43.5">
      <c r="A134" s="27"/>
      <c r="B134" s="18">
        <v>128</v>
      </c>
      <c r="C134" s="19" t="s">
        <v>1131</v>
      </c>
      <c r="D134" s="20" t="s">
        <v>864</v>
      </c>
      <c r="E134" s="20" t="s">
        <v>856</v>
      </c>
      <c r="F134" s="20" t="s">
        <v>857</v>
      </c>
      <c r="G134" s="20" t="s">
        <v>858</v>
      </c>
      <c r="H134" s="33" t="s">
        <v>1132</v>
      </c>
      <c r="I134" s="13" t="s">
        <v>21</v>
      </c>
      <c r="J134" s="13" t="s">
        <v>860</v>
      </c>
      <c r="K134" s="99" t="str">
        <f t="shared" si="1"/>
        <v>Preenchimento correto</v>
      </c>
      <c r="L134" s="27"/>
    </row>
    <row r="135" spans="1:12" ht="43.5">
      <c r="A135" s="27"/>
      <c r="B135" s="18">
        <v>129</v>
      </c>
      <c r="C135" s="19" t="s">
        <v>1133</v>
      </c>
      <c r="D135" s="20" t="s">
        <v>855</v>
      </c>
      <c r="E135" s="20" t="s">
        <v>876</v>
      </c>
      <c r="F135" s="20" t="s">
        <v>857</v>
      </c>
      <c r="G135" s="20" t="s">
        <v>858</v>
      </c>
      <c r="H135" s="33" t="s">
        <v>1134</v>
      </c>
      <c r="I135" s="13" t="s">
        <v>21</v>
      </c>
      <c r="J135" s="13" t="s">
        <v>860</v>
      </c>
      <c r="K135" s="99" t="str">
        <f t="shared" si="1"/>
        <v>Preenchimento correto</v>
      </c>
      <c r="L135" s="27"/>
    </row>
    <row r="136" spans="1:12" ht="43.5">
      <c r="A136" s="27"/>
      <c r="B136" s="18">
        <v>130</v>
      </c>
      <c r="C136" s="19" t="s">
        <v>1135</v>
      </c>
      <c r="D136" s="20" t="s">
        <v>855</v>
      </c>
      <c r="E136" s="20" t="s">
        <v>856</v>
      </c>
      <c r="F136" s="20" t="s">
        <v>857</v>
      </c>
      <c r="G136" s="20" t="s">
        <v>858</v>
      </c>
      <c r="H136" s="33" t="s">
        <v>1136</v>
      </c>
      <c r="I136" s="13" t="s">
        <v>21</v>
      </c>
      <c r="J136" s="13" t="s">
        <v>860</v>
      </c>
      <c r="K136" s="99" t="str">
        <f t="shared" ref="K136:K156" si="2" xml:space="preserve">
IF($H$3="","Preenchimento incompleto: falta informar o Responsável pela análise - B02.01",
IF(AND(I136="",J136=""),"",
IF(OR(I136="",J136=""),"Preenchimento incompleto: um ou mais células não preenchidas - B01.01",
"Preenchimento correto")))</f>
        <v>Preenchimento correto</v>
      </c>
      <c r="L136" s="27"/>
    </row>
    <row r="137" spans="1:12" ht="43.5">
      <c r="A137" s="27"/>
      <c r="B137" s="18">
        <v>131</v>
      </c>
      <c r="C137" s="19" t="s">
        <v>1137</v>
      </c>
      <c r="D137" s="20" t="s">
        <v>864</v>
      </c>
      <c r="E137" s="20" t="s">
        <v>860</v>
      </c>
      <c r="F137" s="20" t="s">
        <v>857</v>
      </c>
      <c r="G137" s="20" t="s">
        <v>883</v>
      </c>
      <c r="H137" s="33" t="s">
        <v>1138</v>
      </c>
      <c r="I137" s="13" t="s">
        <v>21</v>
      </c>
      <c r="J137" s="13" t="s">
        <v>860</v>
      </c>
      <c r="K137" s="99" t="str">
        <f t="shared" si="2"/>
        <v>Preenchimento correto</v>
      </c>
      <c r="L137" s="27"/>
    </row>
    <row r="138" spans="1:12" ht="43.5">
      <c r="A138" s="27"/>
      <c r="B138" s="18">
        <v>132</v>
      </c>
      <c r="C138" s="19" t="s">
        <v>1139</v>
      </c>
      <c r="D138" s="20" t="s">
        <v>864</v>
      </c>
      <c r="E138" s="20" t="s">
        <v>856</v>
      </c>
      <c r="F138" s="20" t="s">
        <v>857</v>
      </c>
      <c r="G138" s="20" t="s">
        <v>858</v>
      </c>
      <c r="H138" s="33" t="s">
        <v>1140</v>
      </c>
      <c r="I138" s="13" t="s">
        <v>21</v>
      </c>
      <c r="J138" s="13" t="s">
        <v>860</v>
      </c>
      <c r="K138" s="99" t="str">
        <f t="shared" si="2"/>
        <v>Preenchimento correto</v>
      </c>
      <c r="L138" s="27"/>
    </row>
    <row r="139" spans="1:12" ht="43.5">
      <c r="A139" s="27"/>
      <c r="B139" s="18">
        <v>133</v>
      </c>
      <c r="C139" s="19" t="s">
        <v>1141</v>
      </c>
      <c r="D139" s="20" t="s">
        <v>864</v>
      </c>
      <c r="E139" s="20" t="s">
        <v>856</v>
      </c>
      <c r="F139" s="20" t="s">
        <v>869</v>
      </c>
      <c r="G139" s="20" t="s">
        <v>858</v>
      </c>
      <c r="H139" s="33" t="s">
        <v>1142</v>
      </c>
      <c r="I139" s="13" t="s">
        <v>21</v>
      </c>
      <c r="J139" s="13" t="s">
        <v>860</v>
      </c>
      <c r="K139" s="99" t="str">
        <f t="shared" si="2"/>
        <v>Preenchimento correto</v>
      </c>
      <c r="L139" s="27"/>
    </row>
    <row r="140" spans="1:12" ht="43.5">
      <c r="A140" s="27"/>
      <c r="B140" s="18">
        <v>134</v>
      </c>
      <c r="C140" s="19" t="s">
        <v>1143</v>
      </c>
      <c r="D140" s="20" t="s">
        <v>855</v>
      </c>
      <c r="E140" s="20" t="s">
        <v>856</v>
      </c>
      <c r="F140" s="20" t="s">
        <v>936</v>
      </c>
      <c r="G140" s="20" t="s">
        <v>858</v>
      </c>
      <c r="H140" s="33" t="s">
        <v>1144</v>
      </c>
      <c r="I140" s="13" t="s">
        <v>21</v>
      </c>
      <c r="J140" s="13" t="s">
        <v>860</v>
      </c>
      <c r="K140" s="99" t="str">
        <f t="shared" si="2"/>
        <v>Preenchimento correto</v>
      </c>
      <c r="L140" s="27"/>
    </row>
    <row r="141" spans="1:12" ht="43.5">
      <c r="A141" s="27"/>
      <c r="B141" s="18">
        <v>135</v>
      </c>
      <c r="C141" s="19" t="s">
        <v>1145</v>
      </c>
      <c r="D141" s="20" t="s">
        <v>855</v>
      </c>
      <c r="E141" s="20" t="s">
        <v>856</v>
      </c>
      <c r="F141" s="20" t="s">
        <v>936</v>
      </c>
      <c r="G141" s="20" t="s">
        <v>858</v>
      </c>
      <c r="H141" s="33" t="s">
        <v>1146</v>
      </c>
      <c r="I141" s="13" t="s">
        <v>21</v>
      </c>
      <c r="J141" s="13" t="s">
        <v>860</v>
      </c>
      <c r="K141" s="99" t="str">
        <f t="shared" si="2"/>
        <v>Preenchimento correto</v>
      </c>
      <c r="L141" s="27"/>
    </row>
    <row r="142" spans="1:12" ht="43.5">
      <c r="A142" s="27"/>
      <c r="B142" s="18">
        <v>136</v>
      </c>
      <c r="C142" s="19" t="s">
        <v>1147</v>
      </c>
      <c r="D142" s="20" t="s">
        <v>855</v>
      </c>
      <c r="E142" s="20" t="s">
        <v>856</v>
      </c>
      <c r="F142" s="20" t="s">
        <v>936</v>
      </c>
      <c r="G142" s="20" t="s">
        <v>858</v>
      </c>
      <c r="H142" s="33" t="s">
        <v>1148</v>
      </c>
      <c r="I142" s="13" t="s">
        <v>21</v>
      </c>
      <c r="J142" s="13" t="s">
        <v>860</v>
      </c>
      <c r="K142" s="99" t="str">
        <f t="shared" si="2"/>
        <v>Preenchimento correto</v>
      </c>
      <c r="L142" s="27"/>
    </row>
    <row r="143" spans="1:12" ht="43.5">
      <c r="A143" s="27"/>
      <c r="B143" s="18">
        <v>137</v>
      </c>
      <c r="C143" s="19" t="s">
        <v>1149</v>
      </c>
      <c r="D143" s="20" t="s">
        <v>855</v>
      </c>
      <c r="E143" s="20" t="s">
        <v>856</v>
      </c>
      <c r="F143" s="20" t="s">
        <v>936</v>
      </c>
      <c r="G143" s="20" t="s">
        <v>858</v>
      </c>
      <c r="H143" s="33" t="s">
        <v>1150</v>
      </c>
      <c r="I143" s="13" t="s">
        <v>21</v>
      </c>
      <c r="J143" s="13" t="s">
        <v>860</v>
      </c>
      <c r="K143" s="99" t="str">
        <f t="shared" si="2"/>
        <v>Preenchimento correto</v>
      </c>
      <c r="L143" s="27"/>
    </row>
    <row r="144" spans="1:12" ht="43.5">
      <c r="A144" s="27"/>
      <c r="B144" s="18">
        <v>138</v>
      </c>
      <c r="C144" s="19" t="s">
        <v>1151</v>
      </c>
      <c r="D144" s="20" t="s">
        <v>864</v>
      </c>
      <c r="E144" s="20" t="s">
        <v>856</v>
      </c>
      <c r="F144" s="20" t="s">
        <v>936</v>
      </c>
      <c r="G144" s="20" t="s">
        <v>858</v>
      </c>
      <c r="H144" s="33" t="s">
        <v>1152</v>
      </c>
      <c r="I144" s="13" t="s">
        <v>21</v>
      </c>
      <c r="J144" s="13" t="s">
        <v>860</v>
      </c>
      <c r="K144" s="99" t="str">
        <f t="shared" si="2"/>
        <v>Preenchimento correto</v>
      </c>
      <c r="L144" s="27"/>
    </row>
    <row r="145" spans="1:12" ht="43.5">
      <c r="A145" s="27"/>
      <c r="B145" s="18">
        <v>139</v>
      </c>
      <c r="C145" s="19" t="s">
        <v>1153</v>
      </c>
      <c r="D145" s="20" t="s">
        <v>864</v>
      </c>
      <c r="E145" s="20" t="s">
        <v>856</v>
      </c>
      <c r="F145" s="20" t="s">
        <v>936</v>
      </c>
      <c r="G145" s="20" t="s">
        <v>858</v>
      </c>
      <c r="H145" s="33" t="s">
        <v>1154</v>
      </c>
      <c r="I145" s="13" t="s">
        <v>21</v>
      </c>
      <c r="J145" s="13" t="s">
        <v>860</v>
      </c>
      <c r="K145" s="99" t="str">
        <f t="shared" si="2"/>
        <v>Preenchimento correto</v>
      </c>
      <c r="L145" s="27"/>
    </row>
    <row r="146" spans="1:12" ht="43.5">
      <c r="A146" s="27"/>
      <c r="B146" s="18">
        <v>140</v>
      </c>
      <c r="C146" s="19" t="s">
        <v>1155</v>
      </c>
      <c r="D146" s="20" t="s">
        <v>864</v>
      </c>
      <c r="E146" s="20" t="s">
        <v>856</v>
      </c>
      <c r="F146" s="20" t="s">
        <v>857</v>
      </c>
      <c r="G146" s="20" t="s">
        <v>858</v>
      </c>
      <c r="H146" s="33" t="s">
        <v>1156</v>
      </c>
      <c r="I146" s="13" t="s">
        <v>21</v>
      </c>
      <c r="J146" s="13" t="s">
        <v>860</v>
      </c>
      <c r="K146" s="99" t="str">
        <f t="shared" si="2"/>
        <v>Preenchimento correto</v>
      </c>
      <c r="L146" s="27"/>
    </row>
    <row r="147" spans="1:12" ht="43.5">
      <c r="A147" s="27"/>
      <c r="B147" s="18">
        <v>141</v>
      </c>
      <c r="C147" s="19" t="s">
        <v>1157</v>
      </c>
      <c r="D147" s="20" t="s">
        <v>864</v>
      </c>
      <c r="E147" s="20" t="s">
        <v>876</v>
      </c>
      <c r="F147" s="20" t="s">
        <v>857</v>
      </c>
      <c r="G147" s="20" t="s">
        <v>858</v>
      </c>
      <c r="H147" s="33" t="s">
        <v>1158</v>
      </c>
      <c r="I147" s="13" t="s">
        <v>21</v>
      </c>
      <c r="J147" s="13" t="s">
        <v>860</v>
      </c>
      <c r="K147" s="99" t="str">
        <f t="shared" si="2"/>
        <v>Preenchimento correto</v>
      </c>
      <c r="L147" s="27"/>
    </row>
    <row r="148" spans="1:12" ht="43.5">
      <c r="A148" s="27"/>
      <c r="B148" s="18">
        <v>142</v>
      </c>
      <c r="C148" s="19" t="s">
        <v>1159</v>
      </c>
      <c r="D148" s="20" t="s">
        <v>864</v>
      </c>
      <c r="E148" s="20" t="s">
        <v>860</v>
      </c>
      <c r="F148" s="20" t="s">
        <v>857</v>
      </c>
      <c r="G148" s="20" t="s">
        <v>883</v>
      </c>
      <c r="H148" s="33" t="s">
        <v>1160</v>
      </c>
      <c r="I148" s="13" t="s">
        <v>21</v>
      </c>
      <c r="J148" s="13" t="s">
        <v>860</v>
      </c>
      <c r="K148" s="99" t="str">
        <f t="shared" si="2"/>
        <v>Preenchimento correto</v>
      </c>
      <c r="L148" s="27"/>
    </row>
    <row r="149" spans="1:12" ht="43.5">
      <c r="A149" s="27"/>
      <c r="B149" s="18">
        <v>143</v>
      </c>
      <c r="C149" s="19" t="s">
        <v>1161</v>
      </c>
      <c r="D149" s="20" t="s">
        <v>864</v>
      </c>
      <c r="E149" s="20" t="s">
        <v>876</v>
      </c>
      <c r="F149" s="20" t="s">
        <v>857</v>
      </c>
      <c r="G149" s="20" t="s">
        <v>858</v>
      </c>
      <c r="H149" s="33" t="s">
        <v>1162</v>
      </c>
      <c r="I149" s="13" t="s">
        <v>21</v>
      </c>
      <c r="J149" s="13" t="s">
        <v>860</v>
      </c>
      <c r="K149" s="99" t="str">
        <f t="shared" si="2"/>
        <v>Preenchimento correto</v>
      </c>
      <c r="L149" s="27"/>
    </row>
    <row r="150" spans="1:12" ht="43.5">
      <c r="A150" s="27"/>
      <c r="B150" s="18">
        <v>144</v>
      </c>
      <c r="C150" s="19" t="s">
        <v>1163</v>
      </c>
      <c r="D150" s="20" t="s">
        <v>864</v>
      </c>
      <c r="E150" s="20" t="s">
        <v>856</v>
      </c>
      <c r="F150" s="20" t="s">
        <v>857</v>
      </c>
      <c r="G150" s="20" t="s">
        <v>858</v>
      </c>
      <c r="H150" s="33" t="s">
        <v>1164</v>
      </c>
      <c r="I150" s="13" t="s">
        <v>21</v>
      </c>
      <c r="J150" s="13" t="s">
        <v>860</v>
      </c>
      <c r="K150" s="99" t="str">
        <f t="shared" si="2"/>
        <v>Preenchimento correto</v>
      </c>
      <c r="L150" s="27"/>
    </row>
    <row r="151" spans="1:12" ht="43.5">
      <c r="A151" s="27"/>
      <c r="B151" s="18">
        <v>145</v>
      </c>
      <c r="C151" s="19" t="s">
        <v>1165</v>
      </c>
      <c r="D151" s="20" t="s">
        <v>864</v>
      </c>
      <c r="E151" s="20" t="s">
        <v>860</v>
      </c>
      <c r="F151" s="20" t="s">
        <v>857</v>
      </c>
      <c r="G151" s="20" t="s">
        <v>883</v>
      </c>
      <c r="H151" s="33" t="s">
        <v>1166</v>
      </c>
      <c r="I151" s="13" t="s">
        <v>21</v>
      </c>
      <c r="J151" s="13" t="s">
        <v>860</v>
      </c>
      <c r="K151" s="99" t="str">
        <f t="shared" si="2"/>
        <v>Preenchimento correto</v>
      </c>
      <c r="L151" s="27"/>
    </row>
    <row r="152" spans="1:12" ht="43.5">
      <c r="A152" s="27"/>
      <c r="B152" s="18">
        <v>146</v>
      </c>
      <c r="C152" s="19" t="s">
        <v>1167</v>
      </c>
      <c r="D152" s="20" t="s">
        <v>864</v>
      </c>
      <c r="E152" s="20" t="s">
        <v>856</v>
      </c>
      <c r="F152" s="20" t="s">
        <v>936</v>
      </c>
      <c r="G152" s="20" t="s">
        <v>858</v>
      </c>
      <c r="H152" s="33" t="s">
        <v>1168</v>
      </c>
      <c r="I152" s="13" t="s">
        <v>21</v>
      </c>
      <c r="J152" s="13" t="s">
        <v>860</v>
      </c>
      <c r="K152" s="99" t="str">
        <f t="shared" si="2"/>
        <v>Preenchimento correto</v>
      </c>
      <c r="L152" s="27"/>
    </row>
    <row r="153" spans="1:12" ht="43.5">
      <c r="A153" s="27"/>
      <c r="B153" s="18">
        <v>147</v>
      </c>
      <c r="C153" s="19" t="s">
        <v>1169</v>
      </c>
      <c r="D153" s="20" t="s">
        <v>864</v>
      </c>
      <c r="E153" s="20" t="s">
        <v>856</v>
      </c>
      <c r="F153" s="20" t="s">
        <v>857</v>
      </c>
      <c r="G153" s="20" t="s">
        <v>858</v>
      </c>
      <c r="H153" s="33" t="s">
        <v>1170</v>
      </c>
      <c r="I153" s="13" t="s">
        <v>21</v>
      </c>
      <c r="J153" s="13" t="s">
        <v>860</v>
      </c>
      <c r="K153" s="99" t="str">
        <f t="shared" si="2"/>
        <v>Preenchimento correto</v>
      </c>
      <c r="L153" s="27"/>
    </row>
    <row r="154" spans="1:12" ht="43.5">
      <c r="A154" s="27"/>
      <c r="B154" s="18">
        <v>148</v>
      </c>
      <c r="C154" s="19" t="s">
        <v>1171</v>
      </c>
      <c r="D154" s="20" t="s">
        <v>864</v>
      </c>
      <c r="E154" s="20" t="s">
        <v>856</v>
      </c>
      <c r="F154" s="20" t="s">
        <v>857</v>
      </c>
      <c r="G154" s="20" t="s">
        <v>858</v>
      </c>
      <c r="H154" s="33" t="s">
        <v>1172</v>
      </c>
      <c r="I154" s="13" t="s">
        <v>21</v>
      </c>
      <c r="J154" s="13" t="s">
        <v>860</v>
      </c>
      <c r="K154" s="99" t="str">
        <f t="shared" si="2"/>
        <v>Preenchimento correto</v>
      </c>
      <c r="L154" s="27"/>
    </row>
    <row r="155" spans="1:12" ht="43.5">
      <c r="A155" s="27"/>
      <c r="B155" s="18">
        <v>149</v>
      </c>
      <c r="C155" s="19" t="s">
        <v>1173</v>
      </c>
      <c r="D155" s="20" t="s">
        <v>864</v>
      </c>
      <c r="E155" s="20" t="s">
        <v>876</v>
      </c>
      <c r="F155" s="20" t="s">
        <v>857</v>
      </c>
      <c r="G155" s="20" t="s">
        <v>858</v>
      </c>
      <c r="H155" s="33" t="s">
        <v>1174</v>
      </c>
      <c r="I155" s="13" t="s">
        <v>21</v>
      </c>
      <c r="J155" s="13" t="s">
        <v>860</v>
      </c>
      <c r="K155" s="99" t="str">
        <f t="shared" si="2"/>
        <v>Preenchimento correto</v>
      </c>
      <c r="L155" s="27"/>
    </row>
    <row r="156" spans="1:12" ht="43.5">
      <c r="A156" s="27"/>
      <c r="B156" s="18">
        <v>150</v>
      </c>
      <c r="C156" s="19" t="s">
        <v>1175</v>
      </c>
      <c r="D156" s="20" t="s">
        <v>864</v>
      </c>
      <c r="E156" s="20" t="s">
        <v>856</v>
      </c>
      <c r="F156" s="20" t="s">
        <v>857</v>
      </c>
      <c r="G156" s="20" t="s">
        <v>858</v>
      </c>
      <c r="H156" s="33" t="s">
        <v>1176</v>
      </c>
      <c r="I156" s="13" t="s">
        <v>21</v>
      </c>
      <c r="J156" s="13" t="s">
        <v>860</v>
      </c>
      <c r="K156" s="99" t="str">
        <f t="shared" si="2"/>
        <v>Preenchimento correto</v>
      </c>
      <c r="L156" s="27"/>
    </row>
    <row r="157" spans="1:12" hidden="1"/>
    <row r="158" spans="1:12" hidden="1"/>
    <row r="159" spans="1:12" hidden="1"/>
    <row r="160" spans="1:12"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sheetData>
  <sheetProtection algorithmName="SHA-512" hashValue="1DyiwLXUdl7JWBb1CkPUjhoAfe4dPpEwR/1CTs7v394Ki0SIVhnMZdsE0j78p9w2ZGzYsxulPihRKCENQIK05A==" saltValue="+b1NKdeNXYlC+co1ZBMKpg==" spinCount="100000" sheet="1" objects="1" scenarios="1" formatRows="0" sort="0" autoFilter="0"/>
  <protectedRanges>
    <protectedRange algorithmName="SHA-512" hashValue="2wp0AqJoQ/T8F6ECODX5AqmWRXefpmhD6krUv2Lq4LqkgVdTeIsr5jL7SeRH6g3YqF1IjPBx8czdwlYMVGt9zw==" saltValue="p8BpvzUsC586uCcTazqDmQ==" spinCount="100000" sqref="H3:J3" name="Edição EXECUTOR H3"/>
    <protectedRange algorithmName="SHA-512" hashValue="rR041v5dXjzZGyGJUIdKs9/GNpTJdYiSUsMWa9MmnWdfayBeyx8oSth2RUU+HLNDwzl4/McpRitm11A70E27tQ==" saltValue="xYP7j6VRU/yPW88jB/r1ug==" spinCount="100000" sqref="H3:J3" name="Edição SELAB H3"/>
    <protectedRange algorithmName="SHA-512" hashValue="K3t5dUQG7Lf7s7v1Nv3wrcQkJIc7xhQMzzmeoeNgqb5ZG3lVDKmLAHVc94ksjuJLIa9gAx4Pol6HBjcnY63Dnw==" saltValue="oebkGdpfSanghnUXmbj9JQ==" spinCount="100000" sqref="I7:J156" name="Edição EXECUTOR I7 a J156"/>
    <protectedRange algorithmName="SHA-512" hashValue="bKpNUi6BAgmMOv9b76ehmRufkfw7X84O4/E1qL9XmYLeFWHGqm58AvMS7zxYcSC3dYCm6TbU2+5pnBXfFOKlJA==" saltValue="VzejHvlWHYi9XanHVvuf3w==" spinCount="100000" sqref="I7:J156" name="Edição SELAB I7 a J156"/>
  </protectedRanges>
  <autoFilter ref="B6:H156" xr:uid="{5FB1ABFD-AE8F-4D04-9356-984A7859AB74}"/>
  <mergeCells count="7">
    <mergeCell ref="B5:K5"/>
    <mergeCell ref="B2:K2"/>
    <mergeCell ref="B3:C3"/>
    <mergeCell ref="D3:E3"/>
    <mergeCell ref="F3:G3"/>
    <mergeCell ref="H3:J3"/>
    <mergeCell ref="H4:J4"/>
  </mergeCells>
  <conditionalFormatting sqref="H3:J3">
    <cfRule type="notContainsBlanks" dxfId="17" priority="6">
      <formula>LEN(TRIM(H3))&gt;0</formula>
    </cfRule>
  </conditionalFormatting>
  <conditionalFormatting sqref="I7:J156">
    <cfRule type="notContainsBlanks" dxfId="16" priority="5">
      <formula>LEN(TRIM(I7))&gt;0</formula>
    </cfRule>
  </conditionalFormatting>
  <conditionalFormatting sqref="K7:K156">
    <cfRule type="containsText" dxfId="15" priority="3" operator="containsText" text="correto">
      <formula>NOT(ISERROR(SEARCH("correto",K7)))</formula>
    </cfRule>
    <cfRule type="containsText" dxfId="14" priority="4" operator="containsText" text="incompleto">
      <formula>NOT(ISERROR(SEARCH("incompleto",K7)))</formula>
    </cfRule>
  </conditionalFormatting>
  <conditionalFormatting sqref="H4:J4">
    <cfRule type="containsText" dxfId="13" priority="2" operator="containsText" text="realizado">
      <formula>NOT(ISERROR(SEARCH("realizado",H4)))</formula>
    </cfRule>
  </conditionalFormatting>
  <conditionalFormatting sqref="H4:J4">
    <cfRule type="containsText" dxfId="12" priority="1" operator="containsText" text="incompleto">
      <formula>NOT(ISERROR(SEARCH("incompleto",H4)))</formula>
    </cfRule>
  </conditionalFormatting>
  <hyperlinks>
    <hyperlink ref="H7" r:id="rId1" xr:uid="{27832BAE-2312-486D-ADB9-5838DBFF1E3E}"/>
    <hyperlink ref="H8" r:id="rId2" xr:uid="{8CF220E0-FE2A-48DC-B8AC-F843C50772C8}"/>
    <hyperlink ref="H9" r:id="rId3" xr:uid="{A3B7C1AE-912F-4117-974B-FD5B5B1951B5}"/>
    <hyperlink ref="H10" r:id="rId4" xr:uid="{DD5EFD7A-2654-403D-A4FE-CCC32EA9CFA2}"/>
    <hyperlink ref="H11" r:id="rId5" xr:uid="{553244CB-3CA9-4787-83E9-79869DE267DC}"/>
    <hyperlink ref="H12" r:id="rId6" xr:uid="{D8A381A1-C0B6-4EDA-ABB4-EB5362B0A2FF}"/>
    <hyperlink ref="H13" r:id="rId7" xr:uid="{269085BB-4471-4769-A2EE-4F835C281D84}"/>
    <hyperlink ref="H14" r:id="rId8" xr:uid="{53C2E6F1-A242-43D3-99B1-A9C99EF579C9}"/>
    <hyperlink ref="H15" r:id="rId9" xr:uid="{269ECF2B-5FB1-443D-9E68-006262347A6D}"/>
    <hyperlink ref="H16" r:id="rId10" xr:uid="{960C5876-B3E5-4A02-91D6-AC6461957373}"/>
    <hyperlink ref="H17" r:id="rId11" xr:uid="{8821C55D-2302-4368-91FB-E5A3763A61F4}"/>
    <hyperlink ref="H18" r:id="rId12" xr:uid="{2F344749-8B7B-42B1-81E8-D57F4CC5E56F}"/>
    <hyperlink ref="C19" r:id="rId13" display="Berços Infantis - Perguntas frequentes" xr:uid="{C4BA3DDF-31D9-419F-BB77-7087C57542E6}"/>
    <hyperlink ref="H19" r:id="rId14" xr:uid="{8BACF266-7616-41FE-AF7B-7A36E422130E}"/>
    <hyperlink ref="H20" r:id="rId15" xr:uid="{725349A4-0776-496C-9907-296308A1AEC1}"/>
    <hyperlink ref="H21" r:id="rId16" xr:uid="{495991A1-66D3-4879-BE04-C1FBD13D947B}"/>
    <hyperlink ref="H22" r:id="rId17" xr:uid="{01B87F3C-4546-459F-8A03-1174EB16F122}"/>
    <hyperlink ref="H23" r:id="rId18" xr:uid="{7A0A04BE-71B5-41F3-A277-6264C9A45C4C}"/>
    <hyperlink ref="C24" r:id="rId19" display="Brinquedos_x000a_A LISTA ANEXA NÃO ESGOTA O ESCOPO DE ABRANGÊNCIA DESTE REGULAMENTO - Perguntas frequentes" xr:uid="{B2B78E3B-4A79-4534-8ACD-0A5E8EFE14EE}"/>
    <hyperlink ref="H24" r:id="rId20" xr:uid="{39717187-280A-4A93-A7A1-79DC25DC8B07}"/>
    <hyperlink ref="H25" r:id="rId21" xr:uid="{5465837A-AF4E-4C86-BB6E-016943C838BD}"/>
    <hyperlink ref="H26" r:id="rId22" xr:uid="{19E9208E-5C3D-48CF-A467-C40297C2DB5D}"/>
    <hyperlink ref="H27" r:id="rId23" xr:uid="{2B36E77F-09CE-4123-8A69-E063B6BD78A8}"/>
    <hyperlink ref="H28" r:id="rId24" xr:uid="{8A156502-EF13-4CEF-9ABD-501EF075CA63}"/>
    <hyperlink ref="H29" r:id="rId25" xr:uid="{B5BE4E66-A86F-4F48-BD49-A0FD0C6E7128}"/>
    <hyperlink ref="H30" r:id="rId26" xr:uid="{3B26D17C-8226-4D16-8B69-75978F100906}"/>
    <hyperlink ref="H31" r:id="rId27" xr:uid="{222D6161-00A2-4092-8DDE-B59BBA1A933E}"/>
    <hyperlink ref="H32" r:id="rId28" xr:uid="{F62A8FC8-72E5-44EE-9BF1-37FBFEA3DCD9}"/>
    <hyperlink ref="H33" r:id="rId29" xr:uid="{3284FF33-A772-4072-BA75-A6F444B6E126}"/>
    <hyperlink ref="H34" r:id="rId30" xr:uid="{A91398E7-28BD-4284-9529-44DF666E1FA6}"/>
    <hyperlink ref="H35" r:id="rId31" xr:uid="{8E71B3C5-4CAD-413F-AA8A-A5941ABF4638}"/>
    <hyperlink ref="H36" r:id="rId32" xr:uid="{3519F36F-C2B1-4C0F-B25C-2A869731EFDF}"/>
    <hyperlink ref="H37" r:id="rId33" xr:uid="{5E6F574D-0C93-4A5B-9A7B-2A7C2E4D759A}"/>
    <hyperlink ref="H38" r:id="rId34" xr:uid="{FDE5A4B8-CC94-4E63-8856-7090B6715140}"/>
    <hyperlink ref="H39" r:id="rId35" xr:uid="{8091CEE7-848A-40EF-81A5-7673134858EB}"/>
    <hyperlink ref="H40" r:id="rId36" xr:uid="{AB9F74A2-94E1-4BCE-8C9F-940FE295EC7D}"/>
    <hyperlink ref="H41" r:id="rId37" xr:uid="{CC61A728-92B5-41D0-A617-F176F580EF62}"/>
    <hyperlink ref="H42" r:id="rId38" xr:uid="{59450D61-1125-4723-B6F6-857A8B301732}"/>
    <hyperlink ref="H43" r:id="rId39" xr:uid="{3C14BF47-5FBC-48ED-A9F6-D06A810BD3F8}"/>
    <hyperlink ref="H44" r:id="rId40" xr:uid="{55ADEBC1-51BF-4005-B753-EE293A58368B}"/>
    <hyperlink ref="H45" r:id="rId41" xr:uid="{EA7BAB73-1D0A-4512-8676-5DEFA4DCBE90}"/>
    <hyperlink ref="H46" r:id="rId42" xr:uid="{B3076D67-995A-4AC2-9DA2-128C994544D6}"/>
    <hyperlink ref="H47" r:id="rId43" xr:uid="{CACF5C30-3B6E-41D1-A771-040BD39D3E51}"/>
    <hyperlink ref="H48" r:id="rId44" xr:uid="{559481C7-55DC-428E-8002-73877F1B798E}"/>
    <hyperlink ref="H49" r:id="rId45" xr:uid="{1CDED4B4-7AA1-467B-8CF7-9F289E9A7E58}"/>
    <hyperlink ref="H50" r:id="rId46" xr:uid="{4AE2ED4E-CE9F-43B5-8AC4-BD9C70BCE337}"/>
    <hyperlink ref="H51" r:id="rId47" xr:uid="{DF5FB510-341D-474D-B913-81458B614DD5}"/>
    <hyperlink ref="H52" r:id="rId48" xr:uid="{54C5225C-EC35-4418-9DE1-4CF7120CC499}"/>
    <hyperlink ref="H53" r:id="rId49" xr:uid="{E708EBCA-D4AC-4466-96E1-760EC650702F}"/>
    <hyperlink ref="H54" r:id="rId50" xr:uid="{C63EB528-69DF-4762-A8DC-297270B021D5}"/>
    <hyperlink ref="H55" r:id="rId51" xr:uid="{B0DF1F61-1024-4E84-9C09-C84619181FAE}"/>
    <hyperlink ref="H56" r:id="rId52" xr:uid="{CC090328-F306-4868-85D0-771414D3749F}"/>
    <hyperlink ref="H57" r:id="rId53" xr:uid="{5CE83665-17D2-47A7-8CC4-7171A3986485}"/>
    <hyperlink ref="H58" r:id="rId54" xr:uid="{2D6E80AA-59F3-4E15-B14B-E6D002C4A215}"/>
    <hyperlink ref="H59" r:id="rId55" xr:uid="{8D179405-C118-4BBA-A060-CE93918DBBD4}"/>
    <hyperlink ref="H60" r:id="rId56" xr:uid="{62D6E997-FCAC-418D-BCAA-C634A090BA4E}"/>
    <hyperlink ref="H61" r:id="rId57" xr:uid="{830E41B4-189F-4E8E-BA47-69D67B5EFCAF}"/>
    <hyperlink ref="H62" r:id="rId58" xr:uid="{C476B420-5A81-4466-A029-6D96A2301E8A}"/>
    <hyperlink ref="H63" r:id="rId59" xr:uid="{5703A08D-992E-4F40-A9D9-92EB05465719}"/>
    <hyperlink ref="H64" r:id="rId60" xr:uid="{3A42F5AA-8F6D-42CC-8FCB-824F214D66AE}"/>
    <hyperlink ref="H65" r:id="rId61" xr:uid="{BF9C5C88-1DC7-498F-82F9-D1876B855081}"/>
    <hyperlink ref="H66" r:id="rId62" xr:uid="{1DC49C82-0CA2-434C-A5C8-D1684D5B5257}"/>
    <hyperlink ref="H67" r:id="rId63" xr:uid="{F243E163-5514-40F0-8E76-2C6B273E5862}"/>
    <hyperlink ref="H68" r:id="rId64" xr:uid="{623E51D4-4DB7-4D37-AFCF-63E6D074A183}"/>
    <hyperlink ref="H69" r:id="rId65" xr:uid="{C91BA71D-8306-4977-8E64-E38F0753D647}"/>
    <hyperlink ref="H70" r:id="rId66" xr:uid="{92D0DB7A-22F4-4C62-B25A-DE77E73D93A9}"/>
    <hyperlink ref="H71" r:id="rId67" xr:uid="{A2564A33-C567-4A68-936B-646ABE3C9398}"/>
    <hyperlink ref="H72" r:id="rId68" xr:uid="{6788021F-39E3-43F2-9F88-879E914045FA}"/>
    <hyperlink ref="H73" r:id="rId69" xr:uid="{2EC6020E-E1A7-4BA6-82BF-0BFA760B37CD}"/>
    <hyperlink ref="H74" r:id="rId70" xr:uid="{67D955CA-741D-4196-8274-B381E9AA42DD}"/>
    <hyperlink ref="H75" r:id="rId71" xr:uid="{11138AFC-4BBC-4843-ABF8-20807C935B0A}"/>
    <hyperlink ref="H76" r:id="rId72" xr:uid="{E47EB358-E70D-48A3-B025-07ED759B187F}"/>
    <hyperlink ref="H77" r:id="rId73" xr:uid="{F27B18A7-9D05-48EF-966C-BBE6E4050894}"/>
    <hyperlink ref="H78" r:id="rId74" xr:uid="{4EEC2E1F-1766-47AD-A378-E20744B4100A}"/>
    <hyperlink ref="H79" r:id="rId75" xr:uid="{F35B4EF1-81C7-4EE6-BB2E-6F03753BEB0A}"/>
    <hyperlink ref="H80" r:id="rId76" xr:uid="{7BAF60DE-8EEE-4033-B541-E1012353C6FE}"/>
    <hyperlink ref="H81" r:id="rId77" xr:uid="{202F44BC-D057-4ECF-8D6B-35FBBE1BD868}"/>
    <hyperlink ref="H82" r:id="rId78" xr:uid="{81E8B9A8-B727-4B3D-971D-263DE4FEB801}"/>
    <hyperlink ref="H83" r:id="rId79" xr:uid="{172FCFC4-CA96-4C28-8BC3-A8B31461EBD1}"/>
    <hyperlink ref="H84" r:id="rId80" xr:uid="{035A52F1-6F31-4973-AEF7-246BBF7FD170}"/>
    <hyperlink ref="H85" r:id="rId81" xr:uid="{6D375E6D-B758-43A0-9720-9FB16D321D7F}"/>
    <hyperlink ref="H86" r:id="rId82" xr:uid="{383875ED-4FE4-4DA5-AB14-A4A9EF4CFA48}"/>
    <hyperlink ref="H87" r:id="rId83" xr:uid="{8063CA5A-AC10-496E-8556-22CBEACD6905}"/>
    <hyperlink ref="H88" r:id="rId84" xr:uid="{1BA0334B-CFF5-49F4-B52E-8824810E6C43}"/>
    <hyperlink ref="H89" r:id="rId85" xr:uid="{CF65FF93-5BDA-41F4-A270-D11C64D0CFC4}"/>
    <hyperlink ref="H90" r:id="rId86" xr:uid="{8DC83E52-A55D-46D7-9433-57F7A35C971A}"/>
    <hyperlink ref="H91" r:id="rId87" xr:uid="{2A9A781F-46B4-4531-94B4-6906B1052F47}"/>
    <hyperlink ref="H92" r:id="rId88" xr:uid="{6E503C68-DA7E-4F6D-B6E5-643EE1B46523}"/>
    <hyperlink ref="H93" r:id="rId89" xr:uid="{010486D9-09FB-41E0-AB92-40B178825395}"/>
    <hyperlink ref="H94" r:id="rId90" xr:uid="{D8AA4EF4-6230-4F61-802B-11752D39A8BC}"/>
    <hyperlink ref="H95" r:id="rId91" xr:uid="{5C369E41-59D0-42DD-A7B8-D5A4964A4F5D}"/>
    <hyperlink ref="H96" r:id="rId92" xr:uid="{CBD33B92-DDDB-484E-8491-F31E61C90FBD}"/>
    <hyperlink ref="H97" r:id="rId93" xr:uid="{868C70F5-C30F-4F84-89D8-C77C8C7288D8}"/>
    <hyperlink ref="H98" r:id="rId94" xr:uid="{A6C6C007-12E8-4684-BF62-F7940374C367}"/>
    <hyperlink ref="H99" r:id="rId95" xr:uid="{3D1F06E0-5478-49D7-A401-ED041F6EDAF3}"/>
    <hyperlink ref="H100" r:id="rId96" xr:uid="{D1972C2A-9F7A-47E0-831C-DC6E61CD71E2}"/>
    <hyperlink ref="H101" r:id="rId97" xr:uid="{9650B868-0D34-497B-8086-AE3646B359A0}"/>
    <hyperlink ref="H102" r:id="rId98" xr:uid="{5077EC92-5D14-4B4A-9848-BEA66D217213}"/>
    <hyperlink ref="H103" r:id="rId99" xr:uid="{10CAAF2B-8270-4C28-B3F2-BBEBBE5AC8C0}"/>
    <hyperlink ref="H104" r:id="rId100" xr:uid="{3B78709B-7179-457F-94C0-AB4D8298AE97}"/>
    <hyperlink ref="H105" r:id="rId101" xr:uid="{5D08DB0C-463D-4F68-85A0-AEC8752A3F96}"/>
    <hyperlink ref="H106" r:id="rId102" xr:uid="{75156395-0A95-4B49-B3D2-2A6ACBC53904}"/>
    <hyperlink ref="H107" r:id="rId103" xr:uid="{C39E51DF-6754-451C-ACAE-C6EF1DCD3147}"/>
    <hyperlink ref="H108" r:id="rId104" xr:uid="{B6622446-0127-4C27-A242-ED6A153316D2}"/>
    <hyperlink ref="H109" r:id="rId105" xr:uid="{30B9BA33-A71E-4985-8AF3-887BE8B18519}"/>
    <hyperlink ref="H110" r:id="rId106" xr:uid="{03DAE002-7F3D-4421-8C12-374D0214E318}"/>
    <hyperlink ref="H111" r:id="rId107" xr:uid="{AC3B75F8-5246-4EAE-A0CA-B675AE019FA5}"/>
    <hyperlink ref="H112" r:id="rId108" xr:uid="{2785D0E7-C946-4D6E-84B3-9E2C390D8505}"/>
    <hyperlink ref="H113" r:id="rId109" xr:uid="{96AF100C-390F-43B1-97EE-67E29B33A9CF}"/>
    <hyperlink ref="H114" r:id="rId110" xr:uid="{46DD3332-6D33-4860-8402-F4AB7ACAE26D}"/>
    <hyperlink ref="H115" r:id="rId111" xr:uid="{536761E2-07E5-454E-92E1-08CEE3C6B574}"/>
    <hyperlink ref="H116" r:id="rId112" xr:uid="{42B3315A-C2DA-447B-B466-DE655474199E}"/>
    <hyperlink ref="H117" r:id="rId113" xr:uid="{FB93CC08-FDE8-487E-8E87-2C9F6BC0EFDC}"/>
    <hyperlink ref="H118" r:id="rId114" xr:uid="{C5045BE8-EC9E-41C2-B547-AFEC4833AA44}"/>
    <hyperlink ref="H119" r:id="rId115" xr:uid="{4FA84E4C-9093-431B-8E9A-686539601378}"/>
    <hyperlink ref="H120" r:id="rId116" xr:uid="{F9367B9C-D502-4997-8C0C-D18488C09E26}"/>
    <hyperlink ref="H121" r:id="rId117" xr:uid="{D023606D-55FC-4E7C-9943-8DC25156E6BB}"/>
    <hyperlink ref="H122" r:id="rId118" xr:uid="{912439E7-6A36-40EC-A1EA-BE62E255FE7F}"/>
    <hyperlink ref="H123" r:id="rId119" xr:uid="{1CF790D0-8CE6-497D-BCD6-4A5B5B034EAA}"/>
    <hyperlink ref="H124" r:id="rId120" xr:uid="{7CB4D2DD-3261-4D8C-858C-4A4FC231A150}"/>
    <hyperlink ref="H125" r:id="rId121" xr:uid="{2DE6BF3F-5E27-4F77-B085-D8D54C61940D}"/>
    <hyperlink ref="H126" r:id="rId122" xr:uid="{0108BE4D-5E83-4EE6-8066-D2109A391CA1}"/>
    <hyperlink ref="H127" r:id="rId123" xr:uid="{1EA964FD-D319-40E3-BB30-034A4F09E93B}"/>
    <hyperlink ref="H128" r:id="rId124" xr:uid="{06849C1A-45F5-4E2F-9FE8-4D11DE97E341}"/>
    <hyperlink ref="H129" r:id="rId125" xr:uid="{156837D0-6E84-43E1-9E72-8497F65129EB}"/>
    <hyperlink ref="H130" r:id="rId126" xr:uid="{C62AE32F-318E-4C53-9D3F-C3D1C0672B7B}"/>
    <hyperlink ref="H131" r:id="rId127" xr:uid="{92D98A40-4F31-459B-AA84-9A811E538194}"/>
    <hyperlink ref="H132" r:id="rId128" xr:uid="{F0BFDCB9-ED76-4C71-B2F9-C49A11099387}"/>
    <hyperlink ref="H133" r:id="rId129" xr:uid="{D05ECD78-67DF-4976-9426-85B0850A6B04}"/>
    <hyperlink ref="H134" r:id="rId130" xr:uid="{A5CB549A-7010-44FD-83C7-E651CF1D194C}"/>
    <hyperlink ref="H135" r:id="rId131" xr:uid="{FE603AA3-213D-4471-8AFA-60F81A3FFDF4}"/>
    <hyperlink ref="H136" r:id="rId132" xr:uid="{87540427-52E0-4CE8-B020-3428CC40911B}"/>
    <hyperlink ref="H137" r:id="rId133" xr:uid="{295CE1D1-FFFB-40F9-A802-125F436550F7}"/>
    <hyperlink ref="H138" r:id="rId134" xr:uid="{546A98CD-899E-44D4-A6A0-196B60212B99}"/>
    <hyperlink ref="H139" r:id="rId135" xr:uid="{BFB10709-FD8D-44C4-B872-1E39163284F4}"/>
    <hyperlink ref="H140" r:id="rId136" xr:uid="{E518AC56-76E6-4C97-AADF-17C6DDAF8B16}"/>
    <hyperlink ref="H141" r:id="rId137" xr:uid="{09D6E009-F8EC-4F68-86D9-4D38FE3E5012}"/>
    <hyperlink ref="H142" r:id="rId138" xr:uid="{E17CD7B3-79EA-4B25-9C29-918A738B007E}"/>
    <hyperlink ref="H143" r:id="rId139" xr:uid="{1F87C9ED-77B2-43F1-AFC0-48E004F8FADE}"/>
    <hyperlink ref="H144" r:id="rId140" xr:uid="{A6F74C4D-ABF4-456E-B0BC-100AFA503DB4}"/>
    <hyperlink ref="H145" r:id="rId141" xr:uid="{4575D921-8972-4068-B11C-FCF240FE5CB5}"/>
    <hyperlink ref="H146" r:id="rId142" xr:uid="{E4794A43-650B-4972-9E76-33A43AEA099D}"/>
    <hyperlink ref="H147" r:id="rId143" xr:uid="{388FFA13-1EB3-405E-873B-8E61FB5C83DA}"/>
    <hyperlink ref="H148" r:id="rId144" xr:uid="{AA123810-CFB3-4ED7-81B9-45AE6D2EB65F}"/>
    <hyperlink ref="H149" r:id="rId145" xr:uid="{7B589D9B-303C-4A9A-A761-2763C97B1432}"/>
    <hyperlink ref="H150" r:id="rId146" xr:uid="{32321E83-77A1-42BA-BABE-0FFB1EC1E222}"/>
    <hyperlink ref="H151" r:id="rId147" xr:uid="{F0F05822-E262-4A46-9DF2-1B4BD0877FD1}"/>
    <hyperlink ref="H152" r:id="rId148" xr:uid="{B02C5E12-0E37-44CF-A9DC-C4EABA98B80E}"/>
    <hyperlink ref="H153" r:id="rId149" xr:uid="{AF2C5D14-7EAF-4A9D-89B4-ECA1BF2CED53}"/>
    <hyperlink ref="H154" r:id="rId150" xr:uid="{EE164FBA-34DA-41BC-BF95-BCA230439F30}"/>
    <hyperlink ref="H155" r:id="rId151" xr:uid="{22F23FED-F071-4D54-8242-D27D53543D51}"/>
    <hyperlink ref="H156" r:id="rId152" xr:uid="{86407947-F8FA-4825-AB01-CAC524EE9EEF}"/>
  </hyperlinks>
  <pageMargins left="0.7" right="0.7" top="0.75" bottom="0.75" header="0.3" footer="0.3"/>
  <drawing r:id="rId153"/>
  <extLst>
    <ext xmlns:x14="http://schemas.microsoft.com/office/spreadsheetml/2009/9/main" uri="{CCE6A557-97BC-4b89-ADB6-D9C93CAAB3DF}">
      <x14:dataValidations xmlns:xm="http://schemas.microsoft.com/office/excel/2006/main" count="1">
        <x14:dataValidation type="list" allowBlank="1" showInputMessage="1" showErrorMessage="1" xr:uid="{2783DA92-192D-4724-91AE-5FC04F906E87}">
          <x14:formula1>
            <xm:f>Lista!$B$2:$B$101</xm:f>
          </x14:formula1>
          <xm:sqref>I7:I156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F240C-D5B5-4C17-93EF-2B34030505C8}">
  <sheetPr>
    <tabColor theme="5" tint="0.79998168889431442"/>
  </sheetPr>
  <dimension ref="A1:H101"/>
  <sheetViews>
    <sheetView topLeftCell="A4" workbookViewId="0">
      <selection activeCell="F5" sqref="F5"/>
    </sheetView>
  </sheetViews>
  <sheetFormatPr defaultRowHeight="15" zeroHeight="1"/>
  <cols>
    <col min="1" max="1" width="12.7109375" style="1" customWidth="1"/>
    <col min="2" max="2" width="24.140625" customWidth="1"/>
    <col min="3" max="3" width="27.7109375" customWidth="1"/>
    <col min="4" max="4" width="27" customWidth="1"/>
    <col min="5" max="6" width="27.140625" customWidth="1"/>
    <col min="7" max="8" width="22.5703125" customWidth="1"/>
  </cols>
  <sheetData>
    <row r="1" spans="1:8" ht="43.5">
      <c r="A1" s="2" t="s">
        <v>1177</v>
      </c>
      <c r="B1" s="3" t="s">
        <v>1178</v>
      </c>
      <c r="C1" s="41" t="s">
        <v>8</v>
      </c>
      <c r="D1" s="41" t="s">
        <v>1179</v>
      </c>
      <c r="E1" s="41" t="s">
        <v>10</v>
      </c>
      <c r="F1" s="41" t="s">
        <v>1180</v>
      </c>
      <c r="G1" s="41"/>
      <c r="H1" s="41"/>
    </row>
    <row r="2" spans="1:8" ht="117" customHeight="1">
      <c r="A2" s="2">
        <v>1</v>
      </c>
      <c r="B2" s="4" t="s">
        <v>21</v>
      </c>
      <c r="C2" s="4" t="s">
        <v>1181</v>
      </c>
      <c r="D2" s="42" t="str" cm="1">
        <f t="array" ref="D2:D101">IF(_xlfn._xlws.SORT(C2:C101,1,1,FALSE)=0,"",_xlfn._xlws.SORT(C2:C101,1,1,FALSE))</f>
        <v>Bem consumível</v>
      </c>
      <c r="E2" s="46" t="s">
        <v>19</v>
      </c>
      <c r="F2" s="45" t="str" cm="1">
        <f t="array" ref="F2:F101">IF(_xlfn._xlws.SORT(E2:E101,1,1,FALSE)=0,"",_xlfn._xlws.SORT(E2:E101,1,1,FALSE))</f>
        <v>Bem comum: bem que possui padrões de desempenho e qualidade que podem ser objetivamente definidos pelo edital, por meio de especificações usuais de mercado (Art. 6° da Lei 14.111/21).</v>
      </c>
      <c r="G2" s="46" t="s">
        <v>1182</v>
      </c>
      <c r="H2" s="45" t="str" cm="1">
        <f t="array" ref="H2:H101">IF(_xlfn._xlws.SORT(G2:G101,1,1,FALSE)=0,"",_xlfn._xlws.SORT(G2:G101,1,1,FALSE))</f>
        <v>120 dias</v>
      </c>
    </row>
    <row r="3" spans="1:8" ht="112.5" customHeight="1">
      <c r="A3" s="2">
        <v>2</v>
      </c>
      <c r="B3" s="4" t="s">
        <v>401</v>
      </c>
      <c r="C3" s="4" t="s">
        <v>17</v>
      </c>
      <c r="D3" s="4" t="str">
        <v>Bem permanente</v>
      </c>
      <c r="E3" s="46" t="s">
        <v>1183</v>
      </c>
      <c r="F3" s="46" t="str">
        <v>Bem especial: bem que, por sua alta heterogeneidade ou complexidade, não pode ser descrito na forma do inciso XIII do caput  do art. 6° da Lei 14.133/21, exigida justificativa prévia do contratante</v>
      </c>
      <c r="G3" s="46" t="s">
        <v>1184</v>
      </c>
      <c r="H3" s="46" t="str">
        <v>150 dias</v>
      </c>
    </row>
    <row r="4" spans="1:8" ht="115.5">
      <c r="A4" s="2">
        <v>3</v>
      </c>
      <c r="B4" s="4"/>
      <c r="C4" s="4" t="s">
        <v>1185</v>
      </c>
      <c r="D4" s="4" t="str">
        <v>Prestação de serviço</v>
      </c>
      <c r="E4" s="46" t="s">
        <v>1186</v>
      </c>
      <c r="F4" s="46" t="str">
        <v>Serviço comum: serviço que possui padrões de desempenho e qualidade que podem ser objetivamente definidos pelo edital, por meio de especificações usuais de mercado  (Art. 6° da Lei 14.133/21).</v>
      </c>
      <c r="G4" s="46" t="s">
        <v>1187</v>
      </c>
      <c r="H4" s="46" t="str">
        <v>180 dias</v>
      </c>
    </row>
    <row r="5" spans="1:8" ht="101.25">
      <c r="A5" s="2">
        <v>4</v>
      </c>
      <c r="B5" s="4"/>
      <c r="C5" s="4" t="s">
        <v>1188</v>
      </c>
      <c r="D5" s="4" t="str">
        <v>Prestação de serviço e peças</v>
      </c>
      <c r="E5" s="46" t="s">
        <v>1189</v>
      </c>
      <c r="F5" s="46" t="str">
        <v>Serviço especial: Serviço que, por sua alta heterogeneidade ou complexidade, não pode ser descrito na forma do inciso XIII do caput  do art. 6° da Lei 14.133/21, exigida justificativa prévia do contratante</v>
      </c>
      <c r="G5" s="46" t="s">
        <v>1190</v>
      </c>
      <c r="H5" s="46" t="str">
        <v>30 dias</v>
      </c>
    </row>
    <row r="6" spans="1:8">
      <c r="A6" s="2">
        <v>5</v>
      </c>
      <c r="B6" s="4"/>
      <c r="C6" s="4" t="s">
        <v>1191</v>
      </c>
      <c r="D6" s="4" t="str">
        <v>Solução de TIC</v>
      </c>
      <c r="E6" s="46"/>
      <c r="F6" s="46" t="str">
        <v/>
      </c>
      <c r="G6" s="46" t="s">
        <v>1192</v>
      </c>
      <c r="H6" s="46" t="str">
        <v>360 dias</v>
      </c>
    </row>
    <row r="7" spans="1:8" ht="57.75">
      <c r="A7" s="2">
        <v>6</v>
      </c>
      <c r="B7" s="4"/>
      <c r="C7" s="4"/>
      <c r="D7" s="4" t="str">
        <v/>
      </c>
      <c r="E7" s="46"/>
      <c r="F7" s="46" t="str">
        <v/>
      </c>
      <c r="G7" s="46" t="s">
        <v>1193</v>
      </c>
      <c r="H7" s="46" t="str">
        <v>45 dias</v>
      </c>
    </row>
    <row r="8" spans="1:8">
      <c r="A8" s="2">
        <v>7</v>
      </c>
      <c r="B8" s="4"/>
      <c r="C8" s="4"/>
      <c r="D8" s="4" t="str">
        <v/>
      </c>
      <c r="E8" s="46"/>
      <c r="F8" s="46" t="str">
        <v/>
      </c>
      <c r="G8" s="46" t="s">
        <v>1194</v>
      </c>
      <c r="H8" s="46" t="str">
        <v>60 dias</v>
      </c>
    </row>
    <row r="9" spans="1:8">
      <c r="A9" s="2">
        <v>8</v>
      </c>
      <c r="B9" s="4"/>
      <c r="C9" s="4"/>
      <c r="D9" s="4" t="str">
        <v/>
      </c>
      <c r="E9" s="46"/>
      <c r="F9" s="46" t="str">
        <v/>
      </c>
      <c r="G9" s="46" t="s">
        <v>1195</v>
      </c>
      <c r="H9" s="46" t="str">
        <v>90 dias</v>
      </c>
    </row>
    <row r="10" spans="1:8">
      <c r="A10" s="2">
        <v>9</v>
      </c>
      <c r="B10" s="4"/>
      <c r="C10" s="4"/>
      <c r="D10" s="4" t="str">
        <v/>
      </c>
      <c r="E10" s="46"/>
      <c r="F10" s="46" t="str">
        <v/>
      </c>
      <c r="G10" s="46" t="s">
        <v>20</v>
      </c>
      <c r="H10" s="46" t="str">
        <v>No mínimo 70% (setenta por cento) do tempo entre a fabricação e a validade</v>
      </c>
    </row>
    <row r="11" spans="1:8">
      <c r="A11" s="2">
        <v>10</v>
      </c>
      <c r="B11" s="4"/>
      <c r="C11" s="4"/>
      <c r="D11" s="4" t="str">
        <v/>
      </c>
      <c r="E11" s="46"/>
      <c r="F11" s="46" t="str">
        <v/>
      </c>
      <c r="G11" s="46"/>
      <c r="H11" s="46" t="str">
        <v/>
      </c>
    </row>
    <row r="12" spans="1:8">
      <c r="A12" s="2">
        <v>11</v>
      </c>
      <c r="B12" s="4"/>
      <c r="C12" s="4"/>
      <c r="D12" s="4" t="str">
        <v/>
      </c>
      <c r="E12" s="46"/>
      <c r="F12" s="46" t="str">
        <v/>
      </c>
      <c r="G12" s="46"/>
      <c r="H12" s="46" t="str">
        <v/>
      </c>
    </row>
    <row r="13" spans="1:8">
      <c r="A13" s="2">
        <v>12</v>
      </c>
      <c r="B13" s="4"/>
      <c r="C13" s="4"/>
      <c r="D13" s="4" t="str">
        <v/>
      </c>
      <c r="E13" s="46"/>
      <c r="F13" s="46" t="str">
        <v/>
      </c>
      <c r="G13" s="46"/>
      <c r="H13" s="46" t="str">
        <v/>
      </c>
    </row>
    <row r="14" spans="1:8">
      <c r="A14" s="2">
        <v>13</v>
      </c>
      <c r="B14" s="4"/>
      <c r="C14" s="4"/>
      <c r="D14" s="4" t="str">
        <v/>
      </c>
      <c r="E14" s="46"/>
      <c r="F14" s="46" t="str">
        <v/>
      </c>
      <c r="G14" s="46"/>
      <c r="H14" s="46" t="str">
        <v/>
      </c>
    </row>
    <row r="15" spans="1:8">
      <c r="A15" s="2">
        <v>14</v>
      </c>
      <c r="B15" s="4"/>
      <c r="C15" s="4"/>
      <c r="D15" s="4" t="str">
        <v/>
      </c>
      <c r="E15" s="46"/>
      <c r="F15" s="46" t="str">
        <v/>
      </c>
      <c r="G15" s="46"/>
      <c r="H15" s="46" t="str">
        <v/>
      </c>
    </row>
    <row r="16" spans="1:8">
      <c r="A16" s="2">
        <v>15</v>
      </c>
      <c r="B16" s="4"/>
      <c r="C16" s="4"/>
      <c r="D16" s="4" t="str">
        <v/>
      </c>
      <c r="E16" s="46"/>
      <c r="F16" s="46" t="str">
        <v/>
      </c>
      <c r="G16" s="46"/>
      <c r="H16" s="46" t="str">
        <v/>
      </c>
    </row>
    <row r="17" spans="1:8">
      <c r="A17" s="2">
        <v>16</v>
      </c>
      <c r="B17" s="4"/>
      <c r="C17" s="4"/>
      <c r="D17" s="4" t="str">
        <v/>
      </c>
      <c r="E17" s="46"/>
      <c r="F17" s="46" t="str">
        <v/>
      </c>
      <c r="G17" s="46"/>
      <c r="H17" s="46" t="str">
        <v/>
      </c>
    </row>
    <row r="18" spans="1:8">
      <c r="A18" s="2">
        <v>17</v>
      </c>
      <c r="B18" s="4"/>
      <c r="C18" s="4"/>
      <c r="D18" s="4" t="str">
        <v/>
      </c>
      <c r="E18" s="46"/>
      <c r="F18" s="46" t="str">
        <v/>
      </c>
      <c r="G18" s="46"/>
      <c r="H18" s="46" t="str">
        <v/>
      </c>
    </row>
    <row r="19" spans="1:8">
      <c r="A19" s="2">
        <v>18</v>
      </c>
      <c r="B19" s="4"/>
      <c r="C19" s="4"/>
      <c r="D19" s="4" t="str">
        <v/>
      </c>
      <c r="E19" s="46"/>
      <c r="F19" s="46" t="str">
        <v/>
      </c>
      <c r="G19" s="46"/>
      <c r="H19" s="46" t="str">
        <v/>
      </c>
    </row>
    <row r="20" spans="1:8">
      <c r="A20" s="2">
        <v>19</v>
      </c>
      <c r="B20" s="4"/>
      <c r="C20" s="4"/>
      <c r="D20" s="4" t="str">
        <v/>
      </c>
      <c r="E20" s="46"/>
      <c r="F20" s="46" t="str">
        <v/>
      </c>
      <c r="G20" s="46"/>
      <c r="H20" s="46" t="str">
        <v/>
      </c>
    </row>
    <row r="21" spans="1:8">
      <c r="A21" s="2">
        <v>20</v>
      </c>
      <c r="B21" s="4"/>
      <c r="C21" s="4"/>
      <c r="D21" s="4" t="str">
        <v/>
      </c>
      <c r="E21" s="46"/>
      <c r="F21" s="46" t="str">
        <v/>
      </c>
      <c r="G21" s="46"/>
      <c r="H21" s="46" t="str">
        <v/>
      </c>
    </row>
    <row r="22" spans="1:8">
      <c r="A22" s="2">
        <v>21</v>
      </c>
      <c r="B22" s="4"/>
      <c r="C22" s="4"/>
      <c r="D22" s="4" t="str">
        <v/>
      </c>
      <c r="E22" s="46"/>
      <c r="F22" s="46" t="str">
        <v/>
      </c>
      <c r="G22" s="46"/>
      <c r="H22" s="46" t="str">
        <v/>
      </c>
    </row>
    <row r="23" spans="1:8">
      <c r="A23" s="2">
        <v>22</v>
      </c>
      <c r="B23" s="4"/>
      <c r="C23" s="4"/>
      <c r="D23" s="4" t="str">
        <v/>
      </c>
      <c r="E23" s="46"/>
      <c r="F23" s="46" t="str">
        <v/>
      </c>
      <c r="G23" s="46"/>
      <c r="H23" s="46" t="str">
        <v/>
      </c>
    </row>
    <row r="24" spans="1:8">
      <c r="A24" s="2">
        <v>23</v>
      </c>
      <c r="B24" s="4"/>
      <c r="C24" s="4"/>
      <c r="D24" s="4" t="str">
        <v/>
      </c>
      <c r="E24" s="46"/>
      <c r="F24" s="46" t="str">
        <v/>
      </c>
      <c r="G24" s="46"/>
      <c r="H24" s="46" t="str">
        <v/>
      </c>
    </row>
    <row r="25" spans="1:8">
      <c r="A25" s="2">
        <v>24</v>
      </c>
      <c r="B25" s="4"/>
      <c r="C25" s="4"/>
      <c r="D25" s="4" t="str">
        <v/>
      </c>
      <c r="E25" s="46"/>
      <c r="F25" s="46" t="str">
        <v/>
      </c>
      <c r="G25" s="46"/>
      <c r="H25" s="46" t="str">
        <v/>
      </c>
    </row>
    <row r="26" spans="1:8">
      <c r="A26" s="2">
        <v>25</v>
      </c>
      <c r="B26" s="4"/>
      <c r="C26" s="4"/>
      <c r="D26" s="4" t="str">
        <v/>
      </c>
      <c r="E26" s="46"/>
      <c r="F26" s="46" t="str">
        <v/>
      </c>
      <c r="G26" s="46"/>
      <c r="H26" s="46" t="str">
        <v/>
      </c>
    </row>
    <row r="27" spans="1:8">
      <c r="A27" s="2">
        <v>26</v>
      </c>
      <c r="B27" s="4"/>
      <c r="C27" s="4"/>
      <c r="D27" s="4" t="str">
        <v/>
      </c>
      <c r="E27" s="46"/>
      <c r="F27" s="46" t="str">
        <v/>
      </c>
      <c r="G27" s="46"/>
      <c r="H27" s="46" t="str">
        <v/>
      </c>
    </row>
    <row r="28" spans="1:8">
      <c r="A28" s="2">
        <v>27</v>
      </c>
      <c r="B28" s="4"/>
      <c r="C28" s="4"/>
      <c r="D28" s="4" t="str">
        <v/>
      </c>
      <c r="E28" s="46"/>
      <c r="F28" s="46" t="str">
        <v/>
      </c>
      <c r="G28" s="46"/>
      <c r="H28" s="46" t="str">
        <v/>
      </c>
    </row>
    <row r="29" spans="1:8">
      <c r="A29" s="2">
        <v>28</v>
      </c>
      <c r="B29" s="4"/>
      <c r="C29" s="4"/>
      <c r="D29" s="4" t="str">
        <v/>
      </c>
      <c r="E29" s="46"/>
      <c r="F29" s="46" t="str">
        <v/>
      </c>
      <c r="G29" s="46"/>
      <c r="H29" s="46" t="str">
        <v/>
      </c>
    </row>
    <row r="30" spans="1:8">
      <c r="A30" s="2">
        <v>29</v>
      </c>
      <c r="B30" s="4"/>
      <c r="C30" s="4"/>
      <c r="D30" s="4" t="str">
        <v/>
      </c>
      <c r="E30" s="46"/>
      <c r="F30" s="46" t="str">
        <v/>
      </c>
      <c r="G30" s="46"/>
      <c r="H30" s="46" t="str">
        <v/>
      </c>
    </row>
    <row r="31" spans="1:8">
      <c r="A31" s="2">
        <v>30</v>
      </c>
      <c r="B31" s="4"/>
      <c r="C31" s="4"/>
      <c r="D31" s="4" t="str">
        <v/>
      </c>
      <c r="E31" s="46"/>
      <c r="F31" s="46" t="str">
        <v/>
      </c>
      <c r="G31" s="46"/>
      <c r="H31" s="46" t="str">
        <v/>
      </c>
    </row>
    <row r="32" spans="1:8">
      <c r="A32" s="2">
        <v>31</v>
      </c>
      <c r="B32" s="4"/>
      <c r="C32" s="4"/>
      <c r="D32" s="4" t="str">
        <v/>
      </c>
      <c r="E32" s="46"/>
      <c r="F32" s="46" t="str">
        <v/>
      </c>
      <c r="G32" s="46"/>
      <c r="H32" s="46" t="str">
        <v/>
      </c>
    </row>
    <row r="33" spans="1:8">
      <c r="A33" s="2">
        <v>32</v>
      </c>
      <c r="B33" s="4"/>
      <c r="C33" s="4"/>
      <c r="D33" s="4" t="str">
        <v/>
      </c>
      <c r="E33" s="46"/>
      <c r="F33" s="46" t="str">
        <v/>
      </c>
      <c r="G33" s="46"/>
      <c r="H33" s="46" t="str">
        <v/>
      </c>
    </row>
    <row r="34" spans="1:8">
      <c r="A34" s="2">
        <v>33</v>
      </c>
      <c r="B34" s="4"/>
      <c r="C34" s="4"/>
      <c r="D34" s="4" t="str">
        <v/>
      </c>
      <c r="E34" s="46"/>
      <c r="F34" s="46" t="str">
        <v/>
      </c>
      <c r="G34" s="46"/>
      <c r="H34" s="46" t="str">
        <v/>
      </c>
    </row>
    <row r="35" spans="1:8">
      <c r="A35" s="2">
        <v>34</v>
      </c>
      <c r="B35" s="4"/>
      <c r="C35" s="4"/>
      <c r="D35" s="4" t="str">
        <v/>
      </c>
      <c r="E35" s="46"/>
      <c r="F35" s="46" t="str">
        <v/>
      </c>
      <c r="G35" s="46"/>
      <c r="H35" s="46" t="str">
        <v/>
      </c>
    </row>
    <row r="36" spans="1:8">
      <c r="A36" s="2">
        <v>35</v>
      </c>
      <c r="B36" s="4"/>
      <c r="C36" s="4"/>
      <c r="D36" s="4" t="str">
        <v/>
      </c>
      <c r="E36" s="46"/>
      <c r="F36" s="46" t="str">
        <v/>
      </c>
      <c r="G36" s="46"/>
      <c r="H36" s="46" t="str">
        <v/>
      </c>
    </row>
    <row r="37" spans="1:8">
      <c r="A37" s="2">
        <v>36</v>
      </c>
      <c r="B37" s="4"/>
      <c r="C37" s="4"/>
      <c r="D37" s="4" t="str">
        <v/>
      </c>
      <c r="E37" s="46"/>
      <c r="F37" s="46" t="str">
        <v/>
      </c>
      <c r="G37" s="46"/>
      <c r="H37" s="46" t="str">
        <v/>
      </c>
    </row>
    <row r="38" spans="1:8">
      <c r="A38" s="2">
        <v>37</v>
      </c>
      <c r="B38" s="4"/>
      <c r="C38" s="4"/>
      <c r="D38" s="4" t="str">
        <v/>
      </c>
      <c r="E38" s="46"/>
      <c r="F38" s="46" t="str">
        <v/>
      </c>
      <c r="G38" s="46"/>
      <c r="H38" s="46" t="str">
        <v/>
      </c>
    </row>
    <row r="39" spans="1:8">
      <c r="A39" s="2">
        <v>38</v>
      </c>
      <c r="B39" s="4"/>
      <c r="C39" s="4"/>
      <c r="D39" s="4" t="str">
        <v/>
      </c>
      <c r="E39" s="46"/>
      <c r="F39" s="46" t="str">
        <v/>
      </c>
      <c r="G39" s="46"/>
      <c r="H39" s="46" t="str">
        <v/>
      </c>
    </row>
    <row r="40" spans="1:8">
      <c r="A40" s="2">
        <v>39</v>
      </c>
      <c r="B40" s="4"/>
      <c r="C40" s="4"/>
      <c r="D40" s="4" t="str">
        <v/>
      </c>
      <c r="E40" s="46"/>
      <c r="F40" s="46" t="str">
        <v/>
      </c>
      <c r="G40" s="46"/>
      <c r="H40" s="46" t="str">
        <v/>
      </c>
    </row>
    <row r="41" spans="1:8">
      <c r="A41" s="2">
        <v>40</v>
      </c>
      <c r="B41" s="4"/>
      <c r="C41" s="4"/>
      <c r="D41" s="4" t="str">
        <v/>
      </c>
      <c r="E41" s="46"/>
      <c r="F41" s="46" t="str">
        <v/>
      </c>
      <c r="G41" s="46"/>
      <c r="H41" s="46" t="str">
        <v/>
      </c>
    </row>
    <row r="42" spans="1:8">
      <c r="A42" s="2">
        <v>41</v>
      </c>
      <c r="B42" s="4"/>
      <c r="C42" s="4"/>
      <c r="D42" s="4" t="str">
        <v/>
      </c>
      <c r="E42" s="46"/>
      <c r="F42" s="46" t="str">
        <v/>
      </c>
      <c r="G42" s="46"/>
      <c r="H42" s="46" t="str">
        <v/>
      </c>
    </row>
    <row r="43" spans="1:8">
      <c r="A43" s="2">
        <v>42</v>
      </c>
      <c r="B43" s="4"/>
      <c r="C43" s="4"/>
      <c r="D43" s="4" t="str">
        <v/>
      </c>
      <c r="E43" s="46"/>
      <c r="F43" s="46" t="str">
        <v/>
      </c>
      <c r="G43" s="46"/>
      <c r="H43" s="46" t="str">
        <v/>
      </c>
    </row>
    <row r="44" spans="1:8">
      <c r="A44" s="2">
        <v>43</v>
      </c>
      <c r="B44" s="4"/>
      <c r="C44" s="4"/>
      <c r="D44" s="4" t="str">
        <v/>
      </c>
      <c r="E44" s="46"/>
      <c r="F44" s="46" t="str">
        <v/>
      </c>
      <c r="G44" s="46"/>
      <c r="H44" s="46" t="str">
        <v/>
      </c>
    </row>
    <row r="45" spans="1:8">
      <c r="A45" s="2">
        <v>44</v>
      </c>
      <c r="B45" s="4"/>
      <c r="C45" s="4"/>
      <c r="D45" s="4" t="str">
        <v/>
      </c>
      <c r="E45" s="46"/>
      <c r="F45" s="46" t="str">
        <v/>
      </c>
      <c r="G45" s="46"/>
      <c r="H45" s="46" t="str">
        <v/>
      </c>
    </row>
    <row r="46" spans="1:8">
      <c r="A46" s="2">
        <v>45</v>
      </c>
      <c r="B46" s="4"/>
      <c r="C46" s="4"/>
      <c r="D46" s="4" t="str">
        <v/>
      </c>
      <c r="E46" s="46"/>
      <c r="F46" s="46" t="str">
        <v/>
      </c>
      <c r="G46" s="46"/>
      <c r="H46" s="46" t="str">
        <v/>
      </c>
    </row>
    <row r="47" spans="1:8">
      <c r="A47" s="2">
        <v>46</v>
      </c>
      <c r="B47" s="4"/>
      <c r="C47" s="4"/>
      <c r="D47" s="4" t="str">
        <v/>
      </c>
      <c r="E47" s="46"/>
      <c r="F47" s="46" t="str">
        <v/>
      </c>
      <c r="G47" s="46"/>
      <c r="H47" s="46" t="str">
        <v/>
      </c>
    </row>
    <row r="48" spans="1:8">
      <c r="A48" s="2">
        <v>47</v>
      </c>
      <c r="B48" s="4"/>
      <c r="C48" s="4"/>
      <c r="D48" s="4" t="str">
        <v/>
      </c>
      <c r="E48" s="46"/>
      <c r="F48" s="46" t="str">
        <v/>
      </c>
      <c r="G48" s="46"/>
      <c r="H48" s="46" t="str">
        <v/>
      </c>
    </row>
    <row r="49" spans="1:8">
      <c r="A49" s="2">
        <v>48</v>
      </c>
      <c r="B49" s="4"/>
      <c r="C49" s="4"/>
      <c r="D49" s="4" t="str">
        <v/>
      </c>
      <c r="E49" s="46"/>
      <c r="F49" s="46" t="str">
        <v/>
      </c>
      <c r="G49" s="46"/>
      <c r="H49" s="46" t="str">
        <v/>
      </c>
    </row>
    <row r="50" spans="1:8">
      <c r="A50" s="2">
        <v>49</v>
      </c>
      <c r="B50" s="4"/>
      <c r="C50" s="4"/>
      <c r="D50" s="4" t="str">
        <v/>
      </c>
      <c r="E50" s="46"/>
      <c r="F50" s="46" t="str">
        <v/>
      </c>
      <c r="G50" s="46"/>
      <c r="H50" s="46" t="str">
        <v/>
      </c>
    </row>
    <row r="51" spans="1:8">
      <c r="A51" s="2">
        <v>50</v>
      </c>
      <c r="B51" s="4"/>
      <c r="C51" s="4"/>
      <c r="D51" s="4" t="str">
        <v/>
      </c>
      <c r="E51" s="46"/>
      <c r="F51" s="46" t="str">
        <v/>
      </c>
      <c r="G51" s="46"/>
      <c r="H51" s="46" t="str">
        <v/>
      </c>
    </row>
    <row r="52" spans="1:8">
      <c r="A52" s="2">
        <v>51</v>
      </c>
      <c r="B52" s="4"/>
      <c r="C52" s="4"/>
      <c r="D52" s="4" t="str">
        <v/>
      </c>
      <c r="E52" s="46"/>
      <c r="F52" s="46" t="str">
        <v/>
      </c>
      <c r="G52" s="46"/>
      <c r="H52" s="46" t="str">
        <v/>
      </c>
    </row>
    <row r="53" spans="1:8">
      <c r="A53" s="2">
        <v>52</v>
      </c>
      <c r="B53" s="4"/>
      <c r="C53" s="4"/>
      <c r="D53" s="4" t="str">
        <v/>
      </c>
      <c r="E53" s="46"/>
      <c r="F53" s="46" t="str">
        <v/>
      </c>
      <c r="G53" s="46"/>
      <c r="H53" s="46" t="str">
        <v/>
      </c>
    </row>
    <row r="54" spans="1:8">
      <c r="A54" s="2">
        <v>53</v>
      </c>
      <c r="B54" s="4"/>
      <c r="C54" s="4"/>
      <c r="D54" s="4" t="str">
        <v/>
      </c>
      <c r="E54" s="46"/>
      <c r="F54" s="46" t="str">
        <v/>
      </c>
      <c r="G54" s="46"/>
      <c r="H54" s="46" t="str">
        <v/>
      </c>
    </row>
    <row r="55" spans="1:8">
      <c r="A55" s="2">
        <v>54</v>
      </c>
      <c r="B55" s="4"/>
      <c r="C55" s="4"/>
      <c r="D55" s="4" t="str">
        <v/>
      </c>
      <c r="E55" s="46"/>
      <c r="F55" s="46" t="str">
        <v/>
      </c>
      <c r="G55" s="46"/>
      <c r="H55" s="46" t="str">
        <v/>
      </c>
    </row>
    <row r="56" spans="1:8">
      <c r="A56" s="2">
        <v>55</v>
      </c>
      <c r="B56" s="4"/>
      <c r="C56" s="4"/>
      <c r="D56" s="4" t="str">
        <v/>
      </c>
      <c r="E56" s="46"/>
      <c r="F56" s="46" t="str">
        <v/>
      </c>
      <c r="G56" s="46"/>
      <c r="H56" s="46" t="str">
        <v/>
      </c>
    </row>
    <row r="57" spans="1:8">
      <c r="A57" s="2">
        <v>56</v>
      </c>
      <c r="B57" s="4"/>
      <c r="C57" s="4"/>
      <c r="D57" s="4" t="str">
        <v/>
      </c>
      <c r="E57" s="46"/>
      <c r="F57" s="46" t="str">
        <v/>
      </c>
      <c r="G57" s="46"/>
      <c r="H57" s="46" t="str">
        <v/>
      </c>
    </row>
    <row r="58" spans="1:8">
      <c r="A58" s="2">
        <v>57</v>
      </c>
      <c r="B58" s="4"/>
      <c r="C58" s="4"/>
      <c r="D58" s="4" t="str">
        <v/>
      </c>
      <c r="E58" s="46"/>
      <c r="F58" s="46" t="str">
        <v/>
      </c>
      <c r="G58" s="46"/>
      <c r="H58" s="46" t="str">
        <v/>
      </c>
    </row>
    <row r="59" spans="1:8">
      <c r="A59" s="2">
        <v>58</v>
      </c>
      <c r="B59" s="4"/>
      <c r="C59" s="4"/>
      <c r="D59" s="4" t="str">
        <v/>
      </c>
      <c r="E59" s="46"/>
      <c r="F59" s="46" t="str">
        <v/>
      </c>
      <c r="G59" s="46"/>
      <c r="H59" s="46" t="str">
        <v/>
      </c>
    </row>
    <row r="60" spans="1:8">
      <c r="A60" s="2">
        <v>59</v>
      </c>
      <c r="B60" s="4"/>
      <c r="C60" s="4"/>
      <c r="D60" s="4" t="str">
        <v/>
      </c>
      <c r="E60" s="46"/>
      <c r="F60" s="46" t="str">
        <v/>
      </c>
      <c r="G60" s="46"/>
      <c r="H60" s="46" t="str">
        <v/>
      </c>
    </row>
    <row r="61" spans="1:8">
      <c r="A61" s="2">
        <v>60</v>
      </c>
      <c r="B61" s="4"/>
      <c r="C61" s="4"/>
      <c r="D61" s="4" t="str">
        <v/>
      </c>
      <c r="E61" s="46"/>
      <c r="F61" s="46" t="str">
        <v/>
      </c>
      <c r="G61" s="46"/>
      <c r="H61" s="46" t="str">
        <v/>
      </c>
    </row>
    <row r="62" spans="1:8">
      <c r="A62" s="2">
        <v>61</v>
      </c>
      <c r="B62" s="4"/>
      <c r="C62" s="4"/>
      <c r="D62" s="4" t="str">
        <v/>
      </c>
      <c r="E62" s="46"/>
      <c r="F62" s="46" t="str">
        <v/>
      </c>
      <c r="G62" s="46"/>
      <c r="H62" s="46" t="str">
        <v/>
      </c>
    </row>
    <row r="63" spans="1:8">
      <c r="A63" s="2">
        <v>62</v>
      </c>
      <c r="B63" s="4"/>
      <c r="C63" s="4"/>
      <c r="D63" s="4" t="str">
        <v/>
      </c>
      <c r="E63" s="46"/>
      <c r="F63" s="46" t="str">
        <v/>
      </c>
      <c r="G63" s="46"/>
      <c r="H63" s="46" t="str">
        <v/>
      </c>
    </row>
    <row r="64" spans="1:8">
      <c r="A64" s="2">
        <v>63</v>
      </c>
      <c r="B64" s="4"/>
      <c r="C64" s="4"/>
      <c r="D64" s="4" t="str">
        <v/>
      </c>
      <c r="E64" s="46"/>
      <c r="F64" s="46" t="str">
        <v/>
      </c>
      <c r="G64" s="46"/>
      <c r="H64" s="46" t="str">
        <v/>
      </c>
    </row>
    <row r="65" spans="1:8">
      <c r="A65" s="2">
        <v>64</v>
      </c>
      <c r="B65" s="4"/>
      <c r="C65" s="4"/>
      <c r="D65" s="4" t="str">
        <v/>
      </c>
      <c r="E65" s="46"/>
      <c r="F65" s="46" t="str">
        <v/>
      </c>
      <c r="G65" s="46"/>
      <c r="H65" s="46" t="str">
        <v/>
      </c>
    </row>
    <row r="66" spans="1:8">
      <c r="A66" s="2">
        <v>65</v>
      </c>
      <c r="B66" s="4"/>
      <c r="C66" s="4"/>
      <c r="D66" s="4" t="str">
        <v/>
      </c>
      <c r="E66" s="46"/>
      <c r="F66" s="46" t="str">
        <v/>
      </c>
      <c r="G66" s="46"/>
      <c r="H66" s="46" t="str">
        <v/>
      </c>
    </row>
    <row r="67" spans="1:8">
      <c r="A67" s="2">
        <v>66</v>
      </c>
      <c r="B67" s="4"/>
      <c r="C67" s="4"/>
      <c r="D67" s="4" t="str">
        <v/>
      </c>
      <c r="E67" s="46"/>
      <c r="F67" s="46" t="str">
        <v/>
      </c>
      <c r="G67" s="46"/>
      <c r="H67" s="46" t="str">
        <v/>
      </c>
    </row>
    <row r="68" spans="1:8">
      <c r="A68" s="2">
        <v>67</v>
      </c>
      <c r="B68" s="4"/>
      <c r="C68" s="4"/>
      <c r="D68" s="4" t="str">
        <v/>
      </c>
      <c r="E68" s="46"/>
      <c r="F68" s="46" t="str">
        <v/>
      </c>
      <c r="G68" s="46"/>
      <c r="H68" s="46" t="str">
        <v/>
      </c>
    </row>
    <row r="69" spans="1:8">
      <c r="A69" s="2">
        <v>68</v>
      </c>
      <c r="B69" s="4"/>
      <c r="C69" s="4"/>
      <c r="D69" s="4" t="str">
        <v/>
      </c>
      <c r="E69" s="46"/>
      <c r="F69" s="46" t="str">
        <v/>
      </c>
      <c r="G69" s="46"/>
      <c r="H69" s="46" t="str">
        <v/>
      </c>
    </row>
    <row r="70" spans="1:8">
      <c r="A70" s="2">
        <v>69</v>
      </c>
      <c r="B70" s="4"/>
      <c r="C70" s="4"/>
      <c r="D70" s="4" t="str">
        <v/>
      </c>
      <c r="E70" s="46"/>
      <c r="F70" s="46" t="str">
        <v/>
      </c>
      <c r="G70" s="46"/>
      <c r="H70" s="46" t="str">
        <v/>
      </c>
    </row>
    <row r="71" spans="1:8">
      <c r="A71" s="2">
        <v>70</v>
      </c>
      <c r="B71" s="4"/>
      <c r="C71" s="4"/>
      <c r="D71" s="4" t="str">
        <v/>
      </c>
      <c r="E71" s="46"/>
      <c r="F71" s="46" t="str">
        <v/>
      </c>
      <c r="G71" s="46"/>
      <c r="H71" s="46" t="str">
        <v/>
      </c>
    </row>
    <row r="72" spans="1:8">
      <c r="A72" s="2">
        <v>71</v>
      </c>
      <c r="B72" s="4"/>
      <c r="C72" s="4"/>
      <c r="D72" s="4" t="str">
        <v/>
      </c>
      <c r="E72" s="46"/>
      <c r="F72" s="46" t="str">
        <v/>
      </c>
      <c r="G72" s="46"/>
      <c r="H72" s="46" t="str">
        <v/>
      </c>
    </row>
    <row r="73" spans="1:8">
      <c r="A73" s="2">
        <v>72</v>
      </c>
      <c r="B73" s="4"/>
      <c r="C73" s="4"/>
      <c r="D73" s="4" t="str">
        <v/>
      </c>
      <c r="E73" s="46"/>
      <c r="F73" s="46" t="str">
        <v/>
      </c>
      <c r="G73" s="46"/>
      <c r="H73" s="46" t="str">
        <v/>
      </c>
    </row>
    <row r="74" spans="1:8">
      <c r="A74" s="2">
        <v>73</v>
      </c>
      <c r="B74" s="4"/>
      <c r="C74" s="4"/>
      <c r="D74" s="4" t="str">
        <v/>
      </c>
      <c r="E74" s="46"/>
      <c r="F74" s="46" t="str">
        <v/>
      </c>
      <c r="G74" s="46"/>
      <c r="H74" s="46" t="str">
        <v/>
      </c>
    </row>
    <row r="75" spans="1:8">
      <c r="A75" s="2">
        <v>74</v>
      </c>
      <c r="B75" s="4"/>
      <c r="C75" s="4"/>
      <c r="D75" s="4" t="str">
        <v/>
      </c>
      <c r="E75" s="46"/>
      <c r="F75" s="46" t="str">
        <v/>
      </c>
      <c r="G75" s="46"/>
      <c r="H75" s="46" t="str">
        <v/>
      </c>
    </row>
    <row r="76" spans="1:8">
      <c r="A76" s="2">
        <v>75</v>
      </c>
      <c r="B76" s="4"/>
      <c r="C76" s="4"/>
      <c r="D76" s="4" t="str">
        <v/>
      </c>
      <c r="E76" s="46"/>
      <c r="F76" s="46" t="str">
        <v/>
      </c>
      <c r="G76" s="46"/>
      <c r="H76" s="46" t="str">
        <v/>
      </c>
    </row>
    <row r="77" spans="1:8">
      <c r="A77" s="2">
        <v>76</v>
      </c>
      <c r="B77" s="4"/>
      <c r="C77" s="4"/>
      <c r="D77" s="4" t="str">
        <v/>
      </c>
      <c r="E77" s="46"/>
      <c r="F77" s="46" t="str">
        <v/>
      </c>
      <c r="G77" s="46"/>
      <c r="H77" s="46" t="str">
        <v/>
      </c>
    </row>
    <row r="78" spans="1:8">
      <c r="A78" s="2">
        <v>77</v>
      </c>
      <c r="B78" s="4"/>
      <c r="C78" s="4"/>
      <c r="D78" s="4" t="str">
        <v/>
      </c>
      <c r="E78" s="46"/>
      <c r="F78" s="46" t="str">
        <v/>
      </c>
      <c r="G78" s="46"/>
      <c r="H78" s="46" t="str">
        <v/>
      </c>
    </row>
    <row r="79" spans="1:8">
      <c r="A79" s="2">
        <v>78</v>
      </c>
      <c r="B79" s="4"/>
      <c r="C79" s="4"/>
      <c r="D79" s="4" t="str">
        <v/>
      </c>
      <c r="E79" s="46"/>
      <c r="F79" s="46" t="str">
        <v/>
      </c>
      <c r="G79" s="46"/>
      <c r="H79" s="46" t="str">
        <v/>
      </c>
    </row>
    <row r="80" spans="1:8">
      <c r="A80" s="2">
        <v>79</v>
      </c>
      <c r="B80" s="4"/>
      <c r="C80" s="4"/>
      <c r="D80" s="4" t="str">
        <v/>
      </c>
      <c r="E80" s="46"/>
      <c r="F80" s="46" t="str">
        <v/>
      </c>
      <c r="G80" s="46"/>
      <c r="H80" s="46" t="str">
        <v/>
      </c>
    </row>
    <row r="81" spans="1:8">
      <c r="A81" s="2">
        <v>80</v>
      </c>
      <c r="B81" s="4"/>
      <c r="C81" s="4"/>
      <c r="D81" s="4" t="str">
        <v/>
      </c>
      <c r="E81" s="46"/>
      <c r="F81" s="46" t="str">
        <v/>
      </c>
      <c r="G81" s="46"/>
      <c r="H81" s="46" t="str">
        <v/>
      </c>
    </row>
    <row r="82" spans="1:8">
      <c r="A82" s="2">
        <v>81</v>
      </c>
      <c r="B82" s="4"/>
      <c r="C82" s="4"/>
      <c r="D82" s="4" t="str">
        <v/>
      </c>
      <c r="E82" s="46"/>
      <c r="F82" s="46" t="str">
        <v/>
      </c>
      <c r="G82" s="46"/>
      <c r="H82" s="46" t="str">
        <v/>
      </c>
    </row>
    <row r="83" spans="1:8">
      <c r="A83" s="2">
        <v>82</v>
      </c>
      <c r="B83" s="4"/>
      <c r="C83" s="4"/>
      <c r="D83" s="4" t="str">
        <v/>
      </c>
      <c r="E83" s="46"/>
      <c r="F83" s="46" t="str">
        <v/>
      </c>
      <c r="G83" s="46"/>
      <c r="H83" s="46" t="str">
        <v/>
      </c>
    </row>
    <row r="84" spans="1:8">
      <c r="A84" s="2">
        <v>83</v>
      </c>
      <c r="B84" s="4"/>
      <c r="C84" s="4"/>
      <c r="D84" s="4" t="str">
        <v/>
      </c>
      <c r="E84" s="46"/>
      <c r="F84" s="46" t="str">
        <v/>
      </c>
      <c r="G84" s="46"/>
      <c r="H84" s="46" t="str">
        <v/>
      </c>
    </row>
    <row r="85" spans="1:8">
      <c r="A85" s="2">
        <v>84</v>
      </c>
      <c r="B85" s="4"/>
      <c r="C85" s="4"/>
      <c r="D85" s="4" t="str">
        <v/>
      </c>
      <c r="E85" s="46"/>
      <c r="F85" s="46" t="str">
        <v/>
      </c>
      <c r="G85" s="46"/>
      <c r="H85" s="46" t="str">
        <v/>
      </c>
    </row>
    <row r="86" spans="1:8">
      <c r="A86" s="2">
        <v>85</v>
      </c>
      <c r="B86" s="4"/>
      <c r="C86" s="4"/>
      <c r="D86" s="4" t="str">
        <v/>
      </c>
      <c r="E86" s="46"/>
      <c r="F86" s="46" t="str">
        <v/>
      </c>
      <c r="G86" s="46"/>
      <c r="H86" s="46" t="str">
        <v/>
      </c>
    </row>
    <row r="87" spans="1:8">
      <c r="A87" s="2">
        <v>86</v>
      </c>
      <c r="B87" s="4"/>
      <c r="C87" s="4"/>
      <c r="D87" s="4" t="str">
        <v/>
      </c>
      <c r="E87" s="46"/>
      <c r="F87" s="46" t="str">
        <v/>
      </c>
      <c r="G87" s="46"/>
      <c r="H87" s="46" t="str">
        <v/>
      </c>
    </row>
    <row r="88" spans="1:8">
      <c r="A88" s="2">
        <v>87</v>
      </c>
      <c r="B88" s="4"/>
      <c r="C88" s="4"/>
      <c r="D88" s="4" t="str">
        <v/>
      </c>
      <c r="E88" s="46"/>
      <c r="F88" s="46" t="str">
        <v/>
      </c>
      <c r="G88" s="46"/>
      <c r="H88" s="46" t="str">
        <v/>
      </c>
    </row>
    <row r="89" spans="1:8">
      <c r="A89" s="2">
        <v>88</v>
      </c>
      <c r="B89" s="4"/>
      <c r="C89" s="4"/>
      <c r="D89" s="4" t="str">
        <v/>
      </c>
      <c r="E89" s="46"/>
      <c r="F89" s="46" t="str">
        <v/>
      </c>
      <c r="G89" s="46"/>
      <c r="H89" s="46" t="str">
        <v/>
      </c>
    </row>
    <row r="90" spans="1:8">
      <c r="A90" s="2">
        <v>89</v>
      </c>
      <c r="B90" s="4"/>
      <c r="C90" s="4"/>
      <c r="D90" s="4" t="str">
        <v/>
      </c>
      <c r="E90" s="46"/>
      <c r="F90" s="46" t="str">
        <v/>
      </c>
      <c r="G90" s="46"/>
      <c r="H90" s="46" t="str">
        <v/>
      </c>
    </row>
    <row r="91" spans="1:8">
      <c r="A91" s="2">
        <v>90</v>
      </c>
      <c r="B91" s="4"/>
      <c r="C91" s="4"/>
      <c r="D91" s="4" t="str">
        <v/>
      </c>
      <c r="E91" s="46"/>
      <c r="F91" s="46" t="str">
        <v/>
      </c>
      <c r="G91" s="46"/>
      <c r="H91" s="46" t="str">
        <v/>
      </c>
    </row>
    <row r="92" spans="1:8">
      <c r="A92" s="2">
        <v>91</v>
      </c>
      <c r="B92" s="4"/>
      <c r="C92" s="4"/>
      <c r="D92" s="4" t="str">
        <v/>
      </c>
      <c r="E92" s="46"/>
      <c r="F92" s="46" t="str">
        <v/>
      </c>
      <c r="G92" s="46"/>
      <c r="H92" s="46" t="str">
        <v/>
      </c>
    </row>
    <row r="93" spans="1:8">
      <c r="A93" s="2">
        <v>92</v>
      </c>
      <c r="B93" s="4"/>
      <c r="C93" s="4"/>
      <c r="D93" s="4" t="str">
        <v/>
      </c>
      <c r="E93" s="46"/>
      <c r="F93" s="46" t="str">
        <v/>
      </c>
      <c r="G93" s="46"/>
      <c r="H93" s="46" t="str">
        <v/>
      </c>
    </row>
    <row r="94" spans="1:8">
      <c r="A94" s="2">
        <v>93</v>
      </c>
      <c r="B94" s="4"/>
      <c r="C94" s="4"/>
      <c r="D94" s="4" t="str">
        <v/>
      </c>
      <c r="E94" s="46"/>
      <c r="F94" s="46" t="str">
        <v/>
      </c>
      <c r="G94" s="46"/>
      <c r="H94" s="46" t="str">
        <v/>
      </c>
    </row>
    <row r="95" spans="1:8">
      <c r="A95" s="2">
        <v>94</v>
      </c>
      <c r="B95" s="4"/>
      <c r="C95" s="4"/>
      <c r="D95" s="4" t="str">
        <v/>
      </c>
      <c r="E95" s="46"/>
      <c r="F95" s="46" t="str">
        <v/>
      </c>
      <c r="G95" s="46"/>
      <c r="H95" s="46" t="str">
        <v/>
      </c>
    </row>
    <row r="96" spans="1:8">
      <c r="A96" s="2">
        <v>95</v>
      </c>
      <c r="B96" s="4"/>
      <c r="C96" s="4"/>
      <c r="D96" s="4" t="str">
        <v/>
      </c>
      <c r="E96" s="46"/>
      <c r="F96" s="46" t="str">
        <v/>
      </c>
      <c r="G96" s="46"/>
      <c r="H96" s="46" t="str">
        <v/>
      </c>
    </row>
    <row r="97" spans="1:8">
      <c r="A97" s="2">
        <v>96</v>
      </c>
      <c r="B97" s="4"/>
      <c r="C97" s="4"/>
      <c r="D97" s="4" t="str">
        <v/>
      </c>
      <c r="E97" s="46"/>
      <c r="F97" s="46" t="str">
        <v/>
      </c>
      <c r="G97" s="46"/>
      <c r="H97" s="46" t="str">
        <v/>
      </c>
    </row>
    <row r="98" spans="1:8">
      <c r="A98" s="2">
        <v>97</v>
      </c>
      <c r="B98" s="4"/>
      <c r="C98" s="4"/>
      <c r="D98" s="4" t="str">
        <v/>
      </c>
      <c r="E98" s="46"/>
      <c r="F98" s="46" t="str">
        <v/>
      </c>
      <c r="G98" s="46"/>
      <c r="H98" s="46" t="str">
        <v/>
      </c>
    </row>
    <row r="99" spans="1:8">
      <c r="A99" s="2">
        <v>98</v>
      </c>
      <c r="B99" s="4"/>
      <c r="C99" s="4"/>
      <c r="D99" s="4" t="str">
        <v/>
      </c>
      <c r="E99" s="46"/>
      <c r="F99" s="46" t="str">
        <v/>
      </c>
      <c r="G99" s="46"/>
      <c r="H99" s="46" t="str">
        <v/>
      </c>
    </row>
    <row r="100" spans="1:8">
      <c r="A100" s="2">
        <v>99</v>
      </c>
      <c r="B100" s="4"/>
      <c r="C100" s="4"/>
      <c r="D100" s="4" t="str">
        <v/>
      </c>
      <c r="E100" s="46"/>
      <c r="F100" s="46" t="str">
        <v/>
      </c>
      <c r="G100" s="46"/>
      <c r="H100" s="46" t="str">
        <v/>
      </c>
    </row>
    <row r="101" spans="1:8">
      <c r="A101" s="2">
        <v>100</v>
      </c>
      <c r="B101" s="4"/>
      <c r="C101" s="4"/>
      <c r="D101" s="4" t="str">
        <v/>
      </c>
      <c r="E101" s="46"/>
      <c r="F101" s="46" t="str">
        <v/>
      </c>
      <c r="G101" s="46"/>
      <c r="H101" s="46" t="str">
        <v/>
      </c>
    </row>
  </sheetData>
  <sheetProtection algorithmName="SHA-512" hashValue="677ebeHCX0h0QOSrLWpCqMHqob6NiEHkQ38tmBJwNycmvcA0VmqWpv5Ga/3f9LEIn1UegGJNKBa7R1ipUpUUgQ==" saltValue="DU44rVRVoX5NVi0sj9Pj8A==" spinCount="100000" sheet="1" objects="1" scenarios="1"/>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E2D87-7E49-4C33-B37A-C899587EC4BE}">
  <sheetPr>
    <tabColor rgb="FFFAECC0"/>
  </sheetPr>
  <dimension ref="A1:L323"/>
  <sheetViews>
    <sheetView tabSelected="1" workbookViewId="0">
      <selection activeCell="F3" sqref="F3:G3"/>
    </sheetView>
  </sheetViews>
  <sheetFormatPr defaultColWidth="0" defaultRowHeight="15" customHeight="1" zeroHeight="1"/>
  <cols>
    <col min="1" max="1" width="7.85546875" customWidth="1"/>
    <col min="2" max="3" width="15.85546875" customWidth="1"/>
    <col min="4" max="4" width="70.42578125" customWidth="1"/>
    <col min="5" max="5" width="48" customWidth="1"/>
    <col min="6" max="6" width="42.5703125" customWidth="1"/>
    <col min="7" max="9" width="35" customWidth="1"/>
    <col min="10" max="10" width="29" customWidth="1"/>
    <col min="11" max="11" width="5.85546875" customWidth="1"/>
  </cols>
  <sheetData>
    <row r="1" spans="1:12" ht="24" customHeight="1">
      <c r="A1" s="27"/>
      <c r="B1" s="27"/>
      <c r="C1" s="27"/>
      <c r="D1" s="27"/>
      <c r="E1" s="27"/>
      <c r="F1" s="27"/>
      <c r="G1" s="27"/>
      <c r="H1" s="27"/>
      <c r="I1" s="27"/>
      <c r="J1" s="27"/>
      <c r="K1" s="27"/>
    </row>
    <row r="2" spans="1:12" ht="85.5" customHeight="1">
      <c r="A2" s="27"/>
      <c r="B2" s="102" t="s">
        <v>1196</v>
      </c>
      <c r="C2" s="102"/>
      <c r="D2" s="102"/>
      <c r="E2" s="102"/>
      <c r="F2" s="102"/>
      <c r="G2" s="102"/>
      <c r="H2" s="102"/>
      <c r="I2" s="102"/>
      <c r="J2" s="102"/>
      <c r="K2" s="27"/>
    </row>
    <row r="3" spans="1:12" ht="59.25" customHeight="1">
      <c r="A3" s="27"/>
      <c r="B3" s="104" t="s">
        <v>1197</v>
      </c>
      <c r="C3" s="104"/>
      <c r="D3" s="59" t="str">
        <f>IF('1-ITENS'!D3="","",'1-ITENS'!D3)</f>
        <v>21181.001422/2025-58</v>
      </c>
      <c r="E3" s="100" t="s">
        <v>1198</v>
      </c>
      <c r="F3" s="121" t="s">
        <v>4</v>
      </c>
      <c r="G3" s="121"/>
      <c r="H3" s="9"/>
      <c r="I3" s="9"/>
      <c r="J3" s="9"/>
      <c r="K3" s="37"/>
      <c r="L3" s="11"/>
    </row>
    <row r="4" spans="1:12" ht="44.25" customHeight="1">
      <c r="A4" s="27"/>
      <c r="B4" s="27"/>
      <c r="C4" s="72"/>
      <c r="D4" s="72"/>
      <c r="E4" s="72"/>
      <c r="F4" s="113" t="str">
        <f xml:space="preserve">
IF(COUNTIF(J7:J306,"*incompleto*")&lt;&gt;0,"Há linhas com preenchimento incompleto",
IF(COUNTIF(J7:J306,"")=300,"Aba ainda não preenchida",
"Todas as linhas com preenchimento realizado"))</f>
        <v>Todas as linhas com preenchimento realizado</v>
      </c>
      <c r="G4" s="113"/>
      <c r="H4" s="72"/>
      <c r="I4" s="72"/>
      <c r="J4" s="72"/>
      <c r="K4" s="37"/>
      <c r="L4" s="11"/>
    </row>
    <row r="5" spans="1:12" ht="106.5" customHeight="1">
      <c r="A5" s="27"/>
      <c r="B5" s="122" t="s">
        <v>1199</v>
      </c>
      <c r="C5" s="122"/>
      <c r="D5" s="122"/>
      <c r="E5" s="122"/>
      <c r="F5" s="122"/>
      <c r="G5" s="122"/>
      <c r="H5" s="122"/>
      <c r="I5" s="122"/>
      <c r="J5" s="122"/>
      <c r="K5" s="27"/>
    </row>
    <row r="6" spans="1:12" ht="68.25" customHeight="1">
      <c r="A6" s="27"/>
      <c r="B6" s="31" t="s">
        <v>5</v>
      </c>
      <c r="C6" s="31" t="s">
        <v>6</v>
      </c>
      <c r="D6" s="31" t="s">
        <v>7</v>
      </c>
      <c r="E6" s="31" t="s">
        <v>1200</v>
      </c>
      <c r="F6" s="31" t="s">
        <v>1201</v>
      </c>
      <c r="G6" s="31" t="s">
        <v>1202</v>
      </c>
      <c r="H6" s="31" t="s">
        <v>1203</v>
      </c>
      <c r="I6" s="31" t="s">
        <v>1204</v>
      </c>
      <c r="J6" s="52" t="s">
        <v>15</v>
      </c>
      <c r="K6" s="27"/>
    </row>
    <row r="7" spans="1:12" ht="20.25">
      <c r="A7" s="27"/>
      <c r="B7" s="57">
        <v>1</v>
      </c>
      <c r="C7" s="55">
        <f>IF('1-ITENS'!C7="","",'1-ITENS'!C7)</f>
        <v>1</v>
      </c>
      <c r="D7" s="51" t="str">
        <f>IF('1-ITENS'!D7="","",'1-ITENS'!D7)</f>
        <v>BASTÃO LABORATÓRIO, MATERIAL: VIDRO, DIMENSÕES: CERCA DE 5 X 200 MM</v>
      </c>
      <c r="E7" s="83" t="s">
        <v>1205</v>
      </c>
      <c r="F7" s="30" t="s">
        <v>1206</v>
      </c>
      <c r="G7" s="30" t="s">
        <v>1207</v>
      </c>
      <c r="H7" s="30" t="s">
        <v>1205</v>
      </c>
      <c r="I7" s="30" t="s">
        <v>1208</v>
      </c>
      <c r="J7" s="51" t="str">
        <f xml:space="preserve">
IF($F$3="","Preenchimento incompleto: falta informar o Responsável pela análise - B02.01",
IF(AND(E7="",F7="",G7="",H7="",I7=""),"",
IF(OR(E7="",F7="",G7="",H7="",I7=""),"Preenchimento incompleto: um ou mais células não preenchidas - B01.01",
"Preenchimento correto")))</f>
        <v>Preenchimento correto</v>
      </c>
      <c r="K7" s="27"/>
    </row>
    <row r="8" spans="1:12" s="54" customFormat="1" ht="20.25">
      <c r="A8" s="53"/>
      <c r="B8" s="57">
        <v>2</v>
      </c>
      <c r="C8" s="51">
        <f>IF('1-ITENS'!C8="","",'1-ITENS'!C8)</f>
        <v>2</v>
      </c>
      <c r="D8" s="51" t="str">
        <f>IF('1-ITENS'!D8="","",'1-ITENS'!D8)</f>
        <v>BASTÃO LABORATÓRIO, MATERIAL: VIDRO, DIMENSÕES: CERCA DE 5 X 300 MM</v>
      </c>
      <c r="E8" s="83" t="s">
        <v>1205</v>
      </c>
      <c r="F8" s="30" t="s">
        <v>1206</v>
      </c>
      <c r="G8" s="30" t="s">
        <v>1207</v>
      </c>
      <c r="H8" s="30" t="s">
        <v>1205</v>
      </c>
      <c r="I8" s="30" t="s">
        <v>1208</v>
      </c>
      <c r="J8" s="51" t="str">
        <f t="shared" ref="J8:J71" si="0" xml:space="preserve">
IF($F$3="","Preenchimento incompleto: falta informar o Responsável pela análise - B02.01",
IF(AND(E8="",F8="",G8="",H8="",I8=""),"",
IF(OR(E8="",F8="",G8="",H8="",I8=""),"Preenchimento incompleto: um ou mais células não preenchidas - B01.01",
"Preenchimento correto")))</f>
        <v>Preenchimento correto</v>
      </c>
      <c r="K8" s="53"/>
    </row>
    <row r="9" spans="1:12" ht="51">
      <c r="A9" s="27"/>
      <c r="B9" s="57">
        <v>3</v>
      </c>
      <c r="C9" s="55">
        <f>IF('1-ITENS'!C9="","",'1-ITENS'!C9)</f>
        <v>3</v>
      </c>
      <c r="D9" s="51" t="str">
        <f>IF('1-ITENS'!D9="","",'1-ITENS'!D9)</f>
        <v>FRASCO LABORATÓRIO, MATERIAL:PLÁSTICO, CAPACIDADE:0,3 ML, GRADUAÇÃO:GRADUADO, TIPO BOCA:BOCA ROSQUEADA, ADICIONAL:C/ AFUNILAMENTO INTERNO.  CARACTERÍSTICAS COMPLEMENTARES: ALTURA DE 32 MM, LARGURA DE 11,6 MM, COMPATÍVEL COM AMOSTRADOR AGILENT 1200 SERIES. REFERÊNCIA: SUPELCO, SU861132.</v>
      </c>
      <c r="E9" s="83" t="s">
        <v>1205</v>
      </c>
      <c r="F9" s="30" t="s">
        <v>1206</v>
      </c>
      <c r="G9" s="30" t="s">
        <v>1207</v>
      </c>
      <c r="H9" s="30" t="s">
        <v>1205</v>
      </c>
      <c r="I9" s="30" t="s">
        <v>1208</v>
      </c>
      <c r="J9" s="51" t="str">
        <f t="shared" si="0"/>
        <v>Preenchimento correto</v>
      </c>
      <c r="K9" s="27"/>
    </row>
    <row r="10" spans="1:12" ht="30.75">
      <c r="A10" s="27"/>
      <c r="B10" s="57">
        <v>4</v>
      </c>
      <c r="C10" s="55">
        <f>IF('1-ITENS'!C10="","",'1-ITENS'!C10)</f>
        <v>4</v>
      </c>
      <c r="D10" s="51" t="str">
        <f>IF('1-ITENS'!D10="","",'1-ITENS'!D10)</f>
        <v>FRASCO LABORATÓRIO, MATERIAL: VIDRO, CAPACIDADE: CERCA DE 10 ML, TIPO BOCA: PARA INJETÁVEIS. CARACTERÍSTICAS COMPLEMENTARES: FRASCO PENICILINA INJETÁVEIS DE VIDRO NEUTRO.</v>
      </c>
      <c r="E10" s="83" t="s">
        <v>1205</v>
      </c>
      <c r="F10" s="30" t="s">
        <v>1206</v>
      </c>
      <c r="G10" s="30" t="s">
        <v>1207</v>
      </c>
      <c r="H10" s="30" t="s">
        <v>1205</v>
      </c>
      <c r="I10" s="30" t="s">
        <v>1208</v>
      </c>
      <c r="J10" s="51" t="str">
        <f t="shared" si="0"/>
        <v>Preenchimento correto</v>
      </c>
      <c r="K10" s="27"/>
    </row>
    <row r="11" spans="1:12" ht="30.75">
      <c r="A11" s="27"/>
      <c r="B11" s="57">
        <v>5</v>
      </c>
      <c r="C11" s="55">
        <f>IF('1-ITENS'!C11="","",'1-ITENS'!C11)</f>
        <v>5</v>
      </c>
      <c r="D11" s="51" t="str">
        <f>IF('1-ITENS'!D11="","",'1-ITENS'!D11)</f>
        <v>FRASCO LABORATÓRIO, MATERIAL: VIDRO ÂMBAR, CAPACIDADE: 2 ML, GRADUAÇÃO: GRADUADO, TIPO TAMPA: TAMPA ROSQUEÁVEL, ACESSÓRIOS: COM SEPTO EM PTFE/SILICONE.</v>
      </c>
      <c r="E11" s="83" t="s">
        <v>1205</v>
      </c>
      <c r="F11" s="30" t="s">
        <v>1206</v>
      </c>
      <c r="G11" s="30" t="s">
        <v>1207</v>
      </c>
      <c r="H11" s="30" t="s">
        <v>1205</v>
      </c>
      <c r="I11" s="30" t="s">
        <v>1208</v>
      </c>
      <c r="J11" s="51" t="str">
        <f t="shared" si="0"/>
        <v>Preenchimento correto</v>
      </c>
      <c r="K11" s="27"/>
    </row>
    <row r="12" spans="1:12" ht="30.75">
      <c r="A12" s="27"/>
      <c r="B12" s="57">
        <v>6</v>
      </c>
      <c r="C12" s="55">
        <f>IF('1-ITENS'!C12="","",'1-ITENS'!C12)</f>
        <v>6</v>
      </c>
      <c r="D12" s="51" t="str">
        <f>IF('1-ITENS'!D12="","",'1-ITENS'!D12)</f>
        <v>FRASCO LABORATÓRIO, MATERIAL: VIDRO ÂMBAR, CAPACIDADE: 20 ML, TIPO REAGENTE, TIPO BOCA: BOCA ESTREITA, TIPO TAMPA: TAMPA ROSQUEÁVEL, ACESSÓRIOS: COM BATOQUE PARA VEDAÇÃO.</v>
      </c>
      <c r="E12" s="83" t="s">
        <v>1205</v>
      </c>
      <c r="F12" s="30" t="s">
        <v>1206</v>
      </c>
      <c r="G12" s="30" t="s">
        <v>1207</v>
      </c>
      <c r="H12" s="30" t="s">
        <v>1205</v>
      </c>
      <c r="I12" s="30" t="s">
        <v>1208</v>
      </c>
      <c r="J12" s="51" t="str">
        <f t="shared" si="0"/>
        <v>Preenchimento correto</v>
      </c>
      <c r="K12" s="27"/>
    </row>
    <row r="13" spans="1:12" ht="60.75">
      <c r="A13" s="27"/>
      <c r="B13" s="57">
        <v>7</v>
      </c>
      <c r="C13" s="55">
        <f>IF('1-ITENS'!C13="","",'1-ITENS'!C13)</f>
        <v>7</v>
      </c>
      <c r="D13" s="51" t="str">
        <f>IF('1-ITENS'!D13="","",'1-ITENS'!D13)</f>
        <v>FRASCO LABORATÓRIO, MATERIAL:VIDRO, CAPACIDADE: 2 ML, TIPO BOCA:BOCA LARGA, TIPO TAMPA:TAMPA ROSQUEÁVEL COM VEDAÇÃO, ACESSÓRIOS:COM SEPTO SILICONE. CARACTERÍSTICAS COMPLEMENTARES: ALTURA DE 32 MM, LARGURA DE 12 MM, COM TAMPA VAZADA DE ROSCA EM PP DE FECHAMENTO HERMÉTICO, COM SEPTO (SILICONE/PTFE). COMPATÍVEL COM AMOSTRADOR AGILENT 1200 SERIES. REFERÊNCIA: AGILENT 5190-2278.</v>
      </c>
      <c r="E13" s="83" t="s">
        <v>1205</v>
      </c>
      <c r="F13" s="30" t="s">
        <v>1206</v>
      </c>
      <c r="G13" s="30" t="s">
        <v>1207</v>
      </c>
      <c r="H13" s="30" t="s">
        <v>1205</v>
      </c>
      <c r="I13" s="30" t="s">
        <v>1208</v>
      </c>
      <c r="J13" s="51" t="str">
        <f t="shared" si="0"/>
        <v>Preenchimento correto</v>
      </c>
      <c r="K13" s="27"/>
    </row>
    <row r="14" spans="1:12" ht="60.75">
      <c r="A14" s="27"/>
      <c r="B14" s="57">
        <v>8</v>
      </c>
      <c r="C14" s="55">
        <f>IF('1-ITENS'!C14="","",'1-ITENS'!C14)</f>
        <v>8</v>
      </c>
      <c r="D14" s="51" t="str">
        <f>IF('1-ITENS'!D14="","",'1-ITENS'!D14)</f>
        <v>FRASCO LABORATÓRIO, MATERIAL:VIDRO, CAPACIDADE:2 ML, TIPO TAMPA:TAMPA ROSQUEÁVEL COM VEDAÇÃO, ACESSÓRIOS:COM SEPTO SILICONE. CARACTERÍSTICAS COMPLEMENTARES: ALTURA DE 32 MM, LARGURA DE 12 MM, COM TAMPA ROSQUEÁVEL EM PP DE FECHAMENTO HERMÉTICO, COM SEPTO (SILICONE/PTFE), FUNDO CHATO, COM CERTIFICADO LCMS. COMPATÍVEL COM SISTEMA HPLC WATERS ALIANCE. REFERÊNCIA: WATERS, 600000751CV.</v>
      </c>
      <c r="E14" s="83" t="s">
        <v>1205</v>
      </c>
      <c r="F14" s="30" t="s">
        <v>1206</v>
      </c>
      <c r="G14" s="30" t="s">
        <v>1207</v>
      </c>
      <c r="H14" s="30" t="s">
        <v>1205</v>
      </c>
      <c r="I14" s="30" t="s">
        <v>1208</v>
      </c>
      <c r="J14" s="51" t="str">
        <f t="shared" si="0"/>
        <v>Preenchimento correto</v>
      </c>
      <c r="K14" s="27"/>
    </row>
    <row r="15" spans="1:12" ht="51">
      <c r="A15" s="27"/>
      <c r="B15" s="57">
        <v>9</v>
      </c>
      <c r="C15" s="55">
        <f>IF('1-ITENS'!C15="","",'1-ITENS'!C15)</f>
        <v>9</v>
      </c>
      <c r="D15" s="51" t="str">
        <f>IF('1-ITENS'!D15="","",'1-ITENS'!D15)</f>
        <v>FRASCO LABORATÓRIO, MATERIAL:VIDRO, CAPACIDADE:4 ML, TIPO BOCA:BOCA LARGA, TIPO TAMPA:TAMPA ROSQUEÁVEL COM VEDAÇÃO, ACESSÓRIOS:COM SEPTO SILICONE. CARACTERÍSTICAS COMPLEMENTARES: ALTURA DE 45 MM, LARGURA DE 15 MM, COM TAMPA VAZADA DE ROSCA EM PP DE FECHAMENTO HERMÉTICO, COM SEPTO (SILICONE/PTFE). REFERÊNCIA: AGILENT 5183-4311.</v>
      </c>
      <c r="E15" s="83" t="s">
        <v>1205</v>
      </c>
      <c r="F15" s="30" t="s">
        <v>1206</v>
      </c>
      <c r="G15" s="30" t="s">
        <v>1207</v>
      </c>
      <c r="H15" s="30" t="s">
        <v>1205</v>
      </c>
      <c r="I15" s="30" t="s">
        <v>1208</v>
      </c>
      <c r="J15" s="51" t="str">
        <f t="shared" si="0"/>
        <v>Preenchimento correto</v>
      </c>
      <c r="K15" s="27"/>
    </row>
    <row r="16" spans="1:12" ht="30.75">
      <c r="A16" s="27"/>
      <c r="B16" s="57">
        <v>10</v>
      </c>
      <c r="C16" s="55">
        <f>IF('1-ITENS'!C16="","",'1-ITENS'!C16)</f>
        <v>10</v>
      </c>
      <c r="D16" s="51" t="str">
        <f>IF('1-ITENS'!D16="","",'1-ITENS'!D16)</f>
        <v xml:space="preserve">FRASCO LABORATÓRIO, MATERIAL: VIDRO ÂMBAR, CAPACIDADE: 250ML, TIPO BOCA: BOCA ESTREITA, TIPO: REAGENTE, TIPO TAMPA: ROLHA DE VIDRO CARACTERÍSTICA COMPLEMENTAR: RESISTENTE À AUTOCLAVAGEM. </v>
      </c>
      <c r="E16" s="83" t="s">
        <v>1205</v>
      </c>
      <c r="F16" s="30" t="s">
        <v>1206</v>
      </c>
      <c r="G16" s="30" t="s">
        <v>1207</v>
      </c>
      <c r="H16" s="30" t="s">
        <v>1205</v>
      </c>
      <c r="I16" s="30" t="s">
        <v>1208</v>
      </c>
      <c r="J16" s="51" t="str">
        <f t="shared" si="0"/>
        <v>Preenchimento correto</v>
      </c>
      <c r="K16" s="27"/>
    </row>
    <row r="17" spans="1:11" ht="30.75">
      <c r="A17" s="27"/>
      <c r="B17" s="57">
        <v>11</v>
      </c>
      <c r="C17" s="55">
        <f>IF('1-ITENS'!C17="","",'1-ITENS'!C17)</f>
        <v>11</v>
      </c>
      <c r="D17" s="51" t="str">
        <f>IF('1-ITENS'!D17="","",'1-ITENS'!D17)</f>
        <v xml:space="preserve">FRASCO LABORATÓRIO, MATERIAL: VIDRO ÂMBAR, CAPACIDADE: 500 ML, TIPO BOCA: BOCA ESTREITA, TIPO TAMPA: ROLHA DE VIDRO, TIPO: REAGENTE, CARACTERÍSTICA COMPLEMENTAR: RESISTENTE À AUTOCLAVAGEM. </v>
      </c>
      <c r="E17" s="83" t="s">
        <v>1205</v>
      </c>
      <c r="F17" s="30" t="s">
        <v>1206</v>
      </c>
      <c r="G17" s="30" t="s">
        <v>1207</v>
      </c>
      <c r="H17" s="30" t="s">
        <v>1205</v>
      </c>
      <c r="I17" s="30" t="s">
        <v>1208</v>
      </c>
      <c r="J17" s="51" t="str">
        <f t="shared" si="0"/>
        <v>Preenchimento correto</v>
      </c>
      <c r="K17" s="27"/>
    </row>
    <row r="18" spans="1:11" ht="41.25">
      <c r="A18" s="27"/>
      <c r="B18" s="57">
        <v>12</v>
      </c>
      <c r="C18" s="55">
        <f>IF('1-ITENS'!C18="","",'1-ITENS'!C18)</f>
        <v>12</v>
      </c>
      <c r="D18" s="51" t="str">
        <f>IF('1-ITENS'!D18="","",'1-ITENS'!D18)</f>
        <v>FRASCO LABORATÓRIO, MATERIAL: VIDRO, CAPACIDADE: 1, 5 ML, GRADUAÇÃO: GRADUADO, TIPO TAMPA: TAMPA ROSQUEÁVEL, ACESSÓRIOS: COM SEPTO EM PTFE E SILICONE. CARACTERÍSTICAS COMPLEMENTARES: FRASCO INJETOR AUTOMÁTICO DE HPLC, TIPO VIAL, TAMANHO APROX. 12 X32 MM.</v>
      </c>
      <c r="E18" s="83" t="s">
        <v>1205</v>
      </c>
      <c r="F18" s="30" t="s">
        <v>1206</v>
      </c>
      <c r="G18" s="30" t="s">
        <v>1207</v>
      </c>
      <c r="H18" s="30" t="s">
        <v>1205</v>
      </c>
      <c r="I18" s="30" t="s">
        <v>1208</v>
      </c>
      <c r="J18" s="51" t="str">
        <f t="shared" si="0"/>
        <v>Preenchimento correto</v>
      </c>
      <c r="K18" s="27"/>
    </row>
    <row r="19" spans="1:11" ht="30.75">
      <c r="A19" s="27"/>
      <c r="B19" s="57">
        <v>13</v>
      </c>
      <c r="C19" s="55">
        <f>IF('1-ITENS'!C19="","",'1-ITENS'!C19)</f>
        <v>13</v>
      </c>
      <c r="D19" s="51" t="str">
        <f>IF('1-ITENS'!D19="","",'1-ITENS'!D19)</f>
        <v>FRASCO LABORATÓRIO, MATERIAL: VIDRO, CAPACIDADE: 1000 ML, GRADUAÇÃO: GRADUADO, TIPO BOCA: BOCA ESTREITA, TIPO TAMPA: TAMPA ROSQUEÁVEL. CARACTERÍSTICAS COMPLEMENTARES: FRASCO AUTOCLAVÁVEL.</v>
      </c>
      <c r="E19" s="83" t="s">
        <v>1205</v>
      </c>
      <c r="F19" s="30" t="s">
        <v>1206</v>
      </c>
      <c r="G19" s="30" t="s">
        <v>1207</v>
      </c>
      <c r="H19" s="30" t="s">
        <v>1205</v>
      </c>
      <c r="I19" s="30" t="s">
        <v>1208</v>
      </c>
      <c r="J19" s="51" t="str">
        <f t="shared" si="0"/>
        <v>Preenchimento correto</v>
      </c>
      <c r="K19" s="27"/>
    </row>
    <row r="20" spans="1:11" ht="30.75">
      <c r="A20" s="27"/>
      <c r="B20" s="57">
        <v>14</v>
      </c>
      <c r="C20" s="55">
        <f>IF('1-ITENS'!C20="","",'1-ITENS'!C20)</f>
        <v>14</v>
      </c>
      <c r="D20" s="51" t="str">
        <f>IF('1-ITENS'!D20="","",'1-ITENS'!D20)</f>
        <v>FRASCO LABORATÓRIO, MATERIAL: VIDRO, CAPACIDADE: 1000 ML, GRADUAÇÃO: GRADUADO, TIPO BOCA: BOCA LARGA, TIPO TAMPA: TAMPA ROSQUEÁVEL COM VEDAÇÃO, CARACTERÍSTICAS COMPLEMENTARES: DISPOSITIVO ANTIGOTAS</v>
      </c>
      <c r="E20" s="83" t="s">
        <v>1205</v>
      </c>
      <c r="F20" s="30" t="s">
        <v>1206</v>
      </c>
      <c r="G20" s="30" t="s">
        <v>1207</v>
      </c>
      <c r="H20" s="30" t="s">
        <v>1205</v>
      </c>
      <c r="I20" s="30" t="s">
        <v>1208</v>
      </c>
      <c r="J20" s="51" t="str">
        <f t="shared" si="0"/>
        <v>Preenchimento correto</v>
      </c>
      <c r="K20" s="27"/>
    </row>
    <row r="21" spans="1:11" ht="51">
      <c r="A21" s="27"/>
      <c r="B21" s="57">
        <v>15</v>
      </c>
      <c r="C21" s="55">
        <f>IF('1-ITENS'!C21="","",'1-ITENS'!C21)</f>
        <v>15</v>
      </c>
      <c r="D21" s="51" t="str">
        <f>IF('1-ITENS'!D21="","",'1-ITENS'!D21)</f>
        <v>FRASCO LABORATÓRIO, MATERIAL: VIDRO, CAPACIDADE: 500ML, GRADUAÇÃO: GRADUADO, TIPO: REAGENTE, TIPO TAMPA: TAMPA ROSQUEÁVEL COM VEDAÇÃO. CARACTERÍSTICAS COMPLEMENTARES: COM ANEL DE VEDAÇÃO (ANTI GOTAS), TAMPA EM POLIPROPILENO DE ALTA RESISTÊNCIA, ROSCA AZUL, AUTOCLAVÁVEL ATÉ 140ºC, COM SEPTO DE SILICONE, MATERIAL: VIDRO BOROSILICATO.</v>
      </c>
      <c r="E21" s="83" t="s">
        <v>1205</v>
      </c>
      <c r="F21" s="30" t="s">
        <v>1206</v>
      </c>
      <c r="G21" s="30" t="s">
        <v>1207</v>
      </c>
      <c r="H21" s="30" t="s">
        <v>1205</v>
      </c>
      <c r="I21" s="30" t="s">
        <v>1208</v>
      </c>
      <c r="J21" s="51" t="str">
        <f t="shared" si="0"/>
        <v>Preenchimento correto</v>
      </c>
      <c r="K21" s="27"/>
    </row>
    <row r="22" spans="1:11" ht="20.25">
      <c r="A22" s="27"/>
      <c r="B22" s="57">
        <v>16</v>
      </c>
      <c r="C22" s="55">
        <f>IF('1-ITENS'!C22="","",'1-ITENS'!C22)</f>
        <v>16</v>
      </c>
      <c r="D22" s="51" t="str">
        <f>IF('1-ITENS'!D22="","",'1-ITENS'!D22)</f>
        <v>FRASCO LABORATÓRIO, MATERIAL: VIDRO, CAPACIDADE: CERCA DE 800 ML, TIPO: KJELDAHL</v>
      </c>
      <c r="E22" s="83" t="s">
        <v>1205</v>
      </c>
      <c r="F22" s="30" t="s">
        <v>1206</v>
      </c>
      <c r="G22" s="30" t="s">
        <v>1207</v>
      </c>
      <c r="H22" s="30" t="s">
        <v>1205</v>
      </c>
      <c r="I22" s="30" t="s">
        <v>1208</v>
      </c>
      <c r="J22" s="51" t="str">
        <f t="shared" si="0"/>
        <v>Preenchimento correto</v>
      </c>
      <c r="K22" s="27"/>
    </row>
    <row r="23" spans="1:11" ht="30.75">
      <c r="A23" s="27"/>
      <c r="B23" s="57">
        <v>17</v>
      </c>
      <c r="C23" s="55">
        <f>IF('1-ITENS'!C23="","",'1-ITENS'!C23)</f>
        <v>17</v>
      </c>
      <c r="D23" s="51" t="str">
        <f>IF('1-ITENS'!D23="","",'1-ITENS'!D23)</f>
        <v>FRASCO LABORATÓRIO, TIPO: REAGENTE, MATERIAL: VIDRO ÂMBAR, CAPACIDADE: 10 ML, TIPO TAMPA: TAMPA ROSQUEÁVEL COM VEDAÇÃO. CARACTERÍSTICAS ADICIONAIS: TAMPA ROSQUEÁVEL EM PTFE COM BATOQUE PARA VEDAÇÃO.</v>
      </c>
      <c r="E23" s="83" t="s">
        <v>1205</v>
      </c>
      <c r="F23" s="30" t="s">
        <v>1206</v>
      </c>
      <c r="G23" s="30" t="s">
        <v>1207</v>
      </c>
      <c r="H23" s="30" t="s">
        <v>1205</v>
      </c>
      <c r="I23" s="30" t="s">
        <v>1208</v>
      </c>
      <c r="J23" s="51" t="str">
        <f t="shared" si="0"/>
        <v>Preenchimento correto</v>
      </c>
      <c r="K23" s="27"/>
    </row>
    <row r="24" spans="1:11" ht="20.25">
      <c r="A24" s="27"/>
      <c r="B24" s="57">
        <v>18</v>
      </c>
      <c r="C24" s="55">
        <f>IF('1-ITENS'!C24="","",'1-ITENS'!C24)</f>
        <v>18</v>
      </c>
      <c r="D24" s="51" t="str">
        <f>IF('1-ITENS'!D24="","",'1-ITENS'!D24)</f>
        <v>GRAL, MATERIAL: PORCELANA, CAPACIDADE: CERCA DE 600 ML, ACESSÓRIOS: COM PISTILO DE PORCELANA</v>
      </c>
      <c r="E24" s="83" t="s">
        <v>1205</v>
      </c>
      <c r="F24" s="30" t="s">
        <v>1206</v>
      </c>
      <c r="G24" s="30" t="s">
        <v>1207</v>
      </c>
      <c r="H24" s="30" t="s">
        <v>1205</v>
      </c>
      <c r="I24" s="30" t="s">
        <v>1208</v>
      </c>
      <c r="J24" s="51" t="str">
        <f t="shared" si="0"/>
        <v>Preenchimento correto</v>
      </c>
      <c r="K24" s="27"/>
    </row>
    <row r="25" spans="1:11" ht="60.75">
      <c r="A25" s="27"/>
      <c r="B25" s="57">
        <v>19</v>
      </c>
      <c r="C25" s="55">
        <f>IF('1-ITENS'!C25="","",'1-ITENS'!C25)</f>
        <v>19</v>
      </c>
      <c r="D25" s="51" t="str">
        <f>IF('1-ITENS'!D25="","",'1-ITENS'!D25)</f>
        <v>SERINGA LABORATÓRIO, TIPO: PARA CROMATOGRAFIA GASOSA, MATERIAL: VIDRO, CAPACIDADE: 10 MCL, GRADUAÇÃO: GRADUADA, COMPONENTES: COM AGULHA FIXA, DIMENSÕES: CERCA DE 23-26S G X 50 MM. ARACTERÍSTICAS COMPLEMENTARES: PARA AMOSTRADOR AUTOMÁTICO COMPATÍVEL COM SISTEMA GC-MS/MS MODELO 7890A, "BLUE LINE",  PONTA DA AGULHA ESTILO CONE. REFERÊNCIA AGILENT, G4513-80204 OU EQUIVALENTE.</v>
      </c>
      <c r="E25" s="83" t="s">
        <v>1205</v>
      </c>
      <c r="F25" s="30" t="s">
        <v>1206</v>
      </c>
      <c r="G25" s="30" t="s">
        <v>1207</v>
      </c>
      <c r="H25" s="30" t="s">
        <v>1205</v>
      </c>
      <c r="I25" s="30" t="s">
        <v>1208</v>
      </c>
      <c r="J25" s="51" t="str">
        <f t="shared" si="0"/>
        <v>Preenchimento correto</v>
      </c>
      <c r="K25" s="27"/>
    </row>
    <row r="26" spans="1:11" ht="51">
      <c r="A26" s="27"/>
      <c r="B26" s="57">
        <v>20</v>
      </c>
      <c r="C26" s="55">
        <f>IF('1-ITENS'!C26="","",'1-ITENS'!C26)</f>
        <v>20</v>
      </c>
      <c r="D26" s="51" t="str">
        <f>IF('1-ITENS'!D26="","",'1-ITENS'!D26)</f>
        <v>SERINGA LABORATÓRIO, TIPO: PARA CROMATOGRAFIA GASOSA, MATERIAL: VIDRO, CAPACIDADE: 10 MCL, GRADUAÇÃO: GRADUADA, COMPONENTES: COM AGULHA FIXA, DIMENSÕES: CERCA DE 26 G X 50 MM. CARACTERÍSTICAS COMPLEMENTARES: COMPATÍVEL COM AMOSTRADOR AUTOMÁTICO AOC5000. REFERÊNCIA HAMILTON, MODELO 701 FN CTC SYR (6.6MM) C-LINE 26S-AS, 203205 OU EQUIVALENTE.</v>
      </c>
      <c r="E26" s="83" t="s">
        <v>1205</v>
      </c>
      <c r="F26" s="30" t="s">
        <v>1206</v>
      </c>
      <c r="G26" s="30" t="s">
        <v>1207</v>
      </c>
      <c r="H26" s="30" t="s">
        <v>1205</v>
      </c>
      <c r="I26" s="30" t="s">
        <v>1208</v>
      </c>
      <c r="J26" s="51" t="str">
        <f t="shared" si="0"/>
        <v>Preenchimento correto</v>
      </c>
      <c r="K26" s="27"/>
    </row>
    <row r="27" spans="1:11" ht="20.25">
      <c r="A27" s="27"/>
      <c r="B27" s="57">
        <v>21</v>
      </c>
      <c r="C27" s="55">
        <f>IF('1-ITENS'!C27="","",'1-ITENS'!C27)</f>
        <v>21</v>
      </c>
      <c r="D27" s="51" t="str">
        <f>IF('1-ITENS'!D27="","",'1-ITENS'!D27)</f>
        <v>BÉQUER, MATERIAL: POLIMETILPENTANO, CAPACIDADE: 4 L, FORMATO: FORMA BAIXA, GRADUAÇÃO: GRADUADO, ADICIONAL: COM ORLA E BICO.</v>
      </c>
      <c r="E27" s="83" t="s">
        <v>1205</v>
      </c>
      <c r="F27" s="30" t="s">
        <v>1206</v>
      </c>
      <c r="G27" s="30" t="s">
        <v>1207</v>
      </c>
      <c r="H27" s="30" t="s">
        <v>1205</v>
      </c>
      <c r="I27" s="30" t="s">
        <v>1208</v>
      </c>
      <c r="J27" s="51" t="str">
        <f t="shared" si="0"/>
        <v>Preenchimento correto</v>
      </c>
      <c r="K27" s="27"/>
    </row>
    <row r="28" spans="1:11" ht="20.25">
      <c r="A28" s="27"/>
      <c r="B28" s="57">
        <v>22</v>
      </c>
      <c r="C28" s="55">
        <f>IF('1-ITENS'!C28="","",'1-ITENS'!C28)</f>
        <v>22</v>
      </c>
      <c r="D28" s="51" t="str">
        <f>IF('1-ITENS'!D28="","",'1-ITENS'!D28)</f>
        <v>BÉQUER, MATERIAL: POLIMETILPENTANO, CAPACIDADE: 5000 ML, FORMATO: FORMA ALTA, GRADUAÇÃO: GRADUADO, ADICIONAL: COM ORLA E BICO.</v>
      </c>
      <c r="E28" s="83" t="s">
        <v>1205</v>
      </c>
      <c r="F28" s="30" t="s">
        <v>1206</v>
      </c>
      <c r="G28" s="30" t="s">
        <v>1207</v>
      </c>
      <c r="H28" s="30" t="s">
        <v>1205</v>
      </c>
      <c r="I28" s="30" t="s">
        <v>1208</v>
      </c>
      <c r="J28" s="51" t="str">
        <f t="shared" si="0"/>
        <v>Preenchimento correto</v>
      </c>
      <c r="K28" s="27"/>
    </row>
    <row r="29" spans="1:11" ht="41.25">
      <c r="A29" s="27"/>
      <c r="B29" s="57">
        <v>23</v>
      </c>
      <c r="C29" s="55">
        <f>IF('1-ITENS'!C29="","",'1-ITENS'!C29)</f>
        <v>23</v>
      </c>
      <c r="D29" s="51" t="str">
        <f>IF('1-ITENS'!D29="","",'1-ITENS'!D29)</f>
        <v>BÉQUER, MATERIAL: POLIPROPILENO, CAPACIDADE: 100 ML, FORMATO: FORMA BAIXA, GRADUAÇÃO: GRADUADO, ADICIONAL: COM ORLA E BICO. CARACTERÍSTICA COMPLEMENTAR: AUTOCLAVÁVEL A 121 °C, GRADUADO EM SILK-SCREEN, SUBDIVISÃO DA GRADUAÇÃO DE 10/10 ML.</v>
      </c>
      <c r="E29" s="83" t="s">
        <v>1205</v>
      </c>
      <c r="F29" s="30" t="s">
        <v>1206</v>
      </c>
      <c r="G29" s="30" t="s">
        <v>1207</v>
      </c>
      <c r="H29" s="30" t="s">
        <v>1205</v>
      </c>
      <c r="I29" s="30" t="s">
        <v>1208</v>
      </c>
      <c r="J29" s="51" t="str">
        <f t="shared" si="0"/>
        <v>Preenchimento correto</v>
      </c>
      <c r="K29" s="27"/>
    </row>
    <row r="30" spans="1:11" ht="41.25">
      <c r="A30" s="27"/>
      <c r="B30" s="57">
        <v>24</v>
      </c>
      <c r="C30" s="55">
        <f>IF('1-ITENS'!C30="","",'1-ITENS'!C30)</f>
        <v>24</v>
      </c>
      <c r="D30" s="51" t="str">
        <f>IF('1-ITENS'!D30="","",'1-ITENS'!D30)</f>
        <v>BÉQUER, MATERIAL: POLIPROPILENO, CAPACIDADE: 1000 ML, GRADUAÇÃO: GRADUADO, FORMATO: FORMA BAIXA, ADICIONAL: COM ORLA E BICO. CARACTERÍSTICAS COMPLEMENTARES: AUTOCLAVÁVEL A 121 °C, GRADUADO EM SILK-SCREEN, SUBDIVISÃO DA GRADUAÇÃO DE 100 ML EM 100 ML.</v>
      </c>
      <c r="E30" s="83" t="s">
        <v>1205</v>
      </c>
      <c r="F30" s="30" t="s">
        <v>1206</v>
      </c>
      <c r="G30" s="30" t="s">
        <v>1207</v>
      </c>
      <c r="H30" s="30" t="s">
        <v>1205</v>
      </c>
      <c r="I30" s="30" t="s">
        <v>1208</v>
      </c>
      <c r="J30" s="51" t="str">
        <f t="shared" si="0"/>
        <v>Preenchimento correto</v>
      </c>
      <c r="K30" s="27"/>
    </row>
    <row r="31" spans="1:11" ht="41.25">
      <c r="A31" s="27"/>
      <c r="B31" s="57">
        <v>25</v>
      </c>
      <c r="C31" s="55">
        <f>IF('1-ITENS'!C31="","",'1-ITENS'!C31)</f>
        <v>25</v>
      </c>
      <c r="D31" s="51" t="str">
        <f>IF('1-ITENS'!D31="","",'1-ITENS'!D31)</f>
        <v>BÉQUER, MATERIAL: POLIPROPILENO, CAPACIDADE: 150 ML, GRADUAÇÃO: GRADUADO, FORMATO: FORMA BAIXA, ADICIONAL: COM ORLA E BICO. CARACTERÍSTICAS COMPLEMENTARES: AUTOCLAVÁVEL A 121 °C, GRADUADO EM SILK-SCREEN, SUBDIVISÃO DA GRADUAÇÃO DE 10 EM 10 ML.</v>
      </c>
      <c r="E31" s="83" t="s">
        <v>1205</v>
      </c>
      <c r="F31" s="30" t="s">
        <v>1206</v>
      </c>
      <c r="G31" s="30" t="s">
        <v>1207</v>
      </c>
      <c r="H31" s="30" t="s">
        <v>1205</v>
      </c>
      <c r="I31" s="30" t="s">
        <v>1208</v>
      </c>
      <c r="J31" s="51" t="str">
        <f t="shared" si="0"/>
        <v>Preenchimento correto</v>
      </c>
      <c r="K31" s="27"/>
    </row>
    <row r="32" spans="1:11" ht="41.25">
      <c r="A32" s="27"/>
      <c r="B32" s="57">
        <v>26</v>
      </c>
      <c r="C32" s="55">
        <f>IF('1-ITENS'!C32="","",'1-ITENS'!C32)</f>
        <v>26</v>
      </c>
      <c r="D32" s="51" t="str">
        <f>IF('1-ITENS'!D32="","",'1-ITENS'!D32)</f>
        <v>BÉQUER, MATERIAL: POLIPROPILENO, CAPACIDADE: 2000 ML, FORMATO: FORMA BAIXA, GRADUAÇÃO: GRADUADO, ADICIONAL: COM ORLA E BICO. CARACTERÍSTICA COMPLEMENTAR: AUTOCLAVÁVEL A 121 °C, GRADUADO EM SILK-SCREEN, SUBDIVISÃO DA GRADUAÇÃO DE 50/50 ML.</v>
      </c>
      <c r="E32" s="83" t="s">
        <v>1205</v>
      </c>
      <c r="F32" s="30" t="s">
        <v>1206</v>
      </c>
      <c r="G32" s="30" t="s">
        <v>1207</v>
      </c>
      <c r="H32" s="30" t="s">
        <v>1205</v>
      </c>
      <c r="I32" s="30" t="s">
        <v>1208</v>
      </c>
      <c r="J32" s="51" t="str">
        <f t="shared" si="0"/>
        <v>Preenchimento correto</v>
      </c>
      <c r="K32" s="27"/>
    </row>
    <row r="33" spans="1:11" ht="41.25">
      <c r="A33" s="27"/>
      <c r="B33" s="57">
        <v>27</v>
      </c>
      <c r="C33" s="55">
        <f>IF('1-ITENS'!C33="","",'1-ITENS'!C33)</f>
        <v>27</v>
      </c>
      <c r="D33" s="51" t="str">
        <f>IF('1-ITENS'!D33="","",'1-ITENS'!D33)</f>
        <v>BÉQUER, MATERIAL: POLIPROPILENO, CAPACIDADE: 250 ML, GRADUAÇÃO: GRADUADO, FORMATO: FORMA BAIXA, ADICIONAL: COM ORLA E BICO. CARACTERÍSTICAS COMPLEMENTARES: AUTOCLAVÁVEL A 121 °C, GRADUADO EM SILK-SCREEN, SUBDIVISÃO DA GRADUAÇÃO DE 50 EM 50 ML.</v>
      </c>
      <c r="E33" s="83" t="s">
        <v>1205</v>
      </c>
      <c r="F33" s="30" t="s">
        <v>1206</v>
      </c>
      <c r="G33" s="30" t="s">
        <v>1207</v>
      </c>
      <c r="H33" s="30" t="s">
        <v>1205</v>
      </c>
      <c r="I33" s="30" t="s">
        <v>1208</v>
      </c>
      <c r="J33" s="51" t="str">
        <f t="shared" si="0"/>
        <v>Preenchimento correto</v>
      </c>
      <c r="K33" s="27"/>
    </row>
    <row r="34" spans="1:11" ht="41.25">
      <c r="A34" s="27"/>
      <c r="B34" s="57">
        <v>28</v>
      </c>
      <c r="C34" s="55">
        <f>IF('1-ITENS'!C34="","",'1-ITENS'!C34)</f>
        <v>28</v>
      </c>
      <c r="D34" s="51" t="str">
        <f>IF('1-ITENS'!D34="","",'1-ITENS'!D34)</f>
        <v>BÉQUER, MATERIAL: POLIPROPILENO, CAPACIDADE: 50 ML, FORMATO: FORMA BAIXA, GRADUAÇÃO: GRADUADO, ADICIONAL: COM ORLA E BICO. CARACTERÍSTICA COMPLEMENTAR: AUTOCLAVÁVEL A 121 °C, GRADUADO EM SILK-SCREEN, SUBDIVISÃO DA GRADUAÇÃO DE 5/5 ML.</v>
      </c>
      <c r="E34" s="83" t="s">
        <v>1205</v>
      </c>
      <c r="F34" s="30" t="s">
        <v>1206</v>
      </c>
      <c r="G34" s="30" t="s">
        <v>1207</v>
      </c>
      <c r="H34" s="30" t="s">
        <v>1205</v>
      </c>
      <c r="I34" s="30" t="s">
        <v>1208</v>
      </c>
      <c r="J34" s="51" t="str">
        <f t="shared" si="0"/>
        <v>Preenchimento correto</v>
      </c>
      <c r="K34" s="27"/>
    </row>
    <row r="35" spans="1:11" ht="41.25">
      <c r="A35" s="27"/>
      <c r="B35" s="57">
        <v>29</v>
      </c>
      <c r="C35" s="55">
        <f>IF('1-ITENS'!C35="","",'1-ITENS'!C35)</f>
        <v>29</v>
      </c>
      <c r="D35" s="51" t="str">
        <f>IF('1-ITENS'!D35="","",'1-ITENS'!D35)</f>
        <v>BÉQUER, MATERIAL: POLIPROPILENO, GRADUAÇÃO: GRADUADO, CAPACIDADE: 400 ML, FORMATO: FORMA BAIXA, ADICIONAL: COM ORLA E BICO. CARACTERÍSTICAS COMPLEMENTARES: AUTOCLAVÁVEL A 121 °C, GRADUADO EM SILK-SCREEN, SUBDIVISÃO DA GRADUAÇÃO DE 100 ML EM 100 ML.</v>
      </c>
      <c r="E35" s="83" t="s">
        <v>1205</v>
      </c>
      <c r="F35" s="30" t="s">
        <v>1206</v>
      </c>
      <c r="G35" s="30" t="s">
        <v>1207</v>
      </c>
      <c r="H35" s="30" t="s">
        <v>1205</v>
      </c>
      <c r="I35" s="30" t="s">
        <v>1208</v>
      </c>
      <c r="J35" s="51" t="str">
        <f t="shared" si="0"/>
        <v>Preenchimento correto</v>
      </c>
      <c r="K35" s="27"/>
    </row>
    <row r="36" spans="1:11" ht="41.25">
      <c r="A36" s="27"/>
      <c r="B36" s="57">
        <v>30</v>
      </c>
      <c r="C36" s="55">
        <f>IF('1-ITENS'!C36="","",'1-ITENS'!C36)</f>
        <v>30</v>
      </c>
      <c r="D36" s="51" t="str">
        <f>IF('1-ITENS'!D36="","",'1-ITENS'!D36)</f>
        <v>BÉQUER, MATERIAL: POLIPROPILENO, GRADUAÇÃO: GRADUADO, CAPACIDADE: 600 ML, FORMATO: FORMA BAIXA, ADICIONAL: COM ORLA E BICO. CARACTERÍSTICAS COMPLEMENTARES: AUTOCLAVÁVEL A 121 °C, GRADUADO EM SILK-SCREEN, SUBDIVISÃO DA GRADUAÇÃO DE 100 ML EM 100 ML.</v>
      </c>
      <c r="E36" s="83" t="s">
        <v>1205</v>
      </c>
      <c r="F36" s="30" t="s">
        <v>1206</v>
      </c>
      <c r="G36" s="30" t="s">
        <v>1207</v>
      </c>
      <c r="H36" s="30" t="s">
        <v>1205</v>
      </c>
      <c r="I36" s="30" t="s">
        <v>1208</v>
      </c>
      <c r="J36" s="51" t="str">
        <f t="shared" si="0"/>
        <v>Preenchimento correto</v>
      </c>
      <c r="K36" s="27"/>
    </row>
    <row r="37" spans="1:11" ht="41.25">
      <c r="A37" s="27"/>
      <c r="B37" s="57">
        <v>31</v>
      </c>
      <c r="C37" s="55">
        <f>IF('1-ITENS'!C37="","",'1-ITENS'!C37)</f>
        <v>31</v>
      </c>
      <c r="D37" s="51" t="str">
        <f>IF('1-ITENS'!D37="","",'1-ITENS'!D37)</f>
        <v>BÉQUER, MATERIAL: VIDRO, CAPACIDADE: 1000 ML, GRADUAÇÃO: GRADUADO, FORMATO: FORMA BAIXA, ADICIONAL: COM ORLA E BICO.CARACTERÍSTICAS COMPLEMENTARES: AUTOCLAVÁVEL A 121 °C, GRADUADO EM SILK-SCREEN, SUBDIVISÃO DA GRADUAÇÃO DE 100 ML EM 100 ML.</v>
      </c>
      <c r="E37" s="83" t="s">
        <v>1205</v>
      </c>
      <c r="F37" s="30" t="s">
        <v>1206</v>
      </c>
      <c r="G37" s="30" t="s">
        <v>1209</v>
      </c>
      <c r="H37" s="30" t="s">
        <v>1205</v>
      </c>
      <c r="I37" s="30" t="s">
        <v>1208</v>
      </c>
      <c r="J37" s="51" t="str">
        <f t="shared" si="0"/>
        <v>Preenchimento correto</v>
      </c>
      <c r="K37" s="27"/>
    </row>
    <row r="38" spans="1:11" ht="41.25">
      <c r="A38" s="27"/>
      <c r="B38" s="57">
        <v>32</v>
      </c>
      <c r="C38" s="55">
        <f>IF('1-ITENS'!C38="","",'1-ITENS'!C38)</f>
        <v>32</v>
      </c>
      <c r="D38" s="51" t="str">
        <f>IF('1-ITENS'!D38="","",'1-ITENS'!D38)</f>
        <v>BÉQUER, MATERIAL: VIDRO, CAPACIDADE: 2000 ML, GRADUAÇÃO: GRADUADO, FORMATO: FORMA BAIXA, ADICIONAL: COM ORLA E BICO. CARACTERÍSTICAS COMPLEMENTARES: AUTOCLAVÁVEL A 121 °C, GRADUADO EM SILK-SCREEN, SUBDIVISÃO DA GRADUAÇÃO DE 200 ML EM 200 ML.</v>
      </c>
      <c r="E38" s="83" t="s">
        <v>1205</v>
      </c>
      <c r="F38" s="30" t="s">
        <v>1206</v>
      </c>
      <c r="G38" s="30" t="s">
        <v>1209</v>
      </c>
      <c r="H38" s="30" t="s">
        <v>1205</v>
      </c>
      <c r="I38" s="30" t="s">
        <v>1208</v>
      </c>
      <c r="J38" s="51" t="str">
        <f t="shared" si="0"/>
        <v>Preenchimento correto</v>
      </c>
      <c r="K38" s="27"/>
    </row>
    <row r="39" spans="1:11" ht="41.25">
      <c r="A39" s="27"/>
      <c r="B39" s="57">
        <v>33</v>
      </c>
      <c r="C39" s="55">
        <f>IF('1-ITENS'!C39="","",'1-ITENS'!C39)</f>
        <v>33</v>
      </c>
      <c r="D39" s="51" t="str">
        <f>IF('1-ITENS'!D39="","",'1-ITENS'!D39)</f>
        <v>BÉQUER, MATERIAL: VIDRO, CAPACIDADE: 500 ML, GRADUAÇÃO: GRADUADO, FORMATO: FORMA BAIXA, ADICIONAL: COM ORLA E BICO. CARACTERÍSTICAS COMPLEMENTARES: AUTOCLAVÁVEL A 121 °C, GRADUADO EM SILK-SCREEN, SUBDIVISÃO DA GRADUAÇÃO DE 100 ML EM 100 ML.</v>
      </c>
      <c r="E39" s="83" t="s">
        <v>1205</v>
      </c>
      <c r="F39" s="30" t="s">
        <v>1206</v>
      </c>
      <c r="G39" s="30" t="s">
        <v>1209</v>
      </c>
      <c r="H39" s="30" t="s">
        <v>1205</v>
      </c>
      <c r="I39" s="30" t="s">
        <v>1208</v>
      </c>
      <c r="J39" s="51" t="str">
        <f t="shared" si="0"/>
        <v>Preenchimento correto</v>
      </c>
      <c r="K39" s="27"/>
    </row>
    <row r="40" spans="1:11" ht="20.25">
      <c r="A40" s="27"/>
      <c r="B40" s="57">
        <v>34</v>
      </c>
      <c r="C40" s="55">
        <f>IF('1-ITENS'!C40="","",'1-ITENS'!C40)</f>
        <v>34</v>
      </c>
      <c r="D40" s="51" t="str">
        <f>IF('1-ITENS'!D40="","",'1-ITENS'!D40)</f>
        <v>CADINHO, MATERIAL: PTFE, CAPAICIDADE: ATÉ 100 ML, TIPO FUNDO: FUNDO CHATO, ACESSÓRIOS: COM TAMPA</v>
      </c>
      <c r="E40" s="83" t="s">
        <v>1205</v>
      </c>
      <c r="F40" s="30" t="s">
        <v>1206</v>
      </c>
      <c r="G40" s="30" t="s">
        <v>1207</v>
      </c>
      <c r="H40" s="30" t="s">
        <v>1205</v>
      </c>
      <c r="I40" s="30" t="s">
        <v>1208</v>
      </c>
      <c r="J40" s="51" t="str">
        <f t="shared" si="0"/>
        <v>Preenchimento correto</v>
      </c>
      <c r="K40" s="27"/>
    </row>
    <row r="41" spans="1:11" ht="30.75">
      <c r="A41" s="27"/>
      <c r="B41" s="57">
        <v>35</v>
      </c>
      <c r="C41" s="55">
        <f>IF('1-ITENS'!C41="","",'1-ITENS'!C41)</f>
        <v>35</v>
      </c>
      <c r="D41" s="51" t="str">
        <f>IF('1-ITENS'!D41="","",'1-ITENS'!D41)</f>
        <v>CADINHO, MATERIAL: PORCELANA, TIPO FUNDO: FUNDO CHATO, CAPACIDADE: ATÉ 75 ML, FORMATO: FORMA ALTA. CARACTERÍSTICAS COMPLEMENTARES: ESPESSURA DE 2 MM E RESISENTE À TEMPERATURA DE 1000°C.</v>
      </c>
      <c r="E41" s="83" t="s">
        <v>1205</v>
      </c>
      <c r="F41" s="30" t="s">
        <v>1206</v>
      </c>
      <c r="G41" s="30" t="s">
        <v>1207</v>
      </c>
      <c r="H41" s="30" t="s">
        <v>1205</v>
      </c>
      <c r="I41" s="30" t="s">
        <v>1208</v>
      </c>
      <c r="J41" s="51" t="str">
        <f t="shared" si="0"/>
        <v>Preenchimento correto</v>
      </c>
      <c r="K41" s="27"/>
    </row>
    <row r="42" spans="1:11" ht="20.25">
      <c r="A42" s="27"/>
      <c r="B42" s="57">
        <v>36</v>
      </c>
      <c r="C42" s="55">
        <f>IF('1-ITENS'!C42="","",'1-ITENS'!C42)</f>
        <v>36</v>
      </c>
      <c r="D42" s="51" t="str">
        <f>IF('1-ITENS'!D42="","",'1-ITENS'!D42)</f>
        <v>CADINHO, MATERIAL: VIDRO, POROSIDADE: 10 A 15 MICRAS, CAPACIDADE: ATÉ 50 ML, ACESSÓRIOS: COM PLACA DE VIDRO SINTERIZADO, TIPO GOOCH</v>
      </c>
      <c r="E42" s="83" t="s">
        <v>1205</v>
      </c>
      <c r="F42" s="30" t="s">
        <v>1206</v>
      </c>
      <c r="G42" s="30" t="s">
        <v>1207</v>
      </c>
      <c r="H42" s="30" t="s">
        <v>1205</v>
      </c>
      <c r="I42" s="30" t="s">
        <v>1208</v>
      </c>
      <c r="J42" s="51" t="str">
        <f t="shared" si="0"/>
        <v>Preenchimento correto</v>
      </c>
      <c r="K42" s="27"/>
    </row>
    <row r="43" spans="1:11" ht="20.25">
      <c r="A43" s="27"/>
      <c r="B43" s="57">
        <v>37</v>
      </c>
      <c r="C43" s="55">
        <f>IF('1-ITENS'!C43="","",'1-ITENS'!C43)</f>
        <v>37</v>
      </c>
      <c r="D43" s="51" t="str">
        <f>IF('1-ITENS'!D43="","",'1-ITENS'!D43)</f>
        <v>CÁPSULA DE EVAPORAÇÃO, MATERIAL: PORCELANA, DIÂMETRO: CERCA DE 160 MM, FORMATO: FUNDO REDONDO, ADICIONAL: COM BICO.</v>
      </c>
      <c r="E43" s="83" t="s">
        <v>1205</v>
      </c>
      <c r="F43" s="30" t="s">
        <v>1206</v>
      </c>
      <c r="G43" s="30" t="s">
        <v>1207</v>
      </c>
      <c r="H43" s="30" t="s">
        <v>1205</v>
      </c>
      <c r="I43" s="30" t="s">
        <v>1208</v>
      </c>
      <c r="J43" s="51" t="str">
        <f t="shared" si="0"/>
        <v>Preenchimento correto</v>
      </c>
      <c r="K43" s="27"/>
    </row>
    <row r="44" spans="1:11" ht="20.25">
      <c r="A44" s="27"/>
      <c r="B44" s="57">
        <v>38</v>
      </c>
      <c r="C44" s="55">
        <f>IF('1-ITENS'!C44="","",'1-ITENS'!C44)</f>
        <v>38</v>
      </c>
      <c r="D44" s="51" t="str">
        <f>IF('1-ITENS'!D44="","",'1-ITENS'!D44)</f>
        <v>ERLENMEYER, MATERIAL: VIDRO, GRADUAÇÃO: GRADUADO, VOLUME: 250 ML, TIPO BOCA: BOCA ESTREITA, ADICIONAL: COM ORLA</v>
      </c>
      <c r="E44" s="83" t="s">
        <v>1205</v>
      </c>
      <c r="F44" s="30" t="s">
        <v>1206</v>
      </c>
      <c r="G44" s="30" t="s">
        <v>1207</v>
      </c>
      <c r="H44" s="30" t="s">
        <v>1205</v>
      </c>
      <c r="I44" s="30" t="s">
        <v>1208</v>
      </c>
      <c r="J44" s="51" t="str">
        <f t="shared" si="0"/>
        <v>Preenchimento correto</v>
      </c>
      <c r="K44" s="27"/>
    </row>
    <row r="45" spans="1:11" ht="20.25">
      <c r="A45" s="27"/>
      <c r="B45" s="57">
        <v>39</v>
      </c>
      <c r="C45" s="55">
        <f>IF('1-ITENS'!C45="","",'1-ITENS'!C45)</f>
        <v>39</v>
      </c>
      <c r="D45" s="51" t="str">
        <f>IF('1-ITENS'!D45="","",'1-ITENS'!D45)</f>
        <v>ERLENMEYER, MATERIAL: VIDRO, GRADUAÇÃO: GRADUADO, VOLUME: 250 ML, TIPO BOCA: BOCA LARGA, ADICIONAL: COM ORLA. CARACTERÍSTICA ADICIONAL: FRASCO COM TAMPA</v>
      </c>
      <c r="E45" s="83" t="s">
        <v>1205</v>
      </c>
      <c r="F45" s="30" t="s">
        <v>1206</v>
      </c>
      <c r="G45" s="30" t="s">
        <v>1207</v>
      </c>
      <c r="H45" s="30" t="s">
        <v>1205</v>
      </c>
      <c r="I45" s="30" t="s">
        <v>1208</v>
      </c>
      <c r="J45" s="51" t="str">
        <f t="shared" si="0"/>
        <v>Preenchimento correto</v>
      </c>
      <c r="K45" s="27"/>
    </row>
    <row r="46" spans="1:11" ht="20.25">
      <c r="A46" s="27"/>
      <c r="B46" s="57">
        <v>40</v>
      </c>
      <c r="C46" s="56">
        <f>IF('1-ITENS'!C46="","",'1-ITENS'!C46)</f>
        <v>40</v>
      </c>
      <c r="D46" s="51" t="str">
        <f>IF('1-ITENS'!D46="","",'1-ITENS'!D46)</f>
        <v>ERLENMEYER, MATERIAL: VIDRO, GRADUAÇÃO: GRADUADO, VOLUME: 300 ML, TIPO BOCA: BOCA ESTREITA, CARACTERÍSTICA COMPLEMENTAR: BOCA ESMERILHADA JUNTA 24/40</v>
      </c>
      <c r="E46" s="83" t="s">
        <v>1205</v>
      </c>
      <c r="F46" s="30" t="s">
        <v>1206</v>
      </c>
      <c r="G46" s="30" t="s">
        <v>1207</v>
      </c>
      <c r="H46" s="30" t="s">
        <v>1205</v>
      </c>
      <c r="I46" s="30" t="s">
        <v>1208</v>
      </c>
      <c r="J46" s="51" t="str">
        <f t="shared" si="0"/>
        <v>Preenchimento correto</v>
      </c>
      <c r="K46" s="27"/>
    </row>
    <row r="47" spans="1:11" ht="41.25">
      <c r="A47" s="27"/>
      <c r="B47" s="57">
        <v>41</v>
      </c>
      <c r="C47" s="56">
        <f>IF('1-ITENS'!C47="","",'1-ITENS'!C47)</f>
        <v>41</v>
      </c>
      <c r="D47" s="51" t="str">
        <f>IF('1-ITENS'!D47="","",'1-ITENS'!D47)</f>
        <v>KITASSATO, MATERIAL: VIDRO, CAPACIDADE: 1000 ML, TIPO: GRADUADO, CARACTERÍSTICAS ADICIONAIS: COM SAÍDA SUPERIOR. CARACTERÍSTICAS COMPLEMENTARES: PAREDE REFORÇADA EM VIDRO BOROSILICATO, DIÂMETRO INTERNO 40MM, ROLHA N°13.</v>
      </c>
      <c r="E47" s="83" t="s">
        <v>1205</v>
      </c>
      <c r="F47" s="30" t="s">
        <v>1206</v>
      </c>
      <c r="G47" s="30" t="s">
        <v>1210</v>
      </c>
      <c r="H47" s="30" t="s">
        <v>1205</v>
      </c>
      <c r="I47" s="30" t="s">
        <v>1208</v>
      </c>
      <c r="J47" s="51" t="str">
        <f t="shared" si="0"/>
        <v>Preenchimento correto</v>
      </c>
      <c r="K47" s="27"/>
    </row>
    <row r="48" spans="1:11" ht="41.25">
      <c r="A48" s="27"/>
      <c r="B48" s="57">
        <v>42</v>
      </c>
      <c r="C48" s="56">
        <f>IF('1-ITENS'!C48="","",'1-ITENS'!C48)</f>
        <v>42</v>
      </c>
      <c r="D48" s="51" t="str">
        <f>IF('1-ITENS'!D48="","",'1-ITENS'!D48)</f>
        <v>KITASSATO, MATERIAL: VIDRO, CAPACIDADE: 500 ML, TIPO: GRADUADO, CARACTERÍSTICAS ADICIONAIS: COM SAÍDA SUPERIOR, CARACTERÍSTICAS COMPLEMENTARES: PAREDE REFORÇADA EM VIDRO BOROSILICATO, DIÂMETRO INTERNO 40MM; ROLHA N°13.</v>
      </c>
      <c r="E48" s="83" t="s">
        <v>1205</v>
      </c>
      <c r="F48" s="30" t="s">
        <v>1206</v>
      </c>
      <c r="G48" s="30" t="s">
        <v>1210</v>
      </c>
      <c r="H48" s="30" t="s">
        <v>1205</v>
      </c>
      <c r="I48" s="30" t="s">
        <v>1208</v>
      </c>
      <c r="J48" s="51" t="str">
        <f t="shared" si="0"/>
        <v>Preenchimento correto</v>
      </c>
      <c r="K48" s="27"/>
    </row>
    <row r="49" spans="1:11" ht="20.25">
      <c r="A49" s="27"/>
      <c r="B49" s="57">
        <v>43</v>
      </c>
      <c r="C49" s="56">
        <f>IF('1-ITENS'!C49="","",'1-ITENS'!C49)</f>
        <v>43</v>
      </c>
      <c r="D49" s="51" t="str">
        <f>IF('1-ITENS'!D49="","",'1-ITENS'!D49)</f>
        <v>PIPETA, TIPO: PASTEUR, MATERIAL: VIDRO, COMPRIMENTO: 150 MM. CARACTERÍSTICAS COMPLEMENTARES: CAPACIDADE DE 2 ML, PONTA FINA E ESTIRADA.</v>
      </c>
      <c r="E49" s="83" t="s">
        <v>1205</v>
      </c>
      <c r="F49" s="30" t="s">
        <v>1206</v>
      </c>
      <c r="G49" s="30" t="s">
        <v>1207</v>
      </c>
      <c r="H49" s="30" t="s">
        <v>1205</v>
      </c>
      <c r="I49" s="30" t="s">
        <v>1208</v>
      </c>
      <c r="J49" s="51" t="str">
        <f t="shared" si="0"/>
        <v>Preenchimento correto</v>
      </c>
      <c r="K49" s="27"/>
    </row>
    <row r="50" spans="1:11" ht="20.25">
      <c r="A50" s="27"/>
      <c r="B50" s="57">
        <v>44</v>
      </c>
      <c r="C50" s="56">
        <f>IF('1-ITENS'!C50="","",'1-ITENS'!C50)</f>
        <v>44</v>
      </c>
      <c r="D50" s="51" t="str">
        <f>IF('1-ITENS'!D50="","",'1-ITENS'!D50)</f>
        <v>PISTILO, MATERIAL: PORCELANA, COMPRIMENTO: CERCA DE 350 MM, ACESSÓRIOS: CABO DE MADEIRA</v>
      </c>
      <c r="E50" s="83" t="s">
        <v>1205</v>
      </c>
      <c r="F50" s="30" t="s">
        <v>1206</v>
      </c>
      <c r="G50" s="30" t="s">
        <v>1207</v>
      </c>
      <c r="H50" s="30" t="s">
        <v>1205</v>
      </c>
      <c r="I50" s="30" t="s">
        <v>1208</v>
      </c>
      <c r="J50" s="51" t="str">
        <f t="shared" si="0"/>
        <v>Preenchimento correto</v>
      </c>
      <c r="K50" s="27"/>
    </row>
    <row r="51" spans="1:11" ht="20.25">
      <c r="A51" s="27"/>
      <c r="B51" s="57">
        <v>45</v>
      </c>
      <c r="C51" s="56">
        <f>IF('1-ITENS'!C51="","",'1-ITENS'!C51)</f>
        <v>45</v>
      </c>
      <c r="D51" s="51" t="str">
        <f>IF('1-ITENS'!D51="","",'1-ITENS'!D51)</f>
        <v xml:space="preserve">PLACA DE PETRI, MATERIAL: PLÁSTICO, FORMATO: REDONDA, DIMENSÕES: CERCA DE 15 X 150 MM, ESTERILIDADE: ESTÉRIL, TIPO USO: DESCARTÁVEL. </v>
      </c>
      <c r="E51" s="83" t="s">
        <v>1205</v>
      </c>
      <c r="F51" s="30" t="s">
        <v>1206</v>
      </c>
      <c r="G51" s="30" t="s">
        <v>1207</v>
      </c>
      <c r="H51" s="30" t="s">
        <v>1205</v>
      </c>
      <c r="I51" s="30" t="s">
        <v>1208</v>
      </c>
      <c r="J51" s="51" t="str">
        <f t="shared" si="0"/>
        <v>Preenchimento correto</v>
      </c>
      <c r="K51" s="27"/>
    </row>
    <row r="52" spans="1:11" ht="30.75">
      <c r="A52" s="27"/>
      <c r="B52" s="57">
        <v>46</v>
      </c>
      <c r="C52" s="56">
        <f>IF('1-ITENS'!C52="","",'1-ITENS'!C52)</f>
        <v>46</v>
      </c>
      <c r="D52" s="51" t="str">
        <f>IF('1-ITENS'!D52="","",'1-ITENS'!D52)</f>
        <v>PLACA DE PETRI, MATERIAL: PLÁSTICO, FORMATO: REDONDA, DIMENSÕES: CERCA DE 15 X 90 MM, ESTERILIDADE: ESTÉRIL, TIPO USO: DESCARTÁVEL. CARACTERÍSTICAS COMPLEMENTARES: EM POLIESTIRENO, SEM DIVISÓRIA.</v>
      </c>
      <c r="E52" s="83" t="s">
        <v>1205</v>
      </c>
      <c r="F52" s="30" t="s">
        <v>1206</v>
      </c>
      <c r="G52" s="30" t="s">
        <v>1207</v>
      </c>
      <c r="H52" s="30" t="s">
        <v>1205</v>
      </c>
      <c r="I52" s="30" t="s">
        <v>1208</v>
      </c>
      <c r="J52" s="51" t="str">
        <f t="shared" si="0"/>
        <v>Preenchimento correto</v>
      </c>
      <c r="K52" s="27"/>
    </row>
    <row r="53" spans="1:11" ht="30.75">
      <c r="A53" s="27"/>
      <c r="B53" s="57">
        <v>47</v>
      </c>
      <c r="C53" s="56">
        <f>IF('1-ITENS'!C53="","",'1-ITENS'!C53)</f>
        <v>47</v>
      </c>
      <c r="D53" s="51" t="str">
        <f>IF('1-ITENS'!D53="","",'1-ITENS'!D53)</f>
        <v>PLACA DE PETRI, MATERIAL: VIDRO, FORMATO: REDONDA, DIMENSÕES: CERCA DE 15 X 90 MM. CARACTERÍSTICAS COMPLEMENTARES: SUPERFÍCIE PLANA, RESISTENTE À AUTOCLAVAÇÃO</v>
      </c>
      <c r="E53" s="83" t="s">
        <v>1205</v>
      </c>
      <c r="F53" s="30" t="s">
        <v>1206</v>
      </c>
      <c r="G53" s="30" t="s">
        <v>1207</v>
      </c>
      <c r="H53" s="30" t="s">
        <v>1205</v>
      </c>
      <c r="I53" s="30" t="s">
        <v>1208</v>
      </c>
      <c r="J53" s="51" t="str">
        <f t="shared" si="0"/>
        <v>Preenchimento correto</v>
      </c>
      <c r="K53" s="27"/>
    </row>
    <row r="54" spans="1:11" ht="51">
      <c r="A54" s="27"/>
      <c r="B54" s="57">
        <v>48</v>
      </c>
      <c r="C54" s="56">
        <f>IF('1-ITENS'!C54="","",'1-ITENS'!C54)</f>
        <v>48</v>
      </c>
      <c r="D54" s="51" t="str">
        <f>IF('1-ITENS'!D54="","",'1-ITENS'!D54)</f>
        <v>PLACA LABORATÓRIO, TIPO: PARA PCR, MATERIAL: PLÁSTICO, CAPACIDADE: 96 POÇOS, TIPO FUNDO: FUNDO EM "V", ADICIONAL: COM MEIA BORDA. CARACTERÍSTICAS COMPLEMENTARES: PARA RT-PCR CONSTRUÍDA EM PEÇA ÚNICA, RÍGIDA, AUTOCLAVÁVEL COM CERTIFICAÇÃO DE PRODUTO LIVRE DE DNASE, RNASE E PIROGÊNIOS. PARA USO EM SISTEMA QUANTSTUDIO3, VOLUME: 0,2 ML. REFERÊNCIA: THERMOFISHER</v>
      </c>
      <c r="E54" s="83" t="s">
        <v>1205</v>
      </c>
      <c r="F54" s="30" t="s">
        <v>1206</v>
      </c>
      <c r="G54" s="30" t="s">
        <v>1207</v>
      </c>
      <c r="H54" s="30" t="s">
        <v>1205</v>
      </c>
      <c r="I54" s="30" t="s">
        <v>1208</v>
      </c>
      <c r="J54" s="51" t="str">
        <f t="shared" si="0"/>
        <v>Preenchimento correto</v>
      </c>
      <c r="K54" s="27"/>
    </row>
    <row r="55" spans="1:11" ht="60.75">
      <c r="A55" s="27"/>
      <c r="B55" s="57">
        <v>49</v>
      </c>
      <c r="C55" s="56">
        <f>IF('1-ITENS'!C55="","",'1-ITENS'!C55)</f>
        <v>49</v>
      </c>
      <c r="D55" s="51" t="str">
        <f>IF('1-ITENS'!D55="","",'1-ITENS'!D55)</f>
        <v>PLACA LABORATÓRIO, TIPO: PARA CULTURA, MATERIAL: PLÁSTICO, CAPACIDADE: 96 POÇOS, TIPO FUNDO: FUNDO EM "U", COMPONENTES: COM TAMPA, ESTERILIDADE :ESTÉRIL, APIROGÊNICA, LIVRE DE DNASE E RNASE, TIPO USO :DESCARTÁVEL, EMBALAGEM PRIMÁRIA: EMBALAGEM INDIVIDUAL. CARACTERÍSTICAS COMPLEMENTARES: FABRICADA EM POLIESTIRENO, ESTERILIZADO RADIAÇÃO GAMA, LIVRE DE PIRÔGENOS, CAPACIDE DE 300 MCL.</v>
      </c>
      <c r="E55" s="83" t="s">
        <v>1205</v>
      </c>
      <c r="F55" s="30" t="s">
        <v>1206</v>
      </c>
      <c r="G55" s="30" t="s">
        <v>1207</v>
      </c>
      <c r="H55" s="30" t="s">
        <v>1205</v>
      </c>
      <c r="I55" s="30" t="s">
        <v>1208</v>
      </c>
      <c r="J55" s="51" t="str">
        <f t="shared" si="0"/>
        <v>Preenchimento correto</v>
      </c>
      <c r="K55" s="27"/>
    </row>
    <row r="56" spans="1:11" ht="60.75">
      <c r="A56" s="27"/>
      <c r="B56" s="57">
        <v>50</v>
      </c>
      <c r="C56" s="56">
        <f>IF('1-ITENS'!C56="","",'1-ITENS'!C56)</f>
        <v>50</v>
      </c>
      <c r="D56" s="51" t="str">
        <f>IF('1-ITENS'!D56="","",'1-ITENS'!D56)</f>
        <v>PLACA LABORATÓRIO, MATERIAL: PLÁSTICO, COMPONENTES: COM TAMPA, TIPO FUNDO: FUNDO CHATO, CAPACIDADE: 96 POÇOS, EMBALAGEM: EMBALAGEM INDIVIDUAL, TIPO: PARA CULTURA, TIPO USO: DESCARTÁVEL, ESTERILIDADE: ESTÉRIL, APIROGÊNICA, LIVRE DE DNASE E RNASE. CARACTERÍSTICAS COMPLEMENTARES: MULTISCREEN HTS HV FILTER PLATE 0.45µM, Nº MSHVN4550, MILLIPORE OU SIMILAR EQUIVALENTE QUE COMPROVE ATENDIMENTO AS ESPECIFICAÇÕES TÉCNICAS.</v>
      </c>
      <c r="E56" s="83" t="s">
        <v>1205</v>
      </c>
      <c r="F56" s="30" t="s">
        <v>1206</v>
      </c>
      <c r="G56" s="30" t="s">
        <v>1207</v>
      </c>
      <c r="H56" s="30" t="s">
        <v>1205</v>
      </c>
      <c r="I56" s="30" t="s">
        <v>1208</v>
      </c>
      <c r="J56" s="51" t="str">
        <f t="shared" si="0"/>
        <v>Preenchimento correto</v>
      </c>
      <c r="K56" s="27"/>
    </row>
    <row r="57" spans="1:11" ht="60.75">
      <c r="A57" s="27"/>
      <c r="B57" s="57">
        <v>51</v>
      </c>
      <c r="C57" s="56">
        <f>IF('1-ITENS'!C57="","",'1-ITENS'!C57)</f>
        <v>51</v>
      </c>
      <c r="D57" s="51" t="str">
        <f>IF('1-ITENS'!D57="","",'1-ITENS'!D57)</f>
        <v>PLACA LABORATÓRIO, MATERIAL: POLIETILENO, COMPONENTES: COM TAMPA, IDENTIFICAÇÃO ALFA-NUMÉRICA, TIPO FUNDO: FUNDO CHATO, CAPACIDADE: 24 POÇOS, ADICIONAL: SUPERFÍCIE TRATADA, EMBALAGEM PRIMÁRIA: EMBALAGEM INDIVIDUAL, TIPO USO: DESCARTÁVEL, ESTERILIDADE: ESTÉRIL, APIROGÊNICA, LIVRE DE DNASE E RNASE, TIPO: PARA CULTURA. CARACTERÍSTICAS COMPLEMENTARES: DIMENSÕES: 128 x 85 x 22 MM, SUPERFÍCIE DE CRESCIMENTO 1, 9 cm².</v>
      </c>
      <c r="E57" s="83" t="s">
        <v>1205</v>
      </c>
      <c r="F57" s="30" t="s">
        <v>1206</v>
      </c>
      <c r="G57" s="30" t="s">
        <v>1207</v>
      </c>
      <c r="H57" s="30" t="s">
        <v>1205</v>
      </c>
      <c r="I57" s="30" t="s">
        <v>1208</v>
      </c>
      <c r="J57" s="51" t="str">
        <f t="shared" si="0"/>
        <v>Preenchimento correto</v>
      </c>
      <c r="K57" s="27"/>
    </row>
    <row r="58" spans="1:11" ht="60.75">
      <c r="A58" s="27"/>
      <c r="B58" s="57">
        <v>52</v>
      </c>
      <c r="C58" s="51">
        <f>IF('1-ITENS'!C58="","",'1-ITENS'!C58)</f>
        <v>52</v>
      </c>
      <c r="D58" s="51" t="str">
        <f>IF('1-ITENS'!D58="","",'1-ITENS'!D58)</f>
        <v>PLACA LABORATÓRIO, TIPO: PARA CULTURA, MATERIAL: POLIETILENO, CAPACIDADE: 48 POÇOS, TIPO FUNDO: FUNDO CHATO, COMPONENTES: COM TAMPA, IDENTIFICAÇÃO ALFA-NUMÉRICA, ADICIONAL: SUPERFÍCIE TRATADA, ESTERILIDADE: ESTÉRIL, APIROGÊNICA, LIVRE DE DNASE E RNASE, TIPO USO: DESCARTÁVEL, EMBALAGEM PRIMÁRIA: EMBALAGEM INDIVIDUAL. CARACTERÍSTICAS COMPLEMENTARES: DIMENSÕES: 127, 76 X 85, 48 MM; REFERÊNCIA: CELLSTAR GREINER BIO-ONE OU EQUIVALENTE.</v>
      </c>
      <c r="E58" s="83" t="s">
        <v>1205</v>
      </c>
      <c r="F58" s="30" t="s">
        <v>1206</v>
      </c>
      <c r="G58" s="30" t="s">
        <v>1207</v>
      </c>
      <c r="H58" s="30" t="s">
        <v>1205</v>
      </c>
      <c r="I58" s="30" t="s">
        <v>1208</v>
      </c>
      <c r="J58" s="51" t="str">
        <f t="shared" si="0"/>
        <v>Preenchimento correto</v>
      </c>
      <c r="K58" s="27"/>
    </row>
    <row r="59" spans="1:11" ht="51">
      <c r="A59" s="27"/>
      <c r="B59" s="57">
        <v>53</v>
      </c>
      <c r="C59" s="56">
        <f>IF('1-ITENS'!C59="","",'1-ITENS'!C59)</f>
        <v>53</v>
      </c>
      <c r="D59" s="51" t="str">
        <f>IF('1-ITENS'!D59="","",'1-ITENS'!D59)</f>
        <v>PLACA LABORATÓRIO, TIPO: PARA PCR, MATERIAL: PLÁSTICO, CAPACIDADE: 96 POÇOS, TIPO FUNDO: FUNDO EM "V", VOLUME: 0, 2 ML. CARACTERÍSTICAS COMPLEMENTARES: POÇO DE PERFIL BAIXO, TRANSPARENTE E SAIA COMPLETA, SUPORTE TEMPERATURA DE -80 A 120°C, COMPATÍVEL COM TERMOCICLADOR BIORAD, CFX96TM. REFERÊNCIA: HARDSHELLE 96 WELL PCR PLATES BIORAD.</v>
      </c>
      <c r="E59" s="83" t="s">
        <v>1205</v>
      </c>
      <c r="F59" s="30" t="s">
        <v>1206</v>
      </c>
      <c r="G59" s="30" t="s">
        <v>1207</v>
      </c>
      <c r="H59" s="30" t="s">
        <v>1205</v>
      </c>
      <c r="I59" s="30" t="s">
        <v>1208</v>
      </c>
      <c r="J59" s="51" t="str">
        <f t="shared" si="0"/>
        <v>Preenchimento correto</v>
      </c>
      <c r="K59" s="27"/>
    </row>
    <row r="60" spans="1:11" ht="41.25">
      <c r="A60" s="27"/>
      <c r="B60" s="57">
        <v>54</v>
      </c>
      <c r="C60" s="56">
        <f>IF('1-ITENS'!C60="","",'1-ITENS'!C60)</f>
        <v>54</v>
      </c>
      <c r="D60" s="51" t="str">
        <f>IF('1-ITENS'!D60="","",'1-ITENS'!D60)</f>
        <v>PROVETA, MATERIAL: POLIPROPILENO, GRADUAÇÃO: GRADUADA, CAPACIDADE: 2000 ML, BASE: BASE PLÁSTICA, ADICIONAL: COM ORLA E BICO. CARACTERÍSTICAS COMPLEMENTARES: COM INTERVALO DE GRADUAÇÃO DE 20 ML, RESISTENTE A TEMPERATURA DE ATÉ 80°C</v>
      </c>
      <c r="E60" s="83" t="s">
        <v>1205</v>
      </c>
      <c r="F60" s="30" t="s">
        <v>1206</v>
      </c>
      <c r="G60" s="30" t="s">
        <v>1207</v>
      </c>
      <c r="H60" s="30" t="s">
        <v>1205</v>
      </c>
      <c r="I60" s="30" t="s">
        <v>1208</v>
      </c>
      <c r="J60" s="51" t="str">
        <f t="shared" si="0"/>
        <v>Preenchimento correto</v>
      </c>
      <c r="K60" s="27"/>
    </row>
    <row r="61" spans="1:11" ht="30.75">
      <c r="A61" s="27"/>
      <c r="B61" s="57">
        <v>55</v>
      </c>
      <c r="C61" s="56">
        <f>IF('1-ITENS'!C61="","",'1-ITENS'!C61)</f>
        <v>55</v>
      </c>
      <c r="D61" s="51" t="str">
        <f>IF('1-ITENS'!D61="","",'1-ITENS'!D61)</f>
        <v>PROVETA, MATERIAL: VIDRO, GRADUAÇÃO: GRADUADA, CAPACIDADE: 100 ML, BASE: BASE PLÁSTICA, ADICIONAL: COM ORLA E BICO. CARACTERÍSTICAS ADICIONAIS: FAIXAS EM AZUL GRAVADAS A ÁCIDO, PÉ DE POLIETILENO SEXTAVADO, SEM ROLHA.</v>
      </c>
      <c r="E61" s="83" t="s">
        <v>1205</v>
      </c>
      <c r="F61" s="30" t="s">
        <v>1206</v>
      </c>
      <c r="G61" s="30" t="s">
        <v>1207</v>
      </c>
      <c r="H61" s="30" t="s">
        <v>1205</v>
      </c>
      <c r="I61" s="30" t="s">
        <v>1208</v>
      </c>
      <c r="J61" s="51" t="str">
        <f t="shared" si="0"/>
        <v>Preenchimento correto</v>
      </c>
      <c r="K61" s="27"/>
    </row>
    <row r="62" spans="1:11" ht="30.75">
      <c r="A62" s="27"/>
      <c r="B62" s="57">
        <v>56</v>
      </c>
      <c r="C62" s="56">
        <f>IF('1-ITENS'!C62="","",'1-ITENS'!C62)</f>
        <v>56</v>
      </c>
      <c r="D62" s="51" t="str">
        <f>IF('1-ITENS'!D62="","",'1-ITENS'!D62)</f>
        <v>PROVETA, MATERIAL: VIDRO, GRADUAÇÃO: GRADUADA, CAPACIDADE: 25 ML, BASE: BASE PLÁSTICA, ADICIONAL: COM ORLA E BICO. CARACTERÍSTICAS ADICIONAIS: FAIXAS EM AZUL GRAVADAS A ÁCIDO, PÉ DE POLIETILENO SEXTAVADO, SEM ROLHA.</v>
      </c>
      <c r="E62" s="83" t="s">
        <v>1205</v>
      </c>
      <c r="F62" s="30" t="s">
        <v>1206</v>
      </c>
      <c r="G62" s="30" t="s">
        <v>1207</v>
      </c>
      <c r="H62" s="30" t="s">
        <v>1205</v>
      </c>
      <c r="I62" s="30" t="s">
        <v>1208</v>
      </c>
      <c r="J62" s="51" t="str">
        <f t="shared" si="0"/>
        <v>Preenchimento correto</v>
      </c>
      <c r="K62" s="27"/>
    </row>
    <row r="63" spans="1:11" ht="30.75">
      <c r="A63" s="27"/>
      <c r="B63" s="57">
        <v>57</v>
      </c>
      <c r="C63" s="56">
        <f>IF('1-ITENS'!C63="","",'1-ITENS'!C63)</f>
        <v>57</v>
      </c>
      <c r="D63" s="51" t="str">
        <f>IF('1-ITENS'!D63="","",'1-ITENS'!D63)</f>
        <v>PROVETA, MATERIAL: VIDRO, GRADUAÇÃO: GRADUADA, CAPACIDADE: 50 ML, BASE: BASE PLÁSTICA, ADICIONAL: COM ORLA E BICO. CARACTERÍSTICAS ADICIONAIS: FAIXAS EM AZUL GRAVADAS A ÁCIDO, PÉ DE POLIETILENO SEXTAVADO, SEM ROLHA.</v>
      </c>
      <c r="E63" s="83" t="s">
        <v>1205</v>
      </c>
      <c r="F63" s="30" t="s">
        <v>1206</v>
      </c>
      <c r="G63" s="30" t="s">
        <v>1207</v>
      </c>
      <c r="H63" s="30" t="s">
        <v>1205</v>
      </c>
      <c r="I63" s="30" t="s">
        <v>1208</v>
      </c>
      <c r="J63" s="51" t="str">
        <f t="shared" si="0"/>
        <v>Preenchimento correto</v>
      </c>
      <c r="K63" s="27"/>
    </row>
    <row r="64" spans="1:11" ht="101.25">
      <c r="A64" s="27"/>
      <c r="B64" s="57">
        <v>58</v>
      </c>
      <c r="C64" s="56">
        <f>IF('1-ITENS'!C64="","",'1-ITENS'!C64)</f>
        <v>58</v>
      </c>
      <c r="D64" s="51" t="str">
        <f>IF('1-ITENS'!D64="","",'1-ITENS'!D64)</f>
        <v>SISTEMA FILTRAÇÃO, TIPO: À VÁCUO, MATERIAL: EM PLÁSTICO, COMPOSIÇÃO: COM FUNIL, ROLHA, FRASCO COLETA, COMPONENTES ADICIONAIS: SUPORTE FILTRO 47 MM, CAPACIDADE: 250 ML, ESTERILIDADE: AUTOCLAVÁVEL. CARACTERÍSTICAS COMPLEMENTARES: FRASCO COLETOR E TAMPA DO FRASCO COLETOR, CONFECCIONADOS EM POLISULFONA. SUPORTE E TELA CONFECCIONADOS EM POLIPROPILENO. O-RING DE SILICONE. ACOMPANHADO DE ROLHA N° 5 DE SILICONE PERFURADA, DOIS SUPORTES DE FILTRAÇÃO PARA MEMBRANAS DE 13 MM DE DIÂMETRO E QUATRO TAMPAS DE BORRACHA. DIÂMETRO DO SUPORTE 10, 8 CM, ALTURA 20, 3CM, CAPACIDADE DE FILTRAÇÃO DE 250 ML, ÁREA DE FILTRAÇÃO 13, 8 CM². REFERÊNCIA: MILLIPORE, SUPORTE DE FILTRAÇÃO STERIFIL®.</v>
      </c>
      <c r="E64" s="83" t="s">
        <v>1205</v>
      </c>
      <c r="F64" s="30" t="s">
        <v>1206</v>
      </c>
      <c r="G64" s="30" t="s">
        <v>1207</v>
      </c>
      <c r="H64" s="30" t="s">
        <v>1205</v>
      </c>
      <c r="I64" s="30" t="s">
        <v>1208</v>
      </c>
      <c r="J64" s="51" t="str">
        <f t="shared" si="0"/>
        <v>Preenchimento correto</v>
      </c>
      <c r="K64" s="27"/>
    </row>
    <row r="65" spans="1:11" ht="41.25">
      <c r="A65" s="27"/>
      <c r="B65" s="57">
        <v>59</v>
      </c>
      <c r="C65" s="56">
        <f>IF('1-ITENS'!C65="","",'1-ITENS'!C65)</f>
        <v>59</v>
      </c>
      <c r="D65" s="51" t="str">
        <f>IF('1-ITENS'!D65="","",'1-ITENS'!D65)</f>
        <v>SISTEMA FILTRAÇÃO, TIPO: À VÁCUO, MATERIAL: EM VIDRO, COMPOSIÇÃO: COM FUNIL, GRAMPO, ROLHA E KITASSATO, COMPONENTES ADICIONAIS: FILTRO 47 MM, CAPACIDADE: 300 ML. CARACTERÍSTICAS COMPLEMENTARES: COM COPO DE VIDRO DE 300 ML GRADUADO, PINÇA EM ALUMÍNIO, FUNIL EM PLACA POROSA E KITASSATO DE 2000 ML.</v>
      </c>
      <c r="E65" s="83" t="s">
        <v>1205</v>
      </c>
      <c r="F65" s="30" t="s">
        <v>1206</v>
      </c>
      <c r="G65" s="30" t="s">
        <v>1207</v>
      </c>
      <c r="H65" s="30" t="s">
        <v>1205</v>
      </c>
      <c r="I65" s="30" t="s">
        <v>1208</v>
      </c>
      <c r="J65" s="51" t="str">
        <f t="shared" si="0"/>
        <v>Preenchimento correto</v>
      </c>
      <c r="K65" s="27"/>
    </row>
    <row r="66" spans="1:11" ht="51">
      <c r="A66" s="27"/>
      <c r="B66" s="57">
        <v>60</v>
      </c>
      <c r="C66" s="56">
        <f>IF('1-ITENS'!C66="","",'1-ITENS'!C66)</f>
        <v>60</v>
      </c>
      <c r="D66" s="51" t="str">
        <f>IF('1-ITENS'!D66="","",'1-ITENS'!D66)</f>
        <v>TUBO LABORATÓRIO, TIPO: CENTRÍFUGA, MATERIAL: POLIPROPILENO, TIPO FUNDO: FUNDO CÔNICO, CAPACIDADE: 15 ML, ACESSÓRIOS: TAMPA ROSQUEÁVEL, GRADUAÇÃO: GRADUADO, USO: AUTOCLAVÁVEL. CARACTERÍSTICAS COMPLEMENTARES: TIPO FALCON, GRADUAÇÃO PERMANENTE DE 1, 5 A 14, 5 MM, COM INTERVALOS DE 0, 5 ML TAMBÉM RESISTENTE A SOLVENTES, ÁCIDOS E ÁLCALIS.</v>
      </c>
      <c r="E66" s="83" t="s">
        <v>1205</v>
      </c>
      <c r="F66" s="30" t="s">
        <v>1206</v>
      </c>
      <c r="G66" s="30" t="s">
        <v>1207</v>
      </c>
      <c r="H66" s="30" t="s">
        <v>1205</v>
      </c>
      <c r="I66" s="30" t="s">
        <v>1208</v>
      </c>
      <c r="J66" s="51" t="str">
        <f t="shared" si="0"/>
        <v>Preenchimento correto</v>
      </c>
      <c r="K66" s="27"/>
    </row>
    <row r="67" spans="1:11" ht="41.25">
      <c r="A67" s="27"/>
      <c r="B67" s="57">
        <v>61</v>
      </c>
      <c r="C67" s="56">
        <f>IF('1-ITENS'!C67="","",'1-ITENS'!C67)</f>
        <v>61</v>
      </c>
      <c r="D67" s="51" t="str">
        <f>IF('1-ITENS'!D67="","",'1-ITENS'!D67)</f>
        <v xml:space="preserve">TUBO LABORATÓRIO, TIPO: CENTRÍFUGA, MATERIAL: POLIPROPILENO, TIPO FUNDO: FUNDO CÔNICO, CAPACIDADE: 50 ML, ACESSÓRIOS: TAMPA ROSQUEÁVEL, GRADUAÇÃO: GRADUADO, ESTERILIDADE: APIROGÊNICO, LIVRE DE DNASE E RNASE, USO: AUTOCLAVÁVEL. </v>
      </c>
      <c r="E67" s="83" t="s">
        <v>1205</v>
      </c>
      <c r="F67" s="30" t="s">
        <v>1206</v>
      </c>
      <c r="G67" s="30" t="s">
        <v>1207</v>
      </c>
      <c r="H67" s="30" t="s">
        <v>1205</v>
      </c>
      <c r="I67" s="30" t="s">
        <v>1208</v>
      </c>
      <c r="J67" s="51" t="str">
        <f t="shared" si="0"/>
        <v>Preenchimento correto</v>
      </c>
      <c r="K67" s="27"/>
    </row>
    <row r="68" spans="1:11" ht="41.25">
      <c r="A68" s="27"/>
      <c r="B68" s="57">
        <v>62</v>
      </c>
      <c r="C68" s="56">
        <f>IF('1-ITENS'!C68="","",'1-ITENS'!C68)</f>
        <v>62</v>
      </c>
      <c r="D68" s="51" t="str">
        <f>IF('1-ITENS'!D68="","",'1-ITENS'!D68)</f>
        <v>TUBO LABORATÓRIO, TIPO: CENTRÍFUGA, MATERIAL: POLIPROPILENO, TIPO FUNDO: FUNDO CÔNICO, CAPACIDADE: 50 ML, ACESSÓRIOS: TAMPA ROSQUEÁVEL, GRADUAÇÃO: GRADUADO, ESTERILIDADE: ESTÉRIL, APIROGÊNICO, LIVRE DE DNASE E RNASE, USO: DESCARTÁVEL</v>
      </c>
      <c r="E68" s="83" t="s">
        <v>1205</v>
      </c>
      <c r="F68" s="30" t="s">
        <v>1206</v>
      </c>
      <c r="G68" s="30" t="s">
        <v>1207</v>
      </c>
      <c r="H68" s="30" t="s">
        <v>1205</v>
      </c>
      <c r="I68" s="30" t="s">
        <v>1208</v>
      </c>
      <c r="J68" s="51" t="str">
        <f t="shared" si="0"/>
        <v>Preenchimento correto</v>
      </c>
      <c r="K68" s="27"/>
    </row>
    <row r="69" spans="1:11" ht="41.25">
      <c r="A69" s="27"/>
      <c r="B69" s="57">
        <v>63</v>
      </c>
      <c r="C69" s="56">
        <f>IF('1-ITENS'!C69="","",'1-ITENS'!C69)</f>
        <v>63</v>
      </c>
      <c r="D69" s="51" t="str">
        <f>IF('1-ITENS'!D69="","",'1-ITENS'!D69)</f>
        <v>TUBO LABORATÓRIO, TIPO: CENTRÍFUGA, MATERIAL: POLIPROPILENO, TIPO FUNDO: FUNDO CÔNICO, CAPACIDADE: 50 ML, ACESSÓRIOS: TAMPA ROSQUEÁVEL, GRADUAÇÃO: GRADUADO, USO: AUTOCLAVÁVEL. CARACTERÍSTICA COMPLEMENTAR: TIPO FALCON, DIÂMETRO EXTERNO: 30 MM E COMPRIMENTO 115 MM.</v>
      </c>
      <c r="E69" s="83" t="s">
        <v>1205</v>
      </c>
      <c r="F69" s="30" t="s">
        <v>1206</v>
      </c>
      <c r="G69" s="30" t="s">
        <v>1207</v>
      </c>
      <c r="H69" s="30" t="s">
        <v>1205</v>
      </c>
      <c r="I69" s="30" t="s">
        <v>1208</v>
      </c>
      <c r="J69" s="51" t="str">
        <f t="shared" si="0"/>
        <v>Preenchimento correto</v>
      </c>
      <c r="K69" s="27"/>
    </row>
    <row r="70" spans="1:11" ht="20.25">
      <c r="A70" s="27"/>
      <c r="B70" s="57">
        <v>64</v>
      </c>
      <c r="C70" s="56">
        <f>IF('1-ITENS'!C70="","",'1-ITENS'!C70)</f>
        <v>64</v>
      </c>
      <c r="D70" s="51" t="str">
        <f>IF('1-ITENS'!D70="","",'1-ITENS'!D70)</f>
        <v xml:space="preserve">TUBO LABORATÓRIO, TIPO; CENTRÍFUGA, MATERIAL: POLIPROPILENTO, TIPO FUNDO: FUNDO CÔNICO, CAPACIDADE: 15 ML, GRADUAÇÃO: GRADUADO, USO: AUTOCLAVÁVEL. </v>
      </c>
      <c r="E70" s="83" t="s">
        <v>1205</v>
      </c>
      <c r="F70" s="30" t="s">
        <v>1206</v>
      </c>
      <c r="G70" s="30" t="s">
        <v>1207</v>
      </c>
      <c r="H70" s="30" t="s">
        <v>1205</v>
      </c>
      <c r="I70" s="30" t="s">
        <v>1208</v>
      </c>
      <c r="J70" s="51" t="str">
        <f t="shared" si="0"/>
        <v>Preenchimento correto</v>
      </c>
      <c r="K70" s="27"/>
    </row>
    <row r="71" spans="1:11" ht="41.25">
      <c r="A71" s="27"/>
      <c r="B71" s="57">
        <v>65</v>
      </c>
      <c r="C71" s="56">
        <f>IF('1-ITENS'!C71="","",'1-ITENS'!C71)</f>
        <v>65</v>
      </c>
      <c r="D71" s="51" t="str">
        <f>IF('1-ITENS'!D71="","",'1-ITENS'!D71)</f>
        <v>PROVETA, MATERIAL: POLIPROPILENO, GRADUAÇÃO: GRADUADA, CAPACIDADE: 500 ML, BASE: BASE PLÁSTICA, ADICIONAL: COM ORLA E BICO. CARACTERÍSTICAS COMPLEMENTARES: CLASSE A, DIVISÃO DE 5 ML, ERRO DE 2, 0 ML. REFERÊNCIA: 35154, BRAND OU SIMILAR EQUIVALENTE.</v>
      </c>
      <c r="E71" s="83" t="s">
        <v>1205</v>
      </c>
      <c r="F71" s="30" t="s">
        <v>1206</v>
      </c>
      <c r="G71" s="30" t="s">
        <v>1207</v>
      </c>
      <c r="H71" s="30" t="s">
        <v>1205</v>
      </c>
      <c r="I71" s="30" t="s">
        <v>1208</v>
      </c>
      <c r="J71" s="51" t="str">
        <f t="shared" si="0"/>
        <v>Preenchimento correto</v>
      </c>
      <c r="K71" s="27"/>
    </row>
    <row r="72" spans="1:11" ht="20.25">
      <c r="A72" s="27"/>
      <c r="B72" s="57">
        <v>66</v>
      </c>
      <c r="C72" s="56">
        <f>IF('1-ITENS'!C72="","",'1-ITENS'!C72)</f>
        <v>66</v>
      </c>
      <c r="D72" s="51" t="str">
        <f>IF('1-ITENS'!D72="","",'1-ITENS'!D72)</f>
        <v>VIDRO RELÓGIO, FORMATO:CÔNCAVO, DIÂMETRO:CERCA DE 10 CM</v>
      </c>
      <c r="E72" s="83" t="s">
        <v>1205</v>
      </c>
      <c r="F72" s="30" t="s">
        <v>1206</v>
      </c>
      <c r="G72" s="30" t="s">
        <v>1207</v>
      </c>
      <c r="H72" s="30" t="s">
        <v>1205</v>
      </c>
      <c r="I72" s="30" t="s">
        <v>1208</v>
      </c>
      <c r="J72" s="51" t="str">
        <f t="shared" ref="J72:J135" si="1" xml:space="preserve">
IF($F$3="","Preenchimento incompleto: falta informar o Responsável pela análise - B02.01",
IF(AND(E72="",F72="",G72="",H72="",I72=""),"",
IF(OR(E72="",F72="",G72="",H72="",I72=""),"Preenchimento incompleto: um ou mais células não preenchidas - B01.01",
"Preenchimento correto")))</f>
        <v>Preenchimento correto</v>
      </c>
      <c r="K72" s="27"/>
    </row>
    <row r="73" spans="1:11" ht="60.75">
      <c r="A73" s="27"/>
      <c r="B73" s="57">
        <v>67</v>
      </c>
      <c r="C73" s="56">
        <f>IF('1-ITENS'!C73="","",'1-ITENS'!C73)</f>
        <v>67</v>
      </c>
      <c r="D73" s="51" t="str">
        <f>IF('1-ITENS'!D73="","",'1-ITENS'!D73)</f>
        <v>PROVETA, MATERIAL: VIDRO, GRADUAÇÃO: GRADUADA, CAPACIDADE: 500 ML, BASE: BASE DE VIDRO, ADICIONAL: COM ORLA E BICO. CARACTERÍSTICAS ADICIONAIS: FAIXAS EM AZUL GRAVADAS A ÁCIDO
NOME PADRÃO DESCRITIVO DO MATERIAL: PROVETA
UNIDADE DE FORNECIMENTO: UNIDADE
QUANTIDADE MÍNIMA DE FORNECIMENTO: 1</v>
      </c>
      <c r="E73" s="83" t="s">
        <v>1205</v>
      </c>
      <c r="F73" s="30" t="s">
        <v>1206</v>
      </c>
      <c r="G73" s="30" t="s">
        <v>1207</v>
      </c>
      <c r="H73" s="30" t="s">
        <v>1205</v>
      </c>
      <c r="I73" s="30" t="s">
        <v>1208</v>
      </c>
      <c r="J73" s="51" t="str">
        <f t="shared" si="1"/>
        <v>Preenchimento correto</v>
      </c>
      <c r="K73" s="27"/>
    </row>
    <row r="74" spans="1:11" ht="51">
      <c r="A74" s="27"/>
      <c r="B74" s="57">
        <v>68</v>
      </c>
      <c r="C74" s="56">
        <f>IF('1-ITENS'!C74="","",'1-ITENS'!C74)</f>
        <v>68</v>
      </c>
      <c r="D74" s="51" t="str">
        <f>IF('1-ITENS'!D74="","",'1-ITENS'!D74)</f>
        <v>PLACA LABORATÓRIO, TIPO: POÇO PROFUNDO, CERCA DE 2 ML, MATERIAL: PLÁSTICO, CAPACIDADE: 96 POÇOS, TIPO FUNDO: FUNDO CÔNICO, CORPO QUADRADO. CARACTERÍSTICAS COMPLEMENTARES:  COMPATÍVEL COM EQUIPAMENTO KINGFISHER FELX, TERMO SCIENTIFIC, REFERÊNCIA: KINGFISHER 96 DEEP WELL PLAT, V-BOTTON, CAT Nº 95040450, THERMOFISHER.</v>
      </c>
      <c r="E74" s="83" t="s">
        <v>1205</v>
      </c>
      <c r="F74" s="30" t="s">
        <v>1206</v>
      </c>
      <c r="G74" s="30" t="s">
        <v>1207</v>
      </c>
      <c r="H74" s="30" t="s">
        <v>1205</v>
      </c>
      <c r="I74" s="30" t="s">
        <v>1208</v>
      </c>
      <c r="J74" s="51" t="str">
        <f t="shared" si="1"/>
        <v>Preenchimento correto</v>
      </c>
      <c r="K74" s="27"/>
    </row>
    <row r="75" spans="1:11" ht="20.25">
      <c r="A75" s="27"/>
      <c r="B75" s="57">
        <v>69</v>
      </c>
      <c r="C75" s="56">
        <f>IF('1-ITENS'!C75="","",'1-ITENS'!C75)</f>
        <v>69</v>
      </c>
      <c r="D75" s="51" t="str">
        <f>IF('1-ITENS'!D75="","",'1-ITENS'!D75)</f>
        <v>BALÃO LABORATÓRIO, TIPO FUNDO: FUNDO CHATO, MATERIAL: VIDRO, CAPACIDADE: 500 ML, ADICIONAL: COM 1 JUNTA.</v>
      </c>
      <c r="E75" s="83" t="s">
        <v>1205</v>
      </c>
      <c r="F75" s="30" t="s">
        <v>1206</v>
      </c>
      <c r="G75" s="30" t="s">
        <v>1211</v>
      </c>
      <c r="H75" s="30" t="s">
        <v>1205</v>
      </c>
      <c r="I75" s="30" t="s">
        <v>1208</v>
      </c>
      <c r="J75" s="51" t="str">
        <f t="shared" si="1"/>
        <v>Preenchimento correto</v>
      </c>
      <c r="K75" s="27"/>
    </row>
    <row r="76" spans="1:11" ht="20.25">
      <c r="A76" s="27"/>
      <c r="B76" s="57">
        <v>70</v>
      </c>
      <c r="C76" s="56">
        <f>IF('1-ITENS'!C76="","",'1-ITENS'!C76)</f>
        <v>70</v>
      </c>
      <c r="D76" s="51" t="str">
        <f>IF('1-ITENS'!D76="","",'1-ITENS'!D76)</f>
        <v>ERLENMEYER, MATERIAL: VIDRO, GRADUAÇÃO: GRADUADO, VOLUME: 250 ML, TIPO BOCA: BOCA LARGA</v>
      </c>
      <c r="E76" s="83" t="s">
        <v>1205</v>
      </c>
      <c r="F76" s="30" t="s">
        <v>1206</v>
      </c>
      <c r="G76" s="30" t="s">
        <v>1207</v>
      </c>
      <c r="H76" s="30" t="s">
        <v>1205</v>
      </c>
      <c r="I76" s="30" t="s">
        <v>1208</v>
      </c>
      <c r="J76" s="51" t="str">
        <f t="shared" si="1"/>
        <v>Preenchimento correto</v>
      </c>
      <c r="K76" s="27"/>
    </row>
    <row r="77" spans="1:11" ht="30.75">
      <c r="A77" s="27"/>
      <c r="B77" s="57">
        <v>71</v>
      </c>
      <c r="C77" s="56">
        <f>IF('1-ITENS'!C77="","",'1-ITENS'!C77)</f>
        <v>71</v>
      </c>
      <c r="D77" s="51" t="str">
        <f>IF('1-ITENS'!D77="","",'1-ITENS'!D77)</f>
        <v>TUBO DE VIDRO, TIPO VIDRO: BOROSSILICATO, DIÂMETRO EXTERNO: 45 MM, DIÂMETRO INTERNO: 40 MM, USO: DIGESTÃO ÁCIDA, CARACTERÍSTICAS ADICIONAIS: SEM TAMPA, COM ORLA E PAREDE REFORÇADA, ALTURA: 260 MM</v>
      </c>
      <c r="E77" s="83" t="s">
        <v>1205</v>
      </c>
      <c r="F77" s="30" t="s">
        <v>1206</v>
      </c>
      <c r="G77" s="30" t="s">
        <v>1207</v>
      </c>
      <c r="H77" s="30" t="s">
        <v>1205</v>
      </c>
      <c r="I77" s="30" t="s">
        <v>1208</v>
      </c>
      <c r="J77" s="51" t="str">
        <f t="shared" si="1"/>
        <v>Preenchimento correto</v>
      </c>
      <c r="K77" s="27"/>
    </row>
    <row r="78" spans="1:11" ht="30.75">
      <c r="A78" s="27"/>
      <c r="B78" s="57">
        <v>72</v>
      </c>
      <c r="C78" s="56">
        <f>IF('1-ITENS'!C78="","",'1-ITENS'!C78)</f>
        <v>72</v>
      </c>
      <c r="D78" s="51" t="str">
        <f>IF('1-ITENS'!D78="","",'1-ITENS'!D78)</f>
        <v>FRASCO LABORATÓRIO, TIPO REAGENTE, MATERIAL VIDRO, CAPACIDADE 5000 ML, GRADUAÇÃO GRADUADO, TIPO BOCA BOCA LARGA, TIPO TAMPA ROSQUEÁVEL COM VEDAÇÃO, DISPOSITIVO ANTIGOTAS.</v>
      </c>
      <c r="E78" s="83" t="s">
        <v>1205</v>
      </c>
      <c r="F78" s="30" t="s">
        <v>1206</v>
      </c>
      <c r="G78" s="30" t="s">
        <v>1207</v>
      </c>
      <c r="H78" s="30" t="s">
        <v>1205</v>
      </c>
      <c r="I78" s="30" t="s">
        <v>1208</v>
      </c>
      <c r="J78" s="51" t="str">
        <f t="shared" si="1"/>
        <v>Preenchimento correto</v>
      </c>
      <c r="K78" s="27"/>
    </row>
    <row r="79" spans="1:11" ht="20.25">
      <c r="A79" s="27"/>
      <c r="B79" s="57">
        <v>73</v>
      </c>
      <c r="C79" s="56">
        <f>IF('1-ITENS'!C79="","",'1-ITENS'!C79)</f>
        <v>73</v>
      </c>
      <c r="D79" s="51" t="str">
        <f>IF('1-ITENS'!D79="","",'1-ITENS'!D79)</f>
        <v>ERLENMEYER, MATERIAL: VIDRO, GRADUAÇÃO: GRADUADO, VOLUME: 125 ML, TIPO BOCA: BOCA LARGA</v>
      </c>
      <c r="E79" s="83" t="s">
        <v>1205</v>
      </c>
      <c r="F79" s="30" t="s">
        <v>1206</v>
      </c>
      <c r="G79" s="30" t="s">
        <v>1207</v>
      </c>
      <c r="H79" s="30" t="s">
        <v>1205</v>
      </c>
      <c r="I79" s="30" t="s">
        <v>1208</v>
      </c>
      <c r="J79" s="51" t="str">
        <f t="shared" si="1"/>
        <v>Preenchimento correto</v>
      </c>
      <c r="K79" s="27"/>
    </row>
    <row r="80" spans="1:11" ht="30.75">
      <c r="A80" s="27"/>
      <c r="B80" s="57">
        <v>74</v>
      </c>
      <c r="C80" s="56">
        <f>IF('1-ITENS'!C80="","",'1-ITENS'!C80)</f>
        <v>74</v>
      </c>
      <c r="D80" s="51" t="str">
        <f>IF('1-ITENS'!D80="","",'1-ITENS'!D80)</f>
        <v>FRASCO LABORATÓRIO, TIPO: REAGENTE, MATERIAL: PLÁSTICO, CAPACIDADE: 500 ML, TIPO BOCA: BOCA LARGA, TIPO TAMPA: TAMPA ROSQUEÁVEL COM VEDAÇÃO, ADICIONAL: AUTOCLAVÁVEL</v>
      </c>
      <c r="E80" s="83" t="s">
        <v>1205</v>
      </c>
      <c r="F80" s="30" t="s">
        <v>1206</v>
      </c>
      <c r="G80" s="30" t="s">
        <v>1207</v>
      </c>
      <c r="H80" s="30" t="s">
        <v>1205</v>
      </c>
      <c r="I80" s="30" t="s">
        <v>1208</v>
      </c>
      <c r="J80" s="51" t="str">
        <f t="shared" si="1"/>
        <v>Preenchimento correto</v>
      </c>
      <c r="K80" s="27"/>
    </row>
    <row r="81" spans="1:11" ht="20.25">
      <c r="A81" s="27"/>
      <c r="B81" s="57">
        <v>75</v>
      </c>
      <c r="C81" s="56">
        <f>IF('1-ITENS'!C81="","",'1-ITENS'!C81)</f>
        <v>75</v>
      </c>
      <c r="D81" s="51" t="str">
        <f>IF('1-ITENS'!D81="","",'1-ITENS'!D81)</f>
        <v>BÉQUER, MATERIAL VIDRO, GRADUAÇÃO GRADUADO, CAPACIDADE 400 ML, FORMATO FORMA ALTA, ADICIONAL COM ORLA E BICO</v>
      </c>
      <c r="E81" s="83" t="s">
        <v>1205</v>
      </c>
      <c r="F81" s="30" t="s">
        <v>1206</v>
      </c>
      <c r="G81" s="30" t="s">
        <v>1209</v>
      </c>
      <c r="H81" s="30" t="s">
        <v>1205</v>
      </c>
      <c r="I81" s="30" t="s">
        <v>1208</v>
      </c>
      <c r="J81" s="51" t="str">
        <f t="shared" si="1"/>
        <v>Preenchimento correto</v>
      </c>
      <c r="K81" s="27"/>
    </row>
    <row r="82" spans="1:11" ht="20.25">
      <c r="A82" s="27"/>
      <c r="B82" s="57">
        <v>76</v>
      </c>
      <c r="C82" s="56">
        <f>IF('1-ITENS'!C82="","",'1-ITENS'!C82)</f>
        <v>76</v>
      </c>
      <c r="D82" s="51" t="str">
        <f>IF('1-ITENS'!D82="","",'1-ITENS'!D82)</f>
        <v>BÉQUER, MATERIAL VIDRO, GRADUAÇÃO GRADUADO, CAPACIDADE 500 ML, FORMATO FORMA ALTA, ADICIONAL COM ORLA E BICO</v>
      </c>
      <c r="E82" s="83" t="s">
        <v>1205</v>
      </c>
      <c r="F82" s="30" t="s">
        <v>1206</v>
      </c>
      <c r="G82" s="30" t="s">
        <v>1209</v>
      </c>
      <c r="H82" s="30" t="s">
        <v>1205</v>
      </c>
      <c r="I82" s="30" t="s">
        <v>1208</v>
      </c>
      <c r="J82" s="51" t="str">
        <f t="shared" si="1"/>
        <v>Preenchimento correto</v>
      </c>
      <c r="K82" s="27"/>
    </row>
    <row r="83" spans="1:11" ht="30.75">
      <c r="A83" s="27"/>
      <c r="B83" s="57">
        <v>77</v>
      </c>
      <c r="C83" s="56">
        <f>IF('1-ITENS'!C83="","",'1-ITENS'!C83)</f>
        <v>77</v>
      </c>
      <c r="D83" s="51" t="str">
        <f>IF('1-ITENS'!D83="","",'1-ITENS'!D83)</f>
        <v>PLACA DE PETRI, MATERIAL: VIDRO, FORMATO: REDONDA, DIMENSÕES: CERCA DE 25 X 150 MM
PDM: 9749</v>
      </c>
      <c r="E83" s="83" t="s">
        <v>1205</v>
      </c>
      <c r="F83" s="30" t="s">
        <v>1206</v>
      </c>
      <c r="G83" s="30" t="s">
        <v>1207</v>
      </c>
      <c r="H83" s="30" t="s">
        <v>1205</v>
      </c>
      <c r="I83" s="30" t="s">
        <v>1208</v>
      </c>
      <c r="J83" s="51" t="str">
        <f t="shared" si="1"/>
        <v>Preenchimento correto</v>
      </c>
      <c r="K83" s="27"/>
    </row>
    <row r="84" spans="1:11" ht="30.75">
      <c r="A84" s="27"/>
      <c r="B84" s="57">
        <v>78</v>
      </c>
      <c r="C84" s="56">
        <f>IF('1-ITENS'!C84="","",'1-ITENS'!C84)</f>
        <v>78</v>
      </c>
      <c r="D84" s="51" t="str">
        <f>IF('1-ITENS'!D84="","",'1-ITENS'!D84)</f>
        <v>PLACA DE PETRI, MATERIAL: VIDRO, FORMATO: REDONDA, DIMENSÕES: CERCA DE 15 X 60 MM
PDM: 9749</v>
      </c>
      <c r="E84" s="83" t="s">
        <v>1205</v>
      </c>
      <c r="F84" s="30" t="s">
        <v>1206</v>
      </c>
      <c r="G84" s="30" t="s">
        <v>1207</v>
      </c>
      <c r="H84" s="30" t="s">
        <v>1205</v>
      </c>
      <c r="I84" s="30" t="s">
        <v>1208</v>
      </c>
      <c r="J84" s="51" t="str">
        <f t="shared" si="1"/>
        <v>Preenchimento correto</v>
      </c>
      <c r="K84" s="27"/>
    </row>
    <row r="85" spans="1:11" ht="51">
      <c r="A85" s="27"/>
      <c r="B85" s="57">
        <v>79</v>
      </c>
      <c r="C85" s="56">
        <f>IF('1-ITENS'!C85="","",'1-ITENS'!C85)</f>
        <v>79</v>
      </c>
      <c r="D85" s="51" t="str">
        <f>IF('1-ITENS'!D85="","",'1-ITENS'!D85)</f>
        <v>FRASCO MEDICAMENTO, MATERIAL:  VIDRO ESPECIAL TIPO 1, TRANSPARENTE; APLICAÇÃO: INJETÁVEIS; CAPACIDADE: 7 MILILITROS; TAMPA: BORRACHA, DIÂMETRO DE 20 MILÍMETRO, CINZA, PARA LIOFILIZAÇÃO. ESPECIFICAÇÕES COMPLEMENTARES: TIPO PENICILINA, COM BOCAL E CORPO de 20 MILÍMETROS. DEVE SE ENTREGUE ESTERILIZADO E DESPIROGENIZADO. ACOMPANHA LAUDO DE AVALIAÇÃO TÉCNICA.</v>
      </c>
      <c r="E85" s="83" t="s">
        <v>1205</v>
      </c>
      <c r="F85" s="30" t="s">
        <v>1206</v>
      </c>
      <c r="G85" s="30" t="s">
        <v>1207</v>
      </c>
      <c r="H85" s="30" t="s">
        <v>1205</v>
      </c>
      <c r="I85" s="30" t="s">
        <v>1208</v>
      </c>
      <c r="J85" s="51" t="str">
        <f t="shared" si="1"/>
        <v>Preenchimento correto</v>
      </c>
      <c r="K85" s="27"/>
    </row>
    <row r="86" spans="1:11" ht="51">
      <c r="A86" s="27"/>
      <c r="B86" s="57">
        <v>80</v>
      </c>
      <c r="C86" s="56">
        <f>IF('1-ITENS'!C86="","",'1-ITENS'!C86)</f>
        <v>80</v>
      </c>
      <c r="D86" s="51" t="str">
        <f>IF('1-ITENS'!D86="","",'1-ITENS'!D86)</f>
        <v>FRASCO MEDICAMENTO, MATERIAL:  VIDRO ESPECIAL TIPO 1, TRANSPARENTE; APLICAÇÃO: INJETÁVEIS; CAPACIDADE: 7 MILILITROS; TAMPA: BORRACHA, DIÂMETRO DE 20 MILÍMETRO, CINZA, COMUM. ESPECIFICAÇÕES COMPLEMENTARES: TIPO PENICILINA, COM BOCAL E CORPO de 20 MILÍMETROS. DEVE SE ENTREGUE ESTERILIZADO E DESPIROGENIZADO. ACOMPANHA LAUDO DE AVALIAÇÃO TÉCNICA.</v>
      </c>
      <c r="E86" s="83" t="s">
        <v>1205</v>
      </c>
      <c r="F86" s="30" t="s">
        <v>1206</v>
      </c>
      <c r="G86" s="30" t="s">
        <v>1207</v>
      </c>
      <c r="H86" s="30" t="s">
        <v>1205</v>
      </c>
      <c r="I86" s="30" t="s">
        <v>1208</v>
      </c>
      <c r="J86" s="51" t="str">
        <f t="shared" si="1"/>
        <v>Preenchimento correto</v>
      </c>
      <c r="K86" s="27"/>
    </row>
    <row r="87" spans="1:11" ht="51">
      <c r="A87" s="27"/>
      <c r="B87" s="57">
        <v>81</v>
      </c>
      <c r="C87" s="56">
        <f>IF('1-ITENS'!C87="","",'1-ITENS'!C87)</f>
        <v>81</v>
      </c>
      <c r="D87" s="51" t="str">
        <f>IF('1-ITENS'!D87="","",'1-ITENS'!D87)</f>
        <v>FRASCO MEDICAMENTO, MATERIAL:ESPECIA TIPO 1,  TRANSPARENTE; CAPACIDADE: 6 MILILITROS; APLICAÇÃO: INJETÁVEL LIOFILIZADO. ESPECIFICAÇÕES COMPLEMENTARES: CAMADA INTERNA HIDROFÓBICA (SiOCH), 40 NANÔMETROS. DIMENSÕES APROXIMADAS: DIÂMETRO 22 MILÍMETROS, ALTURA 40 MILÍMETROS, BOCA 20 MILIMETROS. ESTERILIZADO. Referência: Schott Top Lyo 6R ou equivalente.</v>
      </c>
      <c r="E87" s="83" t="s">
        <v>1205</v>
      </c>
      <c r="F87" s="30" t="s">
        <v>1206</v>
      </c>
      <c r="G87" s="30" t="s">
        <v>1207</v>
      </c>
      <c r="H87" s="30" t="s">
        <v>1205</v>
      </c>
      <c r="I87" s="30" t="s">
        <v>1208</v>
      </c>
      <c r="J87" s="51" t="str">
        <f t="shared" si="1"/>
        <v>Preenchimento correto</v>
      </c>
      <c r="K87" s="27"/>
    </row>
    <row r="88" spans="1:11" ht="304.5" customHeight="1">
      <c r="A88" s="27"/>
      <c r="B88" s="57">
        <v>82</v>
      </c>
      <c r="C88" s="56">
        <f>IF('1-ITENS'!C88="","",'1-ITENS'!C88)</f>
        <v>82</v>
      </c>
      <c r="D88" s="51" t="str">
        <f>IF('1-ITENS'!D88="","",'1-ITENS'!D88)</f>
        <v xml:space="preserve">BÉQUER, Material: Vidro; Graduação: Graduado; Capacidade: 150 mL; Formato: Forma Alta; Adicional: com Orla e Bico. Especificações Técnicas: : Béquer em vidro borossilicato de baixa expansão, forma alta, com bico vertedor, capacidade de 150 mL. Especificações: intervalo de graduação de 25-150 mL, com escala de graduação de 12,5 mL. Dimensões aproximadas: diâmetro externo de 54 mm e altura de 95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408262
Quantidade: 100 unidades
Nome padrão: Béquer de 150 mL
</v>
      </c>
      <c r="E88" s="83" t="s">
        <v>1205</v>
      </c>
      <c r="F88" s="30" t="s">
        <v>1206</v>
      </c>
      <c r="G88" s="30" t="s">
        <v>1209</v>
      </c>
      <c r="H88" s="30" t="s">
        <v>1205</v>
      </c>
      <c r="I88" s="30" t="s">
        <v>1208</v>
      </c>
      <c r="J88" s="51" t="str">
        <f t="shared" si="1"/>
        <v>Preenchimento correto</v>
      </c>
      <c r="K88" s="27"/>
    </row>
    <row r="89" spans="1:11" ht="311.25" customHeight="1">
      <c r="A89" s="27"/>
      <c r="B89" s="57">
        <v>83</v>
      </c>
      <c r="C89" s="56">
        <f>IF('1-ITENS'!C89="","",'1-ITENS'!C89)</f>
        <v>83</v>
      </c>
      <c r="D89" s="51" t="str">
        <f>IF('1-ITENS'!D89="","",'1-ITENS'!D89)</f>
        <v xml:space="preserve">BÉQUER, Material: Vidro; Graduação: Graduado; Capacidade: 300 mL; Formato: Forma Alta; Adicional: com Orla e Bico. Especificações Técnicas: : Béquer em vidro borossilicato de baixa expansão, forma alta, com bico vertedor, capacidade de 300 mL. Especificações: intervalo de graduação de 25-300 mL, com escala de graduação de 25 mL. Dimensões aproximadas: diâmetro externo de 64 mm e altura de 118 mm. Paredes com espessura uniforme. Especificação complementar: A capaciSADe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408263
Quantidade: 50 unidades
Nome padrão: Béquer de 300 mL
</v>
      </c>
      <c r="E89" s="83" t="s">
        <v>1205</v>
      </c>
      <c r="F89" s="30" t="s">
        <v>1206</v>
      </c>
      <c r="G89" s="30" t="s">
        <v>1209</v>
      </c>
      <c r="H89" s="30" t="s">
        <v>1205</v>
      </c>
      <c r="I89" s="30" t="s">
        <v>1208</v>
      </c>
      <c r="J89" s="51" t="str">
        <f t="shared" si="1"/>
        <v>Preenchimento correto</v>
      </c>
      <c r="K89" s="27"/>
    </row>
    <row r="90" spans="1:11" ht="281.25" customHeight="1">
      <c r="A90" s="27"/>
      <c r="B90" s="57">
        <v>84</v>
      </c>
      <c r="C90" s="56">
        <f>IF('1-ITENS'!C90="","",'1-ITENS'!C90)</f>
        <v>84</v>
      </c>
      <c r="D90" s="51" t="str">
        <f>IF('1-ITENS'!D90="","",'1-ITENS'!D90)</f>
        <v>BÉQUER, Material: Vidro; Graduação: Graduado; Capacidade: 400 mL; Formato: Forma Alta; Adicional: com Orla e Bico. Especificações Técnicas: Béquer em vidro borossilicato de baixa expansão, forma alta, com bico vertedor, capacidade de 400 mL. Especificações: intervalo de graduação de 25-400 mL, com escala de graduação de 25 mL. Dimensões aproximadas: diâmetro externo de 69 mm e altura de 127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408253
Quantidade: 50 unidades
Nome padrão: Béquer de 400 mL</v>
      </c>
      <c r="E90" s="83" t="s">
        <v>1205</v>
      </c>
      <c r="F90" s="30" t="s">
        <v>1206</v>
      </c>
      <c r="G90" s="30" t="s">
        <v>1209</v>
      </c>
      <c r="H90" s="30" t="s">
        <v>1205</v>
      </c>
      <c r="I90" s="30" t="s">
        <v>1208</v>
      </c>
      <c r="J90" s="51" t="str">
        <f t="shared" si="1"/>
        <v>Preenchimento correto</v>
      </c>
      <c r="K90" s="27"/>
    </row>
    <row r="91" spans="1:11" ht="183">
      <c r="A91" s="27"/>
      <c r="B91" s="57">
        <v>85</v>
      </c>
      <c r="C91" s="56">
        <f>IF('1-ITENS'!C91="","",'1-ITENS'!C91)</f>
        <v>85</v>
      </c>
      <c r="D91" s="51" t="str">
        <f>IF('1-ITENS'!D91="","",'1-ITENS'!D91)</f>
        <v>BÉQUER, Material: Vidro; Graduação: Graduado; Capacidade: 50 mL; Formato: Forma Alta; Adicional: com Orla e Bico. Especificações Técnicas: : Béquer em vidro borossilicato de baixa expansão, forma alta, com bico vertedor, capacidade de 50 mL; Intervalo de graduação de 10-50, com escala de graduação de 5 mL. Dimensões aproximadas: diâmetro externo de 42 mm e altura de 56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408260
Quantidade: 50 unidades
Nome padrão: Béquer de 50 mL</v>
      </c>
      <c r="E91" s="83" t="s">
        <v>1205</v>
      </c>
      <c r="F91" s="30" t="s">
        <v>1206</v>
      </c>
      <c r="G91" s="30" t="s">
        <v>1209</v>
      </c>
      <c r="H91" s="30" t="s">
        <v>1205</v>
      </c>
      <c r="I91" s="30" t="s">
        <v>1208</v>
      </c>
      <c r="J91" s="51" t="str">
        <f t="shared" si="1"/>
        <v>Preenchimento correto</v>
      </c>
      <c r="K91" s="27"/>
    </row>
    <row r="92" spans="1:11" ht="303.75" customHeight="1">
      <c r="A92" s="27"/>
      <c r="B92" s="57">
        <v>86</v>
      </c>
      <c r="C92" s="56">
        <f>IF('1-ITENS'!C92="","",'1-ITENS'!C92)</f>
        <v>86</v>
      </c>
      <c r="D92" s="51" t="str">
        <f>IF('1-ITENS'!D92="","",'1-ITENS'!D92)</f>
        <v>BÉQUER, Material: Vidro; Graduação: Graduado; Capacidade: 600 mL; Formato: Forma Alta; Adicional: com Orla e Bico. Especificações Técnicas: : Béquer em vidro borossilicato de baixa expansão, forma alta, com bico vertedor, capacidade de 600 mL. Especificações: intervalo de graduação de 50-600 mL, com escala de graduação de 50 mL. Dimensões aproximadas: diâmetro externo de 79 mm e altura de 152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408254
Quantidade: 50 unidades
Nome padrão: Béquer de 600 mL</v>
      </c>
      <c r="E92" s="83" t="s">
        <v>1205</v>
      </c>
      <c r="F92" s="30" t="s">
        <v>1206</v>
      </c>
      <c r="G92" s="30" t="s">
        <v>1209</v>
      </c>
      <c r="H92" s="30" t="s">
        <v>1205</v>
      </c>
      <c r="I92" s="30" t="s">
        <v>1208</v>
      </c>
      <c r="J92" s="51" t="str">
        <f t="shared" si="1"/>
        <v>Preenchimento correto</v>
      </c>
      <c r="K92" s="27"/>
    </row>
    <row r="93" spans="1:11" ht="60.75">
      <c r="A93" s="27"/>
      <c r="B93" s="57">
        <v>87</v>
      </c>
      <c r="C93" s="56">
        <f>IF('1-ITENS'!C93="","",'1-ITENS'!C93)</f>
        <v>87</v>
      </c>
      <c r="D93" s="51" t="str">
        <f>IF('1-ITENS'!D93="","",'1-ITENS'!D93)</f>
        <v>DESSECADOR EM VIDRO - Material: Vidro Alcalino ou Borossilicato; Tipo de uso: para vácuo; Diâmetro interno: cerca de 30 cm; Capacidade: Cerca de 12 litros; Tampa: Tampa de vidro com vedação; Acessórios: com luva 55/38; Outros componentes: com placa de porcelana perfurada.
CATMAT: 409572
Quantidade: 2 unidades
Nome padrão: Dessecador em vidro de 30 cm</v>
      </c>
      <c r="E93" s="83" t="s">
        <v>1205</v>
      </c>
      <c r="F93" s="30" t="s">
        <v>1206</v>
      </c>
      <c r="G93" s="30" t="s">
        <v>1207</v>
      </c>
      <c r="H93" s="30" t="s">
        <v>1205</v>
      </c>
      <c r="I93" s="30" t="s">
        <v>1208</v>
      </c>
      <c r="J93" s="51" t="str">
        <f t="shared" si="1"/>
        <v>Preenchimento correto</v>
      </c>
      <c r="K93" s="27"/>
    </row>
    <row r="94" spans="1:11" ht="91.5">
      <c r="A94" s="27"/>
      <c r="B94" s="57">
        <v>88</v>
      </c>
      <c r="C94" s="56">
        <f>IF('1-ITENS'!C94="","",'1-ITENS'!C94)</f>
        <v>88</v>
      </c>
      <c r="D94" s="51" t="str">
        <f>IF('1-ITENS'!D94="","",'1-ITENS'!D94)</f>
        <v xml:space="preserve">FUNIL ANALÍTICO DE VIDRO RAIADO COM 75 mm DE DIÂMETRO E 75 mL DE CAPACIDADE APROXIMADA, COM HASTE CURTA; Especificações Técnicas: Fabricado em em vidro borossilicat 3.3; Ângulo de abertura de 60°; Cônico, com raias; Borda polida a fogo; Diâmetro da Boca 75 mm; Capacidade de 60 mL a 90 mL; Altura Total 150 mm; Tamanho da Haste 75 mm (haste curta); Diâmetro Externo da Haste 9 mm
CATMAT: 411203
Quantidade: 50 unidades
Nome padrão: Funil Analítico com 75 mm
</v>
      </c>
      <c r="E94" s="83" t="s">
        <v>1205</v>
      </c>
      <c r="F94" s="30" t="s">
        <v>1206</v>
      </c>
      <c r="G94" s="30" t="s">
        <v>1207</v>
      </c>
      <c r="H94" s="30" t="s">
        <v>1205</v>
      </c>
      <c r="I94" s="30" t="s">
        <v>1208</v>
      </c>
      <c r="J94" s="51" t="str">
        <f t="shared" si="1"/>
        <v>Preenchimento correto</v>
      </c>
      <c r="K94" s="27"/>
    </row>
    <row r="95" spans="1:11" ht="81">
      <c r="A95" s="27"/>
      <c r="B95" s="57">
        <v>89</v>
      </c>
      <c r="C95" s="56">
        <f>IF('1-ITENS'!C95="","",'1-ITENS'!C95)</f>
        <v>89</v>
      </c>
      <c r="D95" s="51" t="str">
        <f>IF('1-ITENS'!D95="","",'1-ITENS'!D95)</f>
        <v xml:space="preserve">FUNIL DE VIDRO COMUM LISO COM 80 mm DE DIÂMETRO E 60 mL DE CAPACIDADE , COM HASTE CURTA; Especificações Técnicas: Ângulo de abertura de 60°; Cônico, liso (sem raias); Borda polida a fogo; Diâmetro da Boca 80 mm; Capacidade de 60 mL; Altura Total 145 mm (haste curta)
CATMAT: 410112
Quantidade: 20 unidades
Nome padrão: Funil de Vidro Comum com 80 mm
</v>
      </c>
      <c r="E95" s="83" t="s">
        <v>1205</v>
      </c>
      <c r="F95" s="30" t="s">
        <v>1206</v>
      </c>
      <c r="G95" s="30" t="s">
        <v>1207</v>
      </c>
      <c r="H95" s="30" t="s">
        <v>1205</v>
      </c>
      <c r="I95" s="30" t="s">
        <v>1208</v>
      </c>
      <c r="J95" s="51" t="str">
        <f t="shared" si="1"/>
        <v>Preenchimento correto</v>
      </c>
      <c r="K95" s="27"/>
    </row>
    <row r="96" spans="1:11" ht="71.25">
      <c r="A96" s="27"/>
      <c r="B96" s="57">
        <v>90</v>
      </c>
      <c r="C96" s="56">
        <f>IF('1-ITENS'!C96="","",'1-ITENS'!C96)</f>
        <v>90</v>
      </c>
      <c r="D96" s="51" t="str">
        <f>IF('1-ITENS'!D96="","",'1-ITENS'!D96)</f>
        <v xml:space="preserve">PESA-FILTRO FOMA ALTA EM VIDRO BOROSSILICATO; Características: Forma Alta com tampa esmerilhada; Fabricado em vidro borosslicato; Temperatura de trabalho: até 300ºC (sem tampa) Com a tampa: 120ºC (sem choque termico); Dimensões: 32 mm x 50 mm e 30 mL de capacidade.
CATMAT: 409773
Quantidade: 15 unidades
Nome padrão; Pesa-Filtro de 30 mL
</v>
      </c>
      <c r="E96" s="83" t="s">
        <v>1205</v>
      </c>
      <c r="F96" s="30" t="s">
        <v>1206</v>
      </c>
      <c r="G96" s="30" t="s">
        <v>1207</v>
      </c>
      <c r="H96" s="30" t="s">
        <v>1205</v>
      </c>
      <c r="I96" s="30" t="s">
        <v>1208</v>
      </c>
      <c r="J96" s="51" t="str">
        <f t="shared" si="1"/>
        <v>Preenchimento correto</v>
      </c>
      <c r="K96" s="27"/>
    </row>
    <row r="97" spans="1:11" ht="51">
      <c r="A97" s="27"/>
      <c r="B97" s="57">
        <v>91</v>
      </c>
      <c r="C97" s="56">
        <f>IF('1-ITENS'!C97="","",'1-ITENS'!C97)</f>
        <v>91</v>
      </c>
      <c r="D97" s="51" t="str">
        <f>IF('1-ITENS'!D97="","",'1-ITENS'!D97)</f>
        <v>VIDRO DE RELÓGIO não-lapidado para laboratório, formato circular, côncavo, confeccionado em vidro neutro, com extremidade não-lapidada, diâmetro 80 mm
CATMAT: 408489
Quantidade; 40 unidades
Nome padrão: Vidro de relógio de 80 mm</v>
      </c>
      <c r="E97" s="83" t="s">
        <v>1205</v>
      </c>
      <c r="F97" s="30" t="s">
        <v>1206</v>
      </c>
      <c r="G97" s="30" t="s">
        <v>1207</v>
      </c>
      <c r="H97" s="30" t="s">
        <v>1205</v>
      </c>
      <c r="I97" s="30" t="s">
        <v>1208</v>
      </c>
      <c r="J97" s="51" t="str">
        <f t="shared" si="1"/>
        <v>Preenchimento correto</v>
      </c>
      <c r="K97" s="27"/>
    </row>
    <row r="98" spans="1:11" ht="236.25" customHeight="1">
      <c r="A98" s="27"/>
      <c r="B98" s="57">
        <v>92</v>
      </c>
      <c r="C98" s="56">
        <f>IF('1-ITENS'!C98="","",'1-ITENS'!C98)</f>
        <v>92</v>
      </c>
      <c r="D98" s="51" t="str">
        <f>IF('1-ITENS'!D98="","",'1-ITENS'!D98)</f>
        <v>BÉQUER, Material: Vidro; Graduação: Graduado; Capacidade: 1000 mL; Formato: Forma Alta; Adicional: com Orla e Bico. Especificações Técnicas: : Béquer em vidro borossilicato de baixa expansão, forma alta, com bico vertedor, capacidade de 1000 mL; Intervalo de graduação de 50-1000 mL, com escala de graduação de 50 mL. Dimensões aproximadas: diâmetro externo de 89 mm e altura de 187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98" s="83" t="s">
        <v>1205</v>
      </c>
      <c r="F98" s="30" t="s">
        <v>1206</v>
      </c>
      <c r="G98" s="30" t="s">
        <v>1209</v>
      </c>
      <c r="H98" s="30" t="s">
        <v>1205</v>
      </c>
      <c r="I98" s="30" t="s">
        <v>1208</v>
      </c>
      <c r="J98" s="51" t="str">
        <f t="shared" si="1"/>
        <v>Preenchimento correto</v>
      </c>
      <c r="K98" s="27"/>
    </row>
    <row r="99" spans="1:11" ht="269.25" customHeight="1">
      <c r="A99" s="27"/>
      <c r="B99" s="57">
        <v>93</v>
      </c>
      <c r="C99" s="56">
        <f>IF('1-ITENS'!C99="","",'1-ITENS'!C99)</f>
        <v>93</v>
      </c>
      <c r="D99" s="51" t="str">
        <f>IF('1-ITENS'!D99="","",'1-ITENS'!D99)</f>
        <v>BÉQUER, Material: Vidro; Graduação: Graduado; Capacidade: 150 mL; Formato: Forma Alta; Adicional: com Orla e Bico. Especificações Técnicas: : Béquer em vidro borossilicato de baixa expansão, forma alta, com bico vertedor, capacidade de 150 mL. Especificações: intervalo de graduação de 25-150 mL, com escala de graduação de 12,5 mL. Dimensões aproximadas: diâmetro externo de 54 mm e altura de 95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99" s="83" t="s">
        <v>1205</v>
      </c>
      <c r="F99" s="30" t="s">
        <v>1206</v>
      </c>
      <c r="G99" s="30" t="s">
        <v>1209</v>
      </c>
      <c r="H99" s="30" t="s">
        <v>1205</v>
      </c>
      <c r="I99" s="30" t="s">
        <v>1208</v>
      </c>
      <c r="J99" s="51" t="str">
        <f t="shared" si="1"/>
        <v>Preenchimento correto</v>
      </c>
      <c r="K99" s="27"/>
    </row>
    <row r="100" spans="1:11" ht="254.25" customHeight="1">
      <c r="A100" s="27"/>
      <c r="B100" s="57">
        <v>94</v>
      </c>
      <c r="C100" s="56">
        <f>IF('1-ITENS'!C100="","",'1-ITENS'!C100)</f>
        <v>94</v>
      </c>
      <c r="D100" s="51" t="str">
        <f>IF('1-ITENS'!D100="","",'1-ITENS'!D100)</f>
        <v>BÉQUER, Material: Vidro; Graduação: Graduado; Capacidade: 300 mL; Formato: Forma Alta; Adicional: com Orla e Bico. Especificações Técnicas: : Béquer em vidro borossilicato de baixa expansão, forma alta, com bico vertedor, capacidade de 300 mL. Especificações: intervalo de graduação de 25-300 mL, com escala de graduação de 25 mL. Dimensões aproximadas: diâmetro externo de 64 mm e altura de 118 mm. Paredes com espessura uniforme. Especificação complementar: A capaciSADe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00" s="83" t="s">
        <v>1205</v>
      </c>
      <c r="F100" s="30" t="s">
        <v>1206</v>
      </c>
      <c r="G100" s="30" t="s">
        <v>1209</v>
      </c>
      <c r="H100" s="30" t="s">
        <v>1205</v>
      </c>
      <c r="I100" s="30" t="s">
        <v>1208</v>
      </c>
      <c r="J100" s="51" t="str">
        <f t="shared" si="1"/>
        <v>Preenchimento correto</v>
      </c>
      <c r="K100" s="27"/>
    </row>
    <row r="101" spans="1:11" ht="278.25" customHeight="1">
      <c r="A101" s="27"/>
      <c r="B101" s="57">
        <v>95</v>
      </c>
      <c r="C101" s="56">
        <f>IF('1-ITENS'!C101="","",'1-ITENS'!C101)</f>
        <v>95</v>
      </c>
      <c r="D101" s="51" t="str">
        <f>IF('1-ITENS'!D101="","",'1-ITENS'!D101)</f>
        <v>BÉQUER, Material: Vidro; Graduação: Graduado; Capacidade: 400 mL; Formato: Forma Alta; Adicional: com Orla e Bico. Especificações Técnicas: Béquer em vidro borossilicato de baixa expansão, forma alta, com bico vertedor, capacidade de 400 mL. Especificações: intervalo de graduação de 25-400 mL, com escala de graduação de 25 mL. Dimensões aproximadas: diâmetro externo de 69 mm e altura de 127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01" s="83" t="s">
        <v>1205</v>
      </c>
      <c r="F101" s="30" t="s">
        <v>1206</v>
      </c>
      <c r="G101" s="30" t="s">
        <v>1209</v>
      </c>
      <c r="H101" s="30" t="s">
        <v>1205</v>
      </c>
      <c r="I101" s="30" t="s">
        <v>1208</v>
      </c>
      <c r="J101" s="51" t="str">
        <f t="shared" si="1"/>
        <v>Preenchimento correto</v>
      </c>
      <c r="K101" s="27"/>
    </row>
    <row r="102" spans="1:11" ht="282" customHeight="1">
      <c r="A102" s="27"/>
      <c r="B102" s="57">
        <v>96</v>
      </c>
      <c r="C102" s="56">
        <f>IF('1-ITENS'!C102="","",'1-ITENS'!C102)</f>
        <v>96</v>
      </c>
      <c r="D102" s="51" t="str">
        <f>IF('1-ITENS'!D102="","",'1-ITENS'!D102)</f>
        <v>BÉQUER, Material: Vidro; Graduação: Graduado; Capacidade: 50 mL; Formato: Forma Alta; Adicional: com Orla e Bico. Especificações Técnicas: : Béquer em vidro borossilicato de baixa expansão, forma alta, com bico vertedor, capacidade de 50 mL; Intervalo de graduação de 10-50, com escala de graduação de 5 mL. Dimensões aproximadas: diâmetro externo de 42 mm e altura de 56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02" s="83" t="s">
        <v>1205</v>
      </c>
      <c r="F102" s="30" t="s">
        <v>1206</v>
      </c>
      <c r="G102" s="30" t="s">
        <v>1209</v>
      </c>
      <c r="H102" s="30" t="s">
        <v>1205</v>
      </c>
      <c r="I102" s="30" t="s">
        <v>1208</v>
      </c>
      <c r="J102" s="51" t="str">
        <f t="shared" si="1"/>
        <v>Preenchimento correto</v>
      </c>
      <c r="K102" s="27"/>
    </row>
    <row r="103" spans="1:11" ht="231" customHeight="1">
      <c r="A103" s="27"/>
      <c r="B103" s="57">
        <v>97</v>
      </c>
      <c r="C103" s="56">
        <f>IF('1-ITENS'!C103="","",'1-ITENS'!C103)</f>
        <v>97</v>
      </c>
      <c r="D103" s="51" t="str">
        <f>IF('1-ITENS'!D103="","",'1-ITENS'!D103)</f>
        <v>BÉQUER, Material: Vidro; Graduação: Graduado; Capacidade: 600 mL; Formato: Forma Alta; Adicional: com Orla e Bico. Especificações Técnicas: : Béquer em vidro borossilicato de baixa expansão, forma alta, com bico vertedor, capacidade de 600 mL. Especificações: intervalo de graduação de 50-600 mL, com escala de graduação de 50 mL. Dimensões aproximadas: diâmetro externo de 79 mm e altura de 152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03" s="83" t="s">
        <v>1205</v>
      </c>
      <c r="F103" s="30" t="s">
        <v>1206</v>
      </c>
      <c r="G103" s="30" t="s">
        <v>1209</v>
      </c>
      <c r="H103" s="30" t="s">
        <v>1205</v>
      </c>
      <c r="I103" s="30" t="s">
        <v>1208</v>
      </c>
      <c r="J103" s="51" t="str">
        <f t="shared" si="1"/>
        <v>Preenchimento correto</v>
      </c>
      <c r="K103" s="27"/>
    </row>
    <row r="104" spans="1:11" ht="41.25">
      <c r="A104" s="27"/>
      <c r="B104" s="57">
        <v>98</v>
      </c>
      <c r="C104" s="56">
        <f>IF('1-ITENS'!C104="","",'1-ITENS'!C104)</f>
        <v>98</v>
      </c>
      <c r="D104" s="51" t="str">
        <f>IF('1-ITENS'!D104="","",'1-ITENS'!D104)</f>
        <v>CADINHO DE FUSÃO EM PORCELANA FORMA ALTA; Especificações: Confeccionado em porcelana refratária; Vitrificado, exceto o fundo externo; Suporte à temperaturas de trabalho entre 1.000 e 1.200 ◦C; Capacidade: 55 mL; Dimensões: Altura: 53 mm, Diâmetro Superior: 45 mm, Diâmetro Inferior: 25 mm.</v>
      </c>
      <c r="E104" s="83" t="s">
        <v>1205</v>
      </c>
      <c r="F104" s="30" t="s">
        <v>1206</v>
      </c>
      <c r="G104" s="30" t="s">
        <v>1207</v>
      </c>
      <c r="H104" s="30" t="s">
        <v>1205</v>
      </c>
      <c r="I104" s="30" t="s">
        <v>1208</v>
      </c>
      <c r="J104" s="51" t="str">
        <f t="shared" si="1"/>
        <v>Preenchimento correto</v>
      </c>
      <c r="K104" s="27"/>
    </row>
    <row r="105" spans="1:11" ht="41.25">
      <c r="A105" s="27"/>
      <c r="B105" s="57">
        <v>99</v>
      </c>
      <c r="C105" s="56">
        <f>IF('1-ITENS'!C105="","",'1-ITENS'!C105)</f>
        <v>99</v>
      </c>
      <c r="D105" s="51" t="str">
        <f>IF('1-ITENS'!D105="","",'1-ITENS'!D105)</f>
        <v>CADINHO DE FUSÃO EM PORCELANA FORMA MÉDIA; Especificações: Confeccionado em porcelana refratária; Vitrificado, exceto o fundo externo; Suporte à temperaturas de trabalho entre 1.000 e 1.200 ◦C; Capacidade: 60 mL; Dimensões: Altura: 46 mm, Diâmetro Superior: 50 mm, Diâmetro Inferior: 26 mm.</v>
      </c>
      <c r="E105" s="83" t="s">
        <v>1205</v>
      </c>
      <c r="F105" s="30" t="s">
        <v>1206</v>
      </c>
      <c r="G105" s="30" t="s">
        <v>1207</v>
      </c>
      <c r="H105" s="30" t="s">
        <v>1205</v>
      </c>
      <c r="I105" s="30" t="s">
        <v>1208</v>
      </c>
      <c r="J105" s="51" t="str">
        <f t="shared" si="1"/>
        <v>Preenchimento correto</v>
      </c>
      <c r="K105" s="27"/>
    </row>
    <row r="106" spans="1:11" ht="30.75">
      <c r="A106" s="27"/>
      <c r="B106" s="57">
        <v>100</v>
      </c>
      <c r="C106" s="56">
        <f>IF('1-ITENS'!C106="","",'1-ITENS'!C106)</f>
        <v>100</v>
      </c>
      <c r="D106" s="51" t="str">
        <f>IF('1-ITENS'!D106="","",'1-ITENS'!D106)</f>
        <v>DESSECADOR EM VIDRO - Material: Vidro Alcalino ou Borossilicato; Tipo de uso: para vácuo; Diâmetro interno: cerca de 15 cm; Capacidade: Cerca de 2 litros; Tampa: Tampa de vidro com vedação; Acessórios: com luva 45/35; Outros componentes: com placa de porcelana perfurada.</v>
      </c>
      <c r="E106" s="83" t="s">
        <v>1205</v>
      </c>
      <c r="F106" s="30" t="s">
        <v>1206</v>
      </c>
      <c r="G106" s="30" t="s">
        <v>1207</v>
      </c>
      <c r="H106" s="30" t="s">
        <v>1205</v>
      </c>
      <c r="I106" s="30" t="s">
        <v>1208</v>
      </c>
      <c r="J106" s="51" t="str">
        <f t="shared" si="1"/>
        <v>Preenchimento correto</v>
      </c>
      <c r="K106" s="27"/>
    </row>
    <row r="107" spans="1:11" ht="30.75">
      <c r="A107" s="27"/>
      <c r="B107" s="57">
        <v>101</v>
      </c>
      <c r="C107" s="56">
        <f>IF('1-ITENS'!C107="","",'1-ITENS'!C107)</f>
        <v>101</v>
      </c>
      <c r="D107" s="51" t="str">
        <f>IF('1-ITENS'!D107="","",'1-ITENS'!D107)</f>
        <v>DESSECADOR EM VIDRO - Material: Vidro Alcalino ou Borossilicato; Tipo de uso: para vácuo; Diâmetro interno: cerca de 30 cm; Capacidade: Cerca de 12 litros; Tampa: Tampa de vidro com vedação; Acessórios: com luva 55/38; Outros componentes: com placa de porcelana perfurada.</v>
      </c>
      <c r="E107" s="83" t="s">
        <v>1205</v>
      </c>
      <c r="F107" s="30" t="s">
        <v>1206</v>
      </c>
      <c r="G107" s="30" t="s">
        <v>1207</v>
      </c>
      <c r="H107" s="30" t="s">
        <v>1205</v>
      </c>
      <c r="I107" s="30" t="s">
        <v>1208</v>
      </c>
      <c r="J107" s="51" t="str">
        <f t="shared" si="1"/>
        <v>Preenchimento correto</v>
      </c>
      <c r="K107" s="27"/>
    </row>
    <row r="108" spans="1:11" ht="71.25">
      <c r="A108" s="27"/>
      <c r="B108" s="57">
        <v>102</v>
      </c>
      <c r="C108" s="56">
        <f>IF('1-ITENS'!C108="","",'1-ITENS'!C108)</f>
        <v>102</v>
      </c>
      <c r="D108" s="51" t="str">
        <f>IF('1-ITENS'!D108="","",'1-ITENS'!D108)</f>
        <v>ERLENMEYER DE VIDRO DE 125 mL COM JUNTA ESMERILHADA E ROLHA DE POLIPROPILENO; Especificações Técnicas: Fabricado em vidro borosilicato 3.3; Autoclavável a 121ºC; Forma cônica; Gargalo com junta esmerilhada e Rolha de Polipropileno de vedação segura; Gravação em tinta cerâmica de alta durabilidade na cor branca; Escala graduada de fácil leitura e tarja com tamanho grande para facilitar a marcação; Deve possuir excelente resistência térmica e alta resistência a ataques químicos; Espessura de parede uniforme, adequado para aplicações com aquecimento.</v>
      </c>
      <c r="E108" s="83" t="s">
        <v>1205</v>
      </c>
      <c r="F108" s="30" t="s">
        <v>1206</v>
      </c>
      <c r="G108" s="30" t="s">
        <v>1207</v>
      </c>
      <c r="H108" s="30" t="s">
        <v>1205</v>
      </c>
      <c r="I108" s="30" t="s">
        <v>1208</v>
      </c>
      <c r="J108" s="51" t="str">
        <f t="shared" si="1"/>
        <v>Preenchimento correto</v>
      </c>
      <c r="K108" s="27"/>
    </row>
    <row r="109" spans="1:11" ht="71.25">
      <c r="A109" s="27"/>
      <c r="B109" s="57">
        <v>103</v>
      </c>
      <c r="C109" s="56">
        <f>IF('1-ITENS'!C109="","",'1-ITENS'!C109)</f>
        <v>103</v>
      </c>
      <c r="D109" s="51" t="str">
        <f>IF('1-ITENS'!D109="","",'1-ITENS'!D109)</f>
        <v>ERLENMEYER DE VIDRO DE 500 mL COM JUNTA ESMERILHADA E ROLHA DE POLIPROPILENO; Especificações Técnicas: Fabricado em vidro borosilicato 3.3; Autoclavável a 121ºC; Forma cônica; Gargalo com junta esmerilhada e Rolha de Polipropileno de vedação segura; Gravação em tinta cerâmica de alta durabilidade na cor branca; Escala graduada de fácil leitura e tarja com tamanho grande para facilitar a marcação; Deve possuir excelente resistência térmica e alta resistência a ataques químicos; Espessura de parede uniforme, adequado para aplicações com aquecimento.</v>
      </c>
      <c r="E109" s="83" t="s">
        <v>1205</v>
      </c>
      <c r="F109" s="30" t="s">
        <v>1206</v>
      </c>
      <c r="G109" s="30" t="s">
        <v>1207</v>
      </c>
      <c r="H109" s="30" t="s">
        <v>1205</v>
      </c>
      <c r="I109" s="30" t="s">
        <v>1208</v>
      </c>
      <c r="J109" s="51" t="str">
        <f t="shared" si="1"/>
        <v>Preenchimento correto</v>
      </c>
      <c r="K109" s="27"/>
    </row>
    <row r="110" spans="1:11" ht="51">
      <c r="A110" s="27"/>
      <c r="B110" s="57">
        <v>104</v>
      </c>
      <c r="C110" s="56">
        <f>IF('1-ITENS'!C110="","",'1-ITENS'!C110)</f>
        <v>104</v>
      </c>
      <c r="D110" s="51" t="str">
        <f>IF('1-ITENS'!D110="","",'1-ITENS'!D110)</f>
        <v>FRASCO DE LABORATÓRIO; Tipo: para Reagente; Material: Vidro; Cor: Âmbar; Capacidade: 1000 mL; Graduação: Graduado; Tampa Rosqueável com Vedação. Especificações Técnicas: Frasco reagente graduado com tampa azul e dispositivo anti-gotas, com Capacidade para 1000 mL, em vidro borossilicato 3.3, com anel de vedação (anti gotas), tampa em polipropileno de alta resistência, rosca azul autoclavavel até 140 °C.</v>
      </c>
      <c r="E110" s="83" t="s">
        <v>1205</v>
      </c>
      <c r="F110" s="30" t="s">
        <v>1206</v>
      </c>
      <c r="G110" s="30" t="s">
        <v>1207</v>
      </c>
      <c r="H110" s="30" t="s">
        <v>1205</v>
      </c>
      <c r="I110" s="30" t="s">
        <v>1208</v>
      </c>
      <c r="J110" s="51" t="str">
        <f t="shared" si="1"/>
        <v>Preenchimento correto</v>
      </c>
      <c r="K110" s="27"/>
    </row>
    <row r="111" spans="1:11" ht="41.25">
      <c r="A111" s="27"/>
      <c r="B111" s="57">
        <v>105</v>
      </c>
      <c r="C111" s="56">
        <f>IF('1-ITENS'!C111="","",'1-ITENS'!C111)</f>
        <v>105</v>
      </c>
      <c r="D111" s="51" t="str">
        <f>IF('1-ITENS'!D111="","",'1-ITENS'!D111)</f>
        <v>FUNIL ANALÍTICO DE VIDRO RAIADO COM 100 mm DE DIÂMETRO E 180 mL DE CAPACIDADE, COM HASTE CURTA; Especificações Técnicas: Fabricado em em vidro borossilicat 3.3; Ângulo de abertura de 60°; Cônico, com raias; Borda polida a fogo; Diâmetro da Boca 100 mm; Capacidade 180 mL; Tamanho da Haste 100 mm (haste curta); Diâmetro Externo da Haste 13 mm.</v>
      </c>
      <c r="E111" s="83" t="s">
        <v>1205</v>
      </c>
      <c r="F111" s="30" t="s">
        <v>1206</v>
      </c>
      <c r="G111" s="30" t="s">
        <v>1207</v>
      </c>
      <c r="H111" s="30" t="s">
        <v>1205</v>
      </c>
      <c r="I111" s="30" t="s">
        <v>1208</v>
      </c>
      <c r="J111" s="51" t="str">
        <f t="shared" si="1"/>
        <v>Preenchimento correto</v>
      </c>
      <c r="K111" s="27"/>
    </row>
    <row r="112" spans="1:11" ht="51">
      <c r="A112" s="27"/>
      <c r="B112" s="57">
        <v>106</v>
      </c>
      <c r="C112" s="56">
        <f>IF('1-ITENS'!C112="","",'1-ITENS'!C112)</f>
        <v>106</v>
      </c>
      <c r="D112" s="51" t="str">
        <f>IF('1-ITENS'!D112="","",'1-ITENS'!D112)</f>
        <v>FUNIL ANALÍTICO DE VIDRO RAIADO COM 150 mm DE DIÂMETRO E 500 mL DE CAPACIDADE APROXIMADA, COM HASTE CURTA; Especificações Técnicas: Fabricado em em vidro borossilicat 3.3; Ângulo de abertura de 60°; Cônico, com raias; Borda polida a fogo; Diâmetro da Boca 150 mm; Capacidade de 500 mL a 600 mL; Tamanho da Haste 150 mm (haste curta); Diâmetro Externo da Haste 15 mm.</v>
      </c>
      <c r="E112" s="83" t="s">
        <v>1205</v>
      </c>
      <c r="F112" s="30" t="s">
        <v>1206</v>
      </c>
      <c r="G112" s="30" t="s">
        <v>1207</v>
      </c>
      <c r="H112" s="30" t="s">
        <v>1205</v>
      </c>
      <c r="I112" s="30" t="s">
        <v>1208</v>
      </c>
      <c r="J112" s="51" t="str">
        <f t="shared" si="1"/>
        <v>Preenchimento correto</v>
      </c>
      <c r="K112" s="27"/>
    </row>
    <row r="113" spans="1:11" ht="51">
      <c r="A113" s="27"/>
      <c r="B113" s="57">
        <v>107</v>
      </c>
      <c r="C113" s="56">
        <f>IF('1-ITENS'!C113="","",'1-ITENS'!C113)</f>
        <v>107</v>
      </c>
      <c r="D113" s="51" t="str">
        <f>IF('1-ITENS'!D113="","",'1-ITENS'!D113)</f>
        <v>FUNIL ANALÍTICO DE VIDRO RAIADO COM 50 mm DE DIÂMETRO E 15 mL DE CAPACIDADE, COM HASTE CURTA; Especificações Técnicas: Fabricado em em vidro borossilicat 3.3; Ângulo de abertura de 60°; Cônico, com raias; Borda polida a fogo; Diâmetro da Boca 50 mm; Capacidade 15 mL; Altura Total 115 mm; Tamanho da Haste 75 mm (haste curta); Diâmetro Externo da Haste 8 mm.</v>
      </c>
      <c r="E113" s="83" t="s">
        <v>1205</v>
      </c>
      <c r="F113" s="30" t="s">
        <v>1206</v>
      </c>
      <c r="G113" s="30" t="s">
        <v>1207</v>
      </c>
      <c r="H113" s="30" t="s">
        <v>1205</v>
      </c>
      <c r="I113" s="30" t="s">
        <v>1208</v>
      </c>
      <c r="J113" s="51" t="str">
        <f t="shared" si="1"/>
        <v>Preenchimento correto</v>
      </c>
      <c r="K113" s="27"/>
    </row>
    <row r="114" spans="1:11" ht="51">
      <c r="A114" s="27"/>
      <c r="B114" s="57">
        <v>108</v>
      </c>
      <c r="C114" s="56">
        <f>IF('1-ITENS'!C114="","",'1-ITENS'!C114)</f>
        <v>108</v>
      </c>
      <c r="D114" s="51" t="str">
        <f>IF('1-ITENS'!D114="","",'1-ITENS'!D114)</f>
        <v>FUNIL ANALÍTICO DE VIDRO RAIADO COM 75 mm DE DIÂMETRO E 75 mL DE CAPACIDADE APROXIMADA, COM HASTE CURTA; Especificações Técnicas: Fabricado em em vidro borossilicat 3.3; Ângulo de abertura de 60°; Cônico, com raias; Borda polida a fogo; Diâmetro da Boca 75 mm; Capacidade de 60 mL a 90 mL; Altura Total 150 mm; Tamanho da Haste 75 mm (haste curta); Diâmetro Externo da Haste 9 mm.</v>
      </c>
      <c r="E114" s="83" t="s">
        <v>1205</v>
      </c>
      <c r="F114" s="30" t="s">
        <v>1206</v>
      </c>
      <c r="G114" s="30" t="s">
        <v>1207</v>
      </c>
      <c r="H114" s="30" t="s">
        <v>1205</v>
      </c>
      <c r="I114" s="30" t="s">
        <v>1208</v>
      </c>
      <c r="J114" s="51" t="str">
        <f t="shared" si="1"/>
        <v>Preenchimento correto</v>
      </c>
      <c r="K114" s="27"/>
    </row>
    <row r="115" spans="1:11" ht="41.25">
      <c r="A115" s="27"/>
      <c r="B115" s="57">
        <v>109</v>
      </c>
      <c r="C115" s="56">
        <f>IF('1-ITENS'!C115="","",'1-ITENS'!C115)</f>
        <v>109</v>
      </c>
      <c r="D115" s="51" t="str">
        <f>IF('1-ITENS'!D115="","",'1-ITENS'!D115)</f>
        <v>FUNIL DE VIDRO COMUM LISO COM 100 mm DE DIÂMETRO E 160 mL DE CAPACIDADE, COM HASTE CURTA; Especificações Técnicas: Ângulo de abertura de 60°; Cônico, liso (sem raias); Borda polida a fogo; Diâmetro da Boca 100 mm; Capacidade 125 mL; Altura Total 160 mm (haste curta).</v>
      </c>
      <c r="E115" s="83" t="s">
        <v>1205</v>
      </c>
      <c r="F115" s="30" t="s">
        <v>1206</v>
      </c>
      <c r="G115" s="30" t="s">
        <v>1207</v>
      </c>
      <c r="H115" s="30" t="s">
        <v>1205</v>
      </c>
      <c r="I115" s="30" t="s">
        <v>1208</v>
      </c>
      <c r="J115" s="51" t="str">
        <f t="shared" si="1"/>
        <v>Preenchimento correto</v>
      </c>
      <c r="K115" s="27"/>
    </row>
    <row r="116" spans="1:11" ht="41.25">
      <c r="A116" s="27"/>
      <c r="B116" s="57">
        <v>110</v>
      </c>
      <c r="C116" s="56">
        <f>IF('1-ITENS'!C116="","",'1-ITENS'!C116)</f>
        <v>110</v>
      </c>
      <c r="D116" s="51" t="str">
        <f>IF('1-ITENS'!D116="","",'1-ITENS'!D116)</f>
        <v>FUNIL DE VIDRO COMUM LISO COM 150 mm DE DIÂMETRO E 500 mL DE CAPACIDADE, COM HASTE CURTA; Especificações Técnicas: Ângulo de abertura de 60°; Cônico, liso (sem raias); Borda polida a fogo; Diâmetro da Boca 150 mm; Capacidade de 500 mL; Altura Total 170 mm (haste curta).</v>
      </c>
      <c r="E116" s="83" t="s">
        <v>1205</v>
      </c>
      <c r="F116" s="30" t="s">
        <v>1206</v>
      </c>
      <c r="G116" s="30" t="s">
        <v>1207</v>
      </c>
      <c r="H116" s="30" t="s">
        <v>1205</v>
      </c>
      <c r="I116" s="30" t="s">
        <v>1208</v>
      </c>
      <c r="J116" s="51" t="str">
        <f t="shared" si="1"/>
        <v>Preenchimento correto</v>
      </c>
      <c r="K116" s="27"/>
    </row>
    <row r="117" spans="1:11" ht="41.25">
      <c r="A117" s="27"/>
      <c r="B117" s="57">
        <v>111</v>
      </c>
      <c r="C117" s="56">
        <f>IF('1-ITENS'!C117="","",'1-ITENS'!C117)</f>
        <v>111</v>
      </c>
      <c r="D117" s="51" t="str">
        <f>IF('1-ITENS'!D117="","",'1-ITENS'!D117)</f>
        <v>FUNIL DE VIDRO COMUM LISO COM 50 mm DE DIÂMETRO E 15 mL DE CAPACIDADE, COM HASTE CURTA; Especificações Técnicas: Ângulo de abertura de 60°; Cônico, liso (sem raias); Borda polida a fogo; Diâmetro da Boca 50 mm; Capacidade 15 mL; Altura Total 84 mm (haste curta).</v>
      </c>
      <c r="E117" s="83" t="s">
        <v>1205</v>
      </c>
      <c r="F117" s="30" t="s">
        <v>1206</v>
      </c>
      <c r="G117" s="30" t="s">
        <v>1207</v>
      </c>
      <c r="H117" s="30" t="s">
        <v>1205</v>
      </c>
      <c r="I117" s="30" t="s">
        <v>1208</v>
      </c>
      <c r="J117" s="51" t="str">
        <f t="shared" si="1"/>
        <v>Preenchimento correto</v>
      </c>
      <c r="K117" s="27"/>
    </row>
    <row r="118" spans="1:11" ht="41.25">
      <c r="A118" s="27"/>
      <c r="B118" s="57">
        <v>112</v>
      </c>
      <c r="C118" s="56">
        <f>IF('1-ITENS'!C118="","",'1-ITENS'!C118)</f>
        <v>112</v>
      </c>
      <c r="D118" s="51" t="str">
        <f>IF('1-ITENS'!D118="","",'1-ITENS'!D118)</f>
        <v>FUNIL DE VIDRO COMUM LISO COM 80 mm DE DIÂMETRO E 60 mL DE CAPACIDADE , COM HASTE CURTA; Especificações Técnicas: Ângulo de abertura de 60°; Cônico, liso (sem raias); Borda polida a fogo; Diâmetro da Boca 80 mm; Capacidade de 60 mL; Altura Total 145 mm (haste curta).</v>
      </c>
      <c r="E118" s="83" t="s">
        <v>1205</v>
      </c>
      <c r="F118" s="30" t="s">
        <v>1206</v>
      </c>
      <c r="G118" s="30" t="s">
        <v>1207</v>
      </c>
      <c r="H118" s="30" t="s">
        <v>1205</v>
      </c>
      <c r="I118" s="30" t="s">
        <v>1208</v>
      </c>
      <c r="J118" s="51" t="str">
        <f t="shared" si="1"/>
        <v>Preenchimento correto</v>
      </c>
      <c r="K118" s="27"/>
    </row>
    <row r="119" spans="1:11" ht="30.75">
      <c r="A119" s="27"/>
      <c r="B119" s="57">
        <v>113</v>
      </c>
      <c r="C119" s="56">
        <f>IF('1-ITENS'!C119="","",'1-ITENS'!C119)</f>
        <v>113</v>
      </c>
      <c r="D119" s="51" t="str">
        <f>IF('1-ITENS'!D119="","",'1-ITENS'!D119)</f>
        <v>Liner split de vidro, diâmetro interno 4mm, diâmetro externo 6,2 mm, comprimento 92,1 mm. Produto Perkin Elmer, Part Number N6502009. Produto compatível com o Cromatógrafo Gasoso Perkin Elmer Clarus 680.</v>
      </c>
      <c r="E119" s="83" t="s">
        <v>1205</v>
      </c>
      <c r="F119" s="30" t="s">
        <v>1206</v>
      </c>
      <c r="G119" s="30" t="s">
        <v>1207</v>
      </c>
      <c r="H119" s="30" t="s">
        <v>1205</v>
      </c>
      <c r="I119" s="30" t="s">
        <v>1208</v>
      </c>
      <c r="J119" s="51" t="str">
        <f t="shared" si="1"/>
        <v>Preenchimento correto</v>
      </c>
      <c r="K119" s="27"/>
    </row>
    <row r="120" spans="1:11" ht="30.75">
      <c r="A120" s="27"/>
      <c r="B120" s="57">
        <v>114</v>
      </c>
      <c r="C120" s="56">
        <f>IF('1-ITENS'!C120="","",'1-ITENS'!C120)</f>
        <v>114</v>
      </c>
      <c r="D120" s="51" t="str">
        <f>IF('1-ITENS'!D120="","",'1-ITENS'!D120)</f>
        <v>PESA-FILTRO FOMA ALTA EM VIDRO BOROSSILICATO; Características: Forma Alta com tampa esmerilhada; Fabricado em vidro borosslicato; Temperatura de trabalho: até 300ºC (sem tampa) Com a tampa: 120ºC (sem choque termico); Dimensões: 15 mm x 40 mm e 5 mL de capacidade.</v>
      </c>
      <c r="E120" s="83" t="s">
        <v>1205</v>
      </c>
      <c r="F120" s="30" t="s">
        <v>1206</v>
      </c>
      <c r="G120" s="30" t="s">
        <v>1207</v>
      </c>
      <c r="H120" s="30" t="s">
        <v>1205</v>
      </c>
      <c r="I120" s="30" t="s">
        <v>1208</v>
      </c>
      <c r="J120" s="51" t="str">
        <f t="shared" si="1"/>
        <v>Preenchimento correto</v>
      </c>
      <c r="K120" s="27"/>
    </row>
    <row r="121" spans="1:11" ht="41.25">
      <c r="A121" s="27"/>
      <c r="B121" s="57">
        <v>115</v>
      </c>
      <c r="C121" s="56">
        <f>IF('1-ITENS'!C121="","",'1-ITENS'!C121)</f>
        <v>115</v>
      </c>
      <c r="D121" s="51" t="str">
        <f>IF('1-ITENS'!D121="","",'1-ITENS'!D121)</f>
        <v>PESA-FILTRO FOMA ALTA EM VIDRO BOROSSILICATO; Características: Forma Alta com tampa esmerilhada; Fabricado em vidro borosslicato; Temperatura de trabalho: até 300ºC (sem tampa) Com a tampa: 120ºC (sem choque termico); Dimensões: 32 mm x 50 mm e 30 mL de capacidade. CATMAT: 409773 - Quantidade: 15 unidades - Nome padrão: Pesa-filtro de 30 mL.</v>
      </c>
      <c r="E121" s="83" t="s">
        <v>1205</v>
      </c>
      <c r="F121" s="30" t="s">
        <v>1206</v>
      </c>
      <c r="G121" s="30" t="s">
        <v>1207</v>
      </c>
      <c r="H121" s="30" t="s">
        <v>1205</v>
      </c>
      <c r="I121" s="30" t="s">
        <v>1208</v>
      </c>
      <c r="J121" s="51" t="str">
        <f t="shared" si="1"/>
        <v>Preenchimento correto</v>
      </c>
      <c r="K121" s="27"/>
    </row>
    <row r="122" spans="1:11" ht="30.75">
      <c r="A122" s="27"/>
      <c r="B122" s="57">
        <v>116</v>
      </c>
      <c r="C122" s="56">
        <f>IF('1-ITENS'!C122="","",'1-ITENS'!C122)</f>
        <v>116</v>
      </c>
      <c r="D122" s="51" t="str">
        <f>IF('1-ITENS'!D122="","",'1-ITENS'!D122)</f>
        <v>PESA-FILTRO FOMA ALTA EM VIDRO BOROSSILICATO; Características: Forma Alta com tampa esmerilhada; Fabricado em vidro borosslicato; Temperatura de trabalho: até 300ºC (sem tampa) Com a tampa: 120ºC (sem choque termico); Dimensões: 38 mm x 60 mm e 50 mL de capacidade.</v>
      </c>
      <c r="E122" s="83" t="s">
        <v>1205</v>
      </c>
      <c r="F122" s="30" t="s">
        <v>1206</v>
      </c>
      <c r="G122" s="30" t="s">
        <v>1207</v>
      </c>
      <c r="H122" s="30" t="s">
        <v>1205</v>
      </c>
      <c r="I122" s="30" t="s">
        <v>1208</v>
      </c>
      <c r="J122" s="51" t="str">
        <f t="shared" si="1"/>
        <v>Preenchimento correto</v>
      </c>
      <c r="K122" s="27"/>
    </row>
    <row r="123" spans="1:11" ht="41.25">
      <c r="A123" s="27"/>
      <c r="B123" s="57">
        <v>117</v>
      </c>
      <c r="C123" s="56">
        <f>IF('1-ITENS'!C123="","",'1-ITENS'!C123)</f>
        <v>117</v>
      </c>
      <c r="D123" s="51" t="str">
        <f>IF('1-ITENS'!D123="","",'1-ITENS'!D123)</f>
        <v>PESA-FILTRO FOMA ALTA EM VIDRO BOROSSILICATO; Características: Forma Alta com tampa esmerilhada; Fabricado em vidro borosslicato; Temperatura de trabalho: até 300ºC (sem tampa) Com a tampa: 120ºC (sem choque termico); Dimensões: 40 mm x 100 mm e 100 mL de capacidade.</v>
      </c>
      <c r="E123" s="83" t="s">
        <v>1205</v>
      </c>
      <c r="F123" s="30" t="s">
        <v>1206</v>
      </c>
      <c r="G123" s="30" t="s">
        <v>1207</v>
      </c>
      <c r="H123" s="30" t="s">
        <v>1205</v>
      </c>
      <c r="I123" s="30" t="s">
        <v>1208</v>
      </c>
      <c r="J123" s="51" t="str">
        <f t="shared" si="1"/>
        <v>Preenchimento correto</v>
      </c>
      <c r="K123" s="27"/>
    </row>
    <row r="124" spans="1:11" ht="41.25">
      <c r="A124" s="27"/>
      <c r="B124" s="57">
        <v>118</v>
      </c>
      <c r="C124" s="56">
        <f>IF('1-ITENS'!C124="","",'1-ITENS'!C124)</f>
        <v>118</v>
      </c>
      <c r="D124" s="51" t="str">
        <f>IF('1-ITENS'!D124="","",'1-ITENS'!D124)</f>
        <v>PESA-FILTRO FOMA BAIXA EM VIDRO BOROSSILICATO; Características: Forma Baixa com tampa esmerilhada; Fabricado em vidro borosslicato; Temperatura de trabalho: até 300ºC (sem tampa) Com a tampa: 120ºC (sem choque termico); Dimensões: 40 mm x 30 mm e 30 mL de capacidade.</v>
      </c>
      <c r="E124" s="83" t="s">
        <v>1205</v>
      </c>
      <c r="F124" s="30" t="s">
        <v>1206</v>
      </c>
      <c r="G124" s="30" t="s">
        <v>1207</v>
      </c>
      <c r="H124" s="30" t="s">
        <v>1205</v>
      </c>
      <c r="I124" s="30" t="s">
        <v>1208</v>
      </c>
      <c r="J124" s="51" t="str">
        <f t="shared" si="1"/>
        <v>Preenchimento correto</v>
      </c>
      <c r="K124" s="27"/>
    </row>
    <row r="125" spans="1:11" ht="41.25">
      <c r="A125" s="27"/>
      <c r="B125" s="57">
        <v>119</v>
      </c>
      <c r="C125" s="56">
        <f>IF('1-ITENS'!C125="","",'1-ITENS'!C125)</f>
        <v>119</v>
      </c>
      <c r="D125" s="51" t="str">
        <f>IF('1-ITENS'!D125="","",'1-ITENS'!D125)</f>
        <v>PESA-FILTRO FOMA BAIXA EM VIDRO BOROSSILICATO; Características: Forma Baixa com tampa esmerilhada; Fabricado em vidro borosslicato; Temperatura de trabalho: até 300ºC (sem tampa) Com a tampa: 120ºC (sem choque termico); Dimensões: 50 mm x 30 mm e 50 mL de capacidade.</v>
      </c>
      <c r="E125" s="83" t="s">
        <v>1205</v>
      </c>
      <c r="F125" s="30" t="s">
        <v>1206</v>
      </c>
      <c r="G125" s="30" t="s">
        <v>1207</v>
      </c>
      <c r="H125" s="30" t="s">
        <v>1205</v>
      </c>
      <c r="I125" s="30" t="s">
        <v>1208</v>
      </c>
      <c r="J125" s="51" t="str">
        <f t="shared" si="1"/>
        <v>Preenchimento correto</v>
      </c>
      <c r="K125" s="27"/>
    </row>
    <row r="126" spans="1:11" ht="41.25">
      <c r="A126" s="27"/>
      <c r="B126" s="57">
        <v>120</v>
      </c>
      <c r="C126" s="56">
        <f>IF('1-ITENS'!C126="","",'1-ITENS'!C126)</f>
        <v>120</v>
      </c>
      <c r="D126" s="51" t="str">
        <f>IF('1-ITENS'!D126="","",'1-ITENS'!D126)</f>
        <v>PESA-FILTRO FOMA BAIXA EM VIDRO BOROSSILICATO; Características: Forma Baixa com tampa esmerilhada; Fabricado em vidro borosslicato; Temperatura de trabalho: até 300ºC (sem tampa) Com a tampa: 120ºC (sem choque termico); Dimensões: 60 mm x 40 mm e 100 mL de capacidade.</v>
      </c>
      <c r="E126" s="83" t="s">
        <v>1205</v>
      </c>
      <c r="F126" s="30" t="s">
        <v>1206</v>
      </c>
      <c r="G126" s="30" t="s">
        <v>1207</v>
      </c>
      <c r="H126" s="30" t="s">
        <v>1205</v>
      </c>
      <c r="I126" s="30" t="s">
        <v>1208</v>
      </c>
      <c r="J126" s="51" t="str">
        <f t="shared" si="1"/>
        <v>Preenchimento correto</v>
      </c>
      <c r="K126" s="27"/>
    </row>
    <row r="127" spans="1:11" ht="51">
      <c r="A127" s="27"/>
      <c r="B127" s="57">
        <v>121</v>
      </c>
      <c r="C127" s="56">
        <f>IF('1-ITENS'!C127="","",'1-ITENS'!C127)</f>
        <v>121</v>
      </c>
      <c r="D127" s="51" t="str">
        <f>IF('1-ITENS'!D127="","",'1-ITENS'!D127)</f>
        <v>SERINGA DE AMOSTRADOR AUTOMÁTICO PARA CROMATÓGRAFO GASOSO Clarus® GC., com êmbolo cilíndrico de metal e vedação com ponta de PTFE; Recomendado para Análises de rotina; Tipo de êmbolo: Êmbolo cilíndrico de metal com vedação com ponta de Tetlon; Especificações Técnicas: Diâmetro Interno: 0,15 mm; Comprimento: 70,0 mm; Diâmetro Externo: 0,63 mm; Categoria: Seringa de Amostrador Automático; Tipo: Fixa; Capacidade de Volume: 10 µL.</v>
      </c>
      <c r="E127" s="83" t="s">
        <v>1205</v>
      </c>
      <c r="F127" s="30" t="s">
        <v>1206</v>
      </c>
      <c r="G127" s="30" t="s">
        <v>1207</v>
      </c>
      <c r="H127" s="30" t="s">
        <v>1205</v>
      </c>
      <c r="I127" s="30" t="s">
        <v>1208</v>
      </c>
      <c r="J127" s="51" t="str">
        <f t="shared" si="1"/>
        <v>Preenchimento correto</v>
      </c>
      <c r="K127" s="27"/>
    </row>
    <row r="128" spans="1:11" ht="30.75">
      <c r="A128" s="27"/>
      <c r="B128" s="57">
        <v>122</v>
      </c>
      <c r="C128" s="56">
        <f>IF('1-ITENS'!C128="","",'1-ITENS'!C128)</f>
        <v>122</v>
      </c>
      <c r="D128" s="51" t="str">
        <f>IF('1-ITENS'!D128="","",'1-ITENS'!D128)</f>
        <v>TAMPA PARA DESSECADOR COM LUVA; Especificações: Em vidro, com Luva de 55/38; Para dessecadores de 7 Litros de capacidade; Dimensões: Diâmetro Interno: 243 mm, Diâmetro Externo: 305 mm, Altura: 135 mm (medidas aproximadas).</v>
      </c>
      <c r="E128" s="83" t="s">
        <v>1205</v>
      </c>
      <c r="F128" s="30" t="s">
        <v>1206</v>
      </c>
      <c r="G128" s="30" t="s">
        <v>1207</v>
      </c>
      <c r="H128" s="30" t="s">
        <v>1205</v>
      </c>
      <c r="I128" s="30" t="s">
        <v>1208</v>
      </c>
      <c r="J128" s="51" t="str">
        <f t="shared" si="1"/>
        <v>Preenchimento correto</v>
      </c>
      <c r="K128" s="27"/>
    </row>
    <row r="129" spans="1:11" ht="20.25">
      <c r="A129" s="27"/>
      <c r="B129" s="57">
        <v>123</v>
      </c>
      <c r="C129" s="56">
        <f>IF('1-ITENS'!C129="","",'1-ITENS'!C129)</f>
        <v>123</v>
      </c>
      <c r="D129" s="51" t="str">
        <f>IF('1-ITENS'!D129="","",'1-ITENS'!D129)</f>
        <v>VIDRO DE RELÓGIO não-lapidado para laboratório, formato circular, côncavo, confeccionado em vidro neutro, com extremidade não-lapidada, diâmetro 100 mm.</v>
      </c>
      <c r="E129" s="83" t="s">
        <v>1205</v>
      </c>
      <c r="F129" s="30" t="s">
        <v>1206</v>
      </c>
      <c r="G129" s="30" t="s">
        <v>1207</v>
      </c>
      <c r="H129" s="30" t="s">
        <v>1205</v>
      </c>
      <c r="I129" s="30" t="s">
        <v>1208</v>
      </c>
      <c r="J129" s="51" t="str">
        <f t="shared" si="1"/>
        <v>Preenchimento correto</v>
      </c>
      <c r="K129" s="27"/>
    </row>
    <row r="130" spans="1:11" ht="20.25">
      <c r="A130" s="27"/>
      <c r="B130" s="57">
        <v>124</v>
      </c>
      <c r="C130" s="56">
        <f>IF('1-ITENS'!C130="","",'1-ITENS'!C130)</f>
        <v>124</v>
      </c>
      <c r="D130" s="51" t="str">
        <f>IF('1-ITENS'!D130="","",'1-ITENS'!D130)</f>
        <v>VIDRO DE RELÓGIO não-lapidado para laboratório, formato circular, côncavo, confeccionado em vidro neutro, com extremidade não-lapidada, diâmetro 150 mm.</v>
      </c>
      <c r="E130" s="83" t="s">
        <v>1205</v>
      </c>
      <c r="F130" s="30" t="s">
        <v>1206</v>
      </c>
      <c r="G130" s="30" t="s">
        <v>1207</v>
      </c>
      <c r="H130" s="30" t="s">
        <v>1205</v>
      </c>
      <c r="I130" s="30" t="s">
        <v>1208</v>
      </c>
      <c r="J130" s="51" t="str">
        <f t="shared" si="1"/>
        <v>Preenchimento correto</v>
      </c>
      <c r="K130" s="27"/>
    </row>
    <row r="131" spans="1:11" ht="20.25">
      <c r="A131" s="27"/>
      <c r="B131" s="57">
        <v>125</v>
      </c>
      <c r="C131" s="51">
        <f>IF('1-ITENS'!C131="","",'1-ITENS'!C131)</f>
        <v>125</v>
      </c>
      <c r="D131" s="51" t="str">
        <f>IF('1-ITENS'!D131="","",'1-ITENS'!D131)</f>
        <v>VIDRO DE RELÓGIO não-lapidado para laboratório, formato circular, côncavo, confeccionado em vidro neutro, com extremidade não-lapidada, diâmetro 50 mm.</v>
      </c>
      <c r="E131" s="83" t="s">
        <v>1205</v>
      </c>
      <c r="F131" s="30" t="s">
        <v>1206</v>
      </c>
      <c r="G131" s="30" t="s">
        <v>1207</v>
      </c>
      <c r="H131" s="30" t="s">
        <v>1205</v>
      </c>
      <c r="I131" s="30" t="s">
        <v>1208</v>
      </c>
      <c r="J131" s="51" t="str">
        <f t="shared" si="1"/>
        <v>Preenchimento correto</v>
      </c>
      <c r="K131" s="27"/>
    </row>
    <row r="132" spans="1:11" ht="30.75">
      <c r="A132" s="27"/>
      <c r="B132" s="57">
        <v>126</v>
      </c>
      <c r="C132" s="56">
        <f>IF('1-ITENS'!C132="","",'1-ITENS'!C132)</f>
        <v>126</v>
      </c>
      <c r="D132" s="51" t="str">
        <f>IF('1-ITENS'!D132="","",'1-ITENS'!D132)</f>
        <v xml:space="preserve">PIPETA, TIPO: SOROLÓGICA, CAPACIDADE: 5 ML, MATERIAL: VIDRO, GRADUAÇÃO: GRADUADA, ESCALA: ESCALA 0, 1 EM 0, 1 ML. CARACTERÍSTICAS ADICIONAIS: BOCA LARGA PARA ALGODÃO; LIMITE DE ERRO 0, 1ML. COM CERTIFICADO DE CALIBRAÇÃO RBC. </v>
      </c>
      <c r="E132" s="83" t="s">
        <v>1205</v>
      </c>
      <c r="F132" s="30" t="s">
        <v>1206</v>
      </c>
      <c r="G132" s="30" t="s">
        <v>1212</v>
      </c>
      <c r="H132" s="30" t="s">
        <v>1205</v>
      </c>
      <c r="I132" s="30" t="s">
        <v>1208</v>
      </c>
      <c r="J132" s="51" t="str">
        <f t="shared" si="1"/>
        <v>Preenchimento correto</v>
      </c>
      <c r="K132" s="27"/>
    </row>
    <row r="133" spans="1:11" ht="125.25" customHeight="1">
      <c r="A133" s="27"/>
      <c r="B133" s="57">
        <v>127</v>
      </c>
      <c r="C133" s="56">
        <f>IF('1-ITENS'!C133="","",'1-ITENS'!C133)</f>
        <v>127</v>
      </c>
      <c r="D133" s="51" t="str">
        <f>IF('1-ITENS'!D133="","",'1-ITENS'!D133)</f>
        <v xml:space="preserve">BALÃO LABORATÓRIO, TIPO USO: VOLUMÉTRICO, MATERIAL: VIDRO, TIPO FUNDO: FUNDO CHATO, CAPACIDADE: 100 ML, ACESSÓRIOS: ROLHA DE VIDRO. CARACTERÍSTICAS COMPLEMENTARES: CERTIFICADO DE CALIBRAÇÃO RBC, CLASSE A, LIMITE DE ERRO: 0, 08 ML. GRAVAÇÃO E DECORAÇÃO, INCLUSIVE DO NÚMERO DO LOTE, FEITA EM ESMALTE QUIMICAMENTE E TERMICAMENTE RESISTENTE E PERMANENTE. DEVEM ATENDER ÀS ESPECIFICAÇÕES CONSTRUTIVAS E DE VOLUMETRIA ASTM E-694, ASTM E-288.DEVEM VIR ACOMPANHADOS DE ROLHA DE VIDRO N° 13. </v>
      </c>
      <c r="E133" s="83" t="s">
        <v>1205</v>
      </c>
      <c r="F133" s="30" t="s">
        <v>1206</v>
      </c>
      <c r="G133" s="30" t="s">
        <v>1213</v>
      </c>
      <c r="H133" s="30" t="s">
        <v>1205</v>
      </c>
      <c r="I133" s="30" t="s">
        <v>1208</v>
      </c>
      <c r="J133" s="51" t="str">
        <f t="shared" si="1"/>
        <v>Preenchimento correto</v>
      </c>
      <c r="K133" s="27"/>
    </row>
    <row r="134" spans="1:11" ht="60.75">
      <c r="A134" s="27"/>
      <c r="B134" s="57">
        <v>128</v>
      </c>
      <c r="C134" s="56">
        <f>IF('1-ITENS'!C134="","",'1-ITENS'!C134)</f>
        <v>128</v>
      </c>
      <c r="D134" s="51" t="str">
        <f>IF('1-ITENS'!D134="","",'1-ITENS'!D134)</f>
        <v>BALÃO LABORATÓRIO, TIPO USO: VOLUMÉTRICO, TIPO FUNDO: FUNDO CHATO, MATERIAL: VIDRO, CAPACIDADE 20 ML, ACESSÓRIOS: ROLHA DE PLÁSTICO. CARACTERÍSTICAS COMPLEMENTARES: CERTIFICADO DE CALIBRAÇÃO RBC; CLASSE A. GRAVAÇÃO E DECORAÇÃO, INCLUSIVE DO NÚMERO DO LOTE, FEITA EM ESMALTE QUIMICAMENTE E TERMICAMENTE RESISTENTE E PERMANENTE. DEVEM ATENDER ÀS ESPECIFICAÇÕES CONSTRUTIVAS E DE VOLUMETRIA ASTM E-694, ASTM E-288.</v>
      </c>
      <c r="E134" s="83" t="s">
        <v>1205</v>
      </c>
      <c r="F134" s="30" t="s">
        <v>1206</v>
      </c>
      <c r="G134" s="30" t="s">
        <v>1213</v>
      </c>
      <c r="H134" s="30" t="s">
        <v>1205</v>
      </c>
      <c r="I134" s="30" t="s">
        <v>1208</v>
      </c>
      <c r="J134" s="51" t="str">
        <f t="shared" si="1"/>
        <v>Preenchimento correto</v>
      </c>
      <c r="K134" s="27"/>
    </row>
    <row r="135" spans="1:11" ht="71.25">
      <c r="A135" s="27"/>
      <c r="B135" s="57">
        <v>129</v>
      </c>
      <c r="C135" s="56">
        <f>IF('1-ITENS'!C135="","",'1-ITENS'!C135)</f>
        <v>129</v>
      </c>
      <c r="D135" s="51" t="str">
        <f>IF('1-ITENS'!D135="","",'1-ITENS'!D135)</f>
        <v>BALÃO LABORATÓRIO, TIPO USO: VOLUMÉTRICO, TIPO FUNDO: FUNDO CHATO, MATERIAL: VIDRO, CAPACIDADE: 100 ML, ACESSÓRIOS: ROLHA DE PLÁSTICO. CARACTERÍSTICAS COMPLEMENTARES: CERTIFICADO DE CALIBRAÇÃO RBC, CLASSE A, LIMITE DE ERRO: 0, 08 ML. GRAVAÇÃO E DECORAÇÃO, INCLUSIVE DO NÚMERO DO LOTE, FEITA EM ESMALTE QUIMICAMENTE E TERMICAMENTE RESISTENTE E PERMANENTE. DEVEM ATENDER ÀS ESPECIFICAÇÕES CONSTRUTIVAS E DE VOLUMETRIA ASTM E-694, ASTM E-288. ROLHA INTERCAMBIÁVEL EM POLIETILENO.</v>
      </c>
      <c r="E135" s="83" t="s">
        <v>1205</v>
      </c>
      <c r="F135" s="30" t="s">
        <v>1206</v>
      </c>
      <c r="G135" s="30" t="s">
        <v>1213</v>
      </c>
      <c r="H135" s="30" t="s">
        <v>1205</v>
      </c>
      <c r="I135" s="30" t="s">
        <v>1208</v>
      </c>
      <c r="J135" s="51" t="str">
        <f t="shared" si="1"/>
        <v>Preenchimento correto</v>
      </c>
      <c r="K135" s="27"/>
    </row>
    <row r="136" spans="1:11" ht="71.25">
      <c r="A136" s="27"/>
      <c r="B136" s="57">
        <v>130</v>
      </c>
      <c r="C136" s="56">
        <f>IF('1-ITENS'!C136="","",'1-ITENS'!C136)</f>
        <v>130</v>
      </c>
      <c r="D136" s="51" t="str">
        <f>IF('1-ITENS'!D136="","",'1-ITENS'!D136)</f>
        <v>BALÃO LABORATÓRIO, TIPO USO: VOLUMÉTRICO, TIPO FUNDO: FUNDO CHATO, MATERIAL: VIDRO, CAPACIDADE: 1000 ML, ACESSÓRIOS: ROLHA DE PLÁSTICO. CARACTERÍSTICAS COMPLEMENTARES: CERTIFICADO INDIVIDUAL DE CALIBRAÇÃO RBC, CLASSE A, LIMITE DE ERRO DE 0, 3 ML. GRAVAÇÃO E DECORAÇÃO, INCLUSIVE DO NÚMERO DO LOTE, FEITA EM ESMALTE QUIMICAMENTE E TERMICAMENTE RESISTENTE E PERMANENTE. DEVEM ATENDER ÀS ESPECIFICAÇÕES CONSTRUTIVAS E DE VOLUMETRIA ASTM E-694, ASTM E-288. ACOMPANHADOS DE ROLHA DE POLIETILENO N° 22.</v>
      </c>
      <c r="E136" s="83" t="s">
        <v>1205</v>
      </c>
      <c r="F136" s="30" t="s">
        <v>1206</v>
      </c>
      <c r="G136" s="30" t="s">
        <v>1213</v>
      </c>
      <c r="H136" s="30" t="s">
        <v>1205</v>
      </c>
      <c r="I136" s="30" t="s">
        <v>1208</v>
      </c>
      <c r="J136" s="51" t="str">
        <f t="shared" ref="J136:J199" si="2" xml:space="preserve">
IF($F$3="","Preenchimento incompleto: falta informar o Responsável pela análise - B02.01",
IF(AND(E136="",F136="",G136="",H136="",I136=""),"",
IF(OR(E136="",F136="",G136="",H136="",I136=""),"Preenchimento incompleto: um ou mais células não preenchidas - B01.01",
"Preenchimento correto")))</f>
        <v>Preenchimento correto</v>
      </c>
      <c r="K136" s="27"/>
    </row>
    <row r="137" spans="1:11" ht="71.25">
      <c r="A137" s="27"/>
      <c r="B137" s="57">
        <v>131</v>
      </c>
      <c r="C137" s="56">
        <f>IF('1-ITENS'!C137="","",'1-ITENS'!C137)</f>
        <v>131</v>
      </c>
      <c r="D137" s="51" t="str">
        <f>IF('1-ITENS'!D137="","",'1-ITENS'!D137)</f>
        <v>BALÃO LABORATÓRIO, TIPO USO: VOLUMÉTRICO, TIPO FUNDO: FUNDO CHATO, MATERIAL: VIDRO, CAPACIDADE: 200 ML, ACESSÓRIOS ROLHA DE PLÁSTICO.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N°13.</v>
      </c>
      <c r="E137" s="83" t="s">
        <v>1205</v>
      </c>
      <c r="F137" s="30" t="s">
        <v>1206</v>
      </c>
      <c r="G137" s="30" t="s">
        <v>1213</v>
      </c>
      <c r="H137" s="30" t="s">
        <v>1205</v>
      </c>
      <c r="I137" s="30" t="s">
        <v>1208</v>
      </c>
      <c r="J137" s="51" t="str">
        <f t="shared" si="2"/>
        <v>Preenchimento correto</v>
      </c>
      <c r="K137" s="27"/>
    </row>
    <row r="138" spans="1:11" ht="60.75">
      <c r="A138" s="27"/>
      <c r="B138" s="57">
        <v>132</v>
      </c>
      <c r="C138" s="56">
        <f>IF('1-ITENS'!C138="","",'1-ITENS'!C138)</f>
        <v>132</v>
      </c>
      <c r="D138" s="51" t="str">
        <f>IF('1-ITENS'!D138="","",'1-ITENS'!D138)</f>
        <v>BALÃO LABORATÓRIO, TIPO USO: VOLUMÉTRICO, TIPO FUNDO: FUNDO CHATO, MATERIAL: VIDRO, CAPACIDADE: 1000 ML.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INTERCAMBIÁVEL EM POLIETILENO.</v>
      </c>
      <c r="E138" s="83" t="s">
        <v>1205</v>
      </c>
      <c r="F138" s="30" t="s">
        <v>1206</v>
      </c>
      <c r="G138" s="30" t="s">
        <v>1213</v>
      </c>
      <c r="H138" s="30" t="s">
        <v>1205</v>
      </c>
      <c r="I138" s="30" t="s">
        <v>1208</v>
      </c>
      <c r="J138" s="51" t="str">
        <f t="shared" si="2"/>
        <v>Preenchimento correto</v>
      </c>
      <c r="K138" s="27"/>
    </row>
    <row r="139" spans="1:11" ht="71.25">
      <c r="A139" s="27"/>
      <c r="B139" s="57">
        <v>133</v>
      </c>
      <c r="C139" s="56">
        <f>IF('1-ITENS'!C139="","",'1-ITENS'!C139)</f>
        <v>133</v>
      </c>
      <c r="D139" s="51" t="str">
        <f>IF('1-ITENS'!D139="","",'1-ITENS'!D139)</f>
        <v xml:space="preserve">BALÃO LABORATÓRIO, TIPO USO: VOLUMÉTRICO, TIPO FUNDO: FUNDO CHATO, MATERIAL: VIDRO, CAPACIDADE: 200 ML, ACESSÓRIOS: ROLHA DE VIDRO.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INTERCAMBIÁVEL EM POLIETILENO. </v>
      </c>
      <c r="E139" s="83" t="s">
        <v>1205</v>
      </c>
      <c r="F139" s="30" t="s">
        <v>1206</v>
      </c>
      <c r="G139" s="30" t="s">
        <v>1213</v>
      </c>
      <c r="H139" s="30" t="s">
        <v>1205</v>
      </c>
      <c r="I139" s="30" t="s">
        <v>1208</v>
      </c>
      <c r="J139" s="51" t="str">
        <f t="shared" si="2"/>
        <v>Preenchimento correto</v>
      </c>
      <c r="K139" s="27"/>
    </row>
    <row r="140" spans="1:11" ht="71.25">
      <c r="A140" s="27"/>
      <c r="B140" s="57">
        <v>134</v>
      </c>
      <c r="C140" s="56">
        <f>IF('1-ITENS'!C140="","",'1-ITENS'!C140)</f>
        <v>134</v>
      </c>
      <c r="D140" s="51" t="str">
        <f>IF('1-ITENS'!D140="","",'1-ITENS'!D140)</f>
        <v>BALÃO LABORATÓRIO, TIPO USO: VOLUMÉTRICO, TIPO FUNDO: FUNDO CHATO, MATERIAL: VIDRO, CAPACIDADE: 2000 ML, ACESSÓRIOS: ROLHA DE PLÁSTICO. CARACTERÍSTICAS COMPLEMENTARES: CERTIFICADO INDIVIDUAL DE CALIBRAÇÃO RBC, CLASSE A, LIMITE DE ERRO DE 0, 17 ML. GRAVAÇÃO E DECORAÇÃO, INCLUSIVE DO NÚMERO DO LOTE, FEITA EM ESMALTE QUIMICAMENTE E TERMICAMENTE RESISTENTE E PERMANENTE. DEVEM ATENDER ÀS ESPECIFICAÇÕES CONSTRUTIVAS E DE VOLUMETRIA ASTM E-694, ASTM E-288. ACOMPANHADOS DE ROLHA DE POLIETILENO N° 27.</v>
      </c>
      <c r="E140" s="83" t="s">
        <v>1205</v>
      </c>
      <c r="F140" s="30" t="s">
        <v>1206</v>
      </c>
      <c r="G140" s="30" t="s">
        <v>1213</v>
      </c>
      <c r="H140" s="30" t="s">
        <v>1205</v>
      </c>
      <c r="I140" s="30" t="s">
        <v>1208</v>
      </c>
      <c r="J140" s="51" t="str">
        <f t="shared" si="2"/>
        <v>Preenchimento correto</v>
      </c>
      <c r="K140" s="27"/>
    </row>
    <row r="141" spans="1:11" ht="81">
      <c r="A141" s="27"/>
      <c r="B141" s="57">
        <v>135</v>
      </c>
      <c r="C141" s="56">
        <f>IF('1-ITENS'!C141="","",'1-ITENS'!C141)</f>
        <v>135</v>
      </c>
      <c r="D141" s="51" t="str">
        <f>IF('1-ITENS'!D141="","",'1-ITENS'!D141)</f>
        <v>BALÃO LABORATÓRIO, TIPO USO: VOLUMÉTRICO, TIPO FUNDO: FUNDO CHATO, MATERIAL: VIDRO, CAPACIDADE: 25 ML, ACESSÓRIOS: ROLHA DE VIDRO. CARACTERÍSTICAS COMPLEMENTARES: DEVE VIR ACOMPANHADO DE CERTIFICADO INDIVIDUAL DE CALIBRAÇÃO RBC DE LABORATÓRIO COM MELHOR CAPACIDADE DE MEDIÇÃO MÁXIMA DE 0, 01 ML E CERTIFICADO DE GARANTIA E ESPECIFICAÇÃO TÉCNICA COM AS INFORMAÇÕES SOBRE COEFICIENTE DE EXPANSÃO TÉRMICA DO VIDRO, ESPECIFICAÇÕES CONSTRUTIVAS E VOLUMETRIA. OS BALÕES DEVEM VIR ACOMPANHADOS DE ROLHA DE VIDRO N° 09.</v>
      </c>
      <c r="E141" s="83" t="s">
        <v>1205</v>
      </c>
      <c r="F141" s="30" t="s">
        <v>1206</v>
      </c>
      <c r="G141" s="30" t="s">
        <v>1213</v>
      </c>
      <c r="H141" s="30" t="s">
        <v>1205</v>
      </c>
      <c r="I141" s="30" t="s">
        <v>1208</v>
      </c>
      <c r="J141" s="51" t="str">
        <f t="shared" si="2"/>
        <v>Preenchimento correto</v>
      </c>
      <c r="K141" s="27"/>
    </row>
    <row r="142" spans="1:11" ht="71.25">
      <c r="A142" s="27"/>
      <c r="B142" s="57">
        <v>136</v>
      </c>
      <c r="C142" s="56">
        <f>IF('1-ITENS'!C142="","",'1-ITENS'!C142)</f>
        <v>136</v>
      </c>
      <c r="D142" s="51" t="str">
        <f>IF('1-ITENS'!D142="","",'1-ITENS'!D142)</f>
        <v xml:space="preserve">BALÃO LABORATÓRIO, TIPO USO: VOLUMÉTRICO, TIPO FUNDO: FUNDO CHATO, MATERIAL: VIDRO, CAPACIDADE: 250 ML, ACESSÓRIOS: ROLHA DE PLÁSTICO. CARACTERÍSTICAS COMPLEMENTARES: CERTIFICADO INDIVIDUAL DE CALIBRAÇÃO RBC, CLASSE A, LIMITE DE ERRO: 0, 12 ML. GRAVAÇÃO E DECORAÇÃO, INCLUSIVE DO NÚMERO DO LOTE, FEITA EM ESMALTE QUIMICAMENTE E TERMICAMENTE RESISTENTE E PERMANENTE. DEVEM ATENDER ÀS ESPECIFICAÇÕES CONSTRUTIVAS E DE VOLUMETRIA ASTM E-694, ASTM E-288. </v>
      </c>
      <c r="E142" s="83" t="s">
        <v>1205</v>
      </c>
      <c r="F142" s="30" t="s">
        <v>1206</v>
      </c>
      <c r="G142" s="30" t="s">
        <v>1213</v>
      </c>
      <c r="H142" s="30" t="s">
        <v>1205</v>
      </c>
      <c r="I142" s="30" t="s">
        <v>1208</v>
      </c>
      <c r="J142" s="51" t="str">
        <f t="shared" si="2"/>
        <v>Preenchimento correto</v>
      </c>
      <c r="K142" s="27"/>
    </row>
    <row r="143" spans="1:11" ht="131.25" customHeight="1">
      <c r="A143" s="27"/>
      <c r="B143" s="57">
        <v>137</v>
      </c>
      <c r="C143" s="56">
        <f>IF('1-ITENS'!C143="","",'1-ITENS'!C143)</f>
        <v>137</v>
      </c>
      <c r="D143" s="51" t="str">
        <f>IF('1-ITENS'!D143="","",'1-ITENS'!D143)</f>
        <v>BALÃO LABORATÓRIO, TIPO USO: VOLUMÉTRICO, TIPO FUNDO: FUNDO CHATO, MATERIAL: VIDRO, CAPACIDADE: 5 ML, ACESSÓRIOS ROLHA DE VIDRO. CARACTERÍSTICAS COMPLEMENTARES: CERTIFICADO DE CALIBRAÇÃO RBC, CLASSE A, LIMITE DE ERRO: 0, 02 ML. GRAVAÇÃO E DECORAÇÃO, INCLUSIVE DO NÚMERO DO LOTE, FEITA EM ESMALTE QUIMICAMENTE E TERMICAMENTE RESISTENTE E PERMANENTE. DEVEM ATENDER ÀS ESPECIFICAÇÕES CONSTRUTIVAS E DE VOLUMETRIA ASTM E-694, ASTM E-288. DEVEM VIR ACOMPANHADOS DE ROLHA DE VIDRO N° 08.</v>
      </c>
      <c r="E143" s="83" t="s">
        <v>1205</v>
      </c>
      <c r="F143" s="30" t="s">
        <v>1206</v>
      </c>
      <c r="G143" s="30" t="s">
        <v>1213</v>
      </c>
      <c r="H143" s="30" t="s">
        <v>1205</v>
      </c>
      <c r="I143" s="30" t="s">
        <v>1208</v>
      </c>
      <c r="J143" s="51" t="str">
        <f t="shared" si="2"/>
        <v>Preenchimento correto</v>
      </c>
      <c r="K143" s="27"/>
    </row>
    <row r="144" spans="1:11" ht="71.25">
      <c r="A144" s="27"/>
      <c r="B144" s="57">
        <v>138</v>
      </c>
      <c r="C144" s="56">
        <f>IF('1-ITENS'!C144="","",'1-ITENS'!C144)</f>
        <v>138</v>
      </c>
      <c r="D144" s="51" t="str">
        <f>IF('1-ITENS'!D144="","",'1-ITENS'!D144)</f>
        <v>BALÃO LABORATÓRIO, TIPO USO: VOLUMÉTRICO, TIPO FUNDO: FUNDO CHATO, MATERIAL: VIDRO, CAPACIDADE: 50 ML, ACESSÓRIOS: ROLHA DE PLÁSTICO. CARACTERÍSTICAS COMPLEMENTARES: CERTIFICADO DE CALIBRAÇÃO RBC, CLASSE A, LIMITE DE ERRO: 0, 05 ML. GRAVAÇÃO E DECORAÇÃO, INCLUSIVE DO NÚMERO DO LOTE, FEITA EM ESMALTE QUIMICAMENTE E TERMICAMENTE RESISTENTE E PERMANENTE. DEVEM ATENDER ÀS ESPECIFICAÇÕES CONSTRUTIVAS E DE VOLUMETRIA ASTM E-694, ASTM E-288. ROLHA INTERCAMBIÁVEL EM POLIETILENO.</v>
      </c>
      <c r="E144" s="83" t="s">
        <v>1205</v>
      </c>
      <c r="F144" s="30" t="s">
        <v>1206</v>
      </c>
      <c r="G144" s="30" t="s">
        <v>1213</v>
      </c>
      <c r="H144" s="30" t="s">
        <v>1205</v>
      </c>
      <c r="I144" s="30" t="s">
        <v>1208</v>
      </c>
      <c r="J144" s="51" t="str">
        <f t="shared" si="2"/>
        <v>Preenchimento correto</v>
      </c>
      <c r="K144" s="27"/>
    </row>
    <row r="145" spans="1:11" ht="71.25">
      <c r="A145" s="27"/>
      <c r="B145" s="57">
        <v>139</v>
      </c>
      <c r="C145" s="56">
        <f>IF('1-ITENS'!C145="","",'1-ITENS'!C145)</f>
        <v>139</v>
      </c>
      <c r="D145" s="51" t="str">
        <f>IF('1-ITENS'!D145="","",'1-ITENS'!D145)</f>
        <v>BALÃO LABORATÓRIO, TIPO USO: VOLUMÉTRICO, TIPO FUNDO: FUNDO CHATO, MATERIAL: VIDRO, CAPACIDADE: 50 ML, ACESSÓRIOS: ROLHA DE VIDRO. CARACTERÍSTICAS COMPLEMENTARES: CERTIFICADO DE CALIBRAÇÃO RBC, CLASSE A, LIMITE DE ERRO: 0, 05 ML. GRAVAÇÃO E DECORAÇÃO, INCLUSIVE DO NÚMERO DO LOTE, FEITA EM ESMALTE QUIMICAMENTE E TERMICAMENTE RESISTENTE E PERMANENTE. DEVEM ATENDER ÀS ESPECIFICAÇÕES CONSTRUTIVAS E DE VOLUMETRIA ASTM E-694, ASTM E-288. OS BALÕES DEVEM VIR ACOMPANHADOS DE ROLHA DE VIDRO N° 09.</v>
      </c>
      <c r="E145" s="83" t="s">
        <v>1205</v>
      </c>
      <c r="F145" s="30" t="s">
        <v>1206</v>
      </c>
      <c r="G145" s="30" t="s">
        <v>1213</v>
      </c>
      <c r="H145" s="30" t="s">
        <v>1205</v>
      </c>
      <c r="I145" s="30" t="s">
        <v>1208</v>
      </c>
      <c r="J145" s="51" t="str">
        <f t="shared" si="2"/>
        <v>Preenchimento correto</v>
      </c>
      <c r="K145" s="27"/>
    </row>
    <row r="146" spans="1:11" ht="153.75" customHeight="1">
      <c r="A146" s="27"/>
      <c r="B146" s="57">
        <v>140</v>
      </c>
      <c r="C146" s="56">
        <f>IF('1-ITENS'!C146="","",'1-ITENS'!C146)</f>
        <v>140</v>
      </c>
      <c r="D146" s="51" t="str">
        <f>IF('1-ITENS'!D146="","",'1-ITENS'!D146)</f>
        <v xml:space="preserve">BALÃO LABORATÓRIO, TIPO USO: VOLUMÉTRICO, TIPO FUNDO: FUNDO CHATO, MATERIAL: VIDRO, CAPACIDADE: 500 ML, ACESSÓRIOS: ROLHA DE PLÁSTICO. CARACTERÍSTICAS COMPLEMENTARES: CERTIFICADO INDIVIDUAL DE CALIBRAÇÃO RBC, CLASSE A, LIMITE DE ERRO: 0, 2 ML. GRAVAÇÃO E DECORAÇÃO, INCLUSIVE DO NÚMERO DO LOTE, FEITA EM ESMALTE QUIMICAMENTE E TERMICAMENTE RESISTENTE E PERMANENTE. DEVEM ATENDER ÀS ESPECIFICAÇÕES CONSTRUTIVAS E DE VOLUMETRIA ASTM E-694, ASTM E-288. ACOMPANHADOS DE ROLHA DE VIDRO Nº 19. </v>
      </c>
      <c r="E146" s="83" t="s">
        <v>1205</v>
      </c>
      <c r="F146" s="30" t="s">
        <v>1206</v>
      </c>
      <c r="G146" s="30" t="s">
        <v>1213</v>
      </c>
      <c r="H146" s="30" t="s">
        <v>1205</v>
      </c>
      <c r="I146" s="30" t="s">
        <v>1208</v>
      </c>
      <c r="J146" s="51" t="str">
        <f t="shared" si="2"/>
        <v>Preenchimento correto</v>
      </c>
      <c r="K146" s="27"/>
    </row>
    <row r="147" spans="1:11" ht="153.75" customHeight="1">
      <c r="A147" s="27"/>
      <c r="B147" s="57">
        <v>141</v>
      </c>
      <c r="C147" s="56">
        <f>IF('1-ITENS'!C147="","",'1-ITENS'!C147)</f>
        <v>141</v>
      </c>
      <c r="D147" s="51" t="str">
        <f>IF('1-ITENS'!D147="","",'1-ITENS'!D147)</f>
        <v>BALÃO LABORATÓRIO, TIPO USO: VOLUMÉTRICO, TIPO: FUNDO CHATO, MATERIAL: VIDRO, CAPACIDADE: 10 ML, ACESSÓRIOS: ROLHA DE PLÁSTICO CARACTERÍSTICASCOMPLEMENTARES: CERTIFICADO DE CALIBRAÇÃO RBC; CLASSE A, LIMITE DE ERRO: 0, 02 ML. GRAVAÇÃO E DECORAÇÃO, INCLUSIVE DO NÚMERO DO LOTE, FEITA EM ESMALTE QUIMICAMENTE E TERMICAMENTE RESISTENTE E PERMANENTE. DEVEM ATENDER ÀS ESPECIFICAÇÕES CONSTRUTIVAS E DE VOLUMETRIA ASTM E-694, ASTM E-288. DEVEM VIR ACOMPANHADOS DE ROLHA DE VIDRO N° 09.</v>
      </c>
      <c r="E147" s="83" t="s">
        <v>1205</v>
      </c>
      <c r="F147" s="30" t="s">
        <v>1206</v>
      </c>
      <c r="G147" s="30" t="s">
        <v>1213</v>
      </c>
      <c r="H147" s="30" t="s">
        <v>1205</v>
      </c>
      <c r="I147" s="30" t="s">
        <v>1208</v>
      </c>
      <c r="J147" s="51" t="str">
        <f t="shared" si="2"/>
        <v>Preenchimento correto</v>
      </c>
      <c r="K147" s="27"/>
    </row>
    <row r="148" spans="1:11" ht="153.75" customHeight="1">
      <c r="A148" s="27"/>
      <c r="B148" s="57">
        <v>142</v>
      </c>
      <c r="C148" s="56">
        <f>IF('1-ITENS'!C148="","",'1-ITENS'!C148)</f>
        <v>142</v>
      </c>
      <c r="D148" s="51" t="str">
        <f>IF('1-ITENS'!D148="","",'1-ITENS'!D148)</f>
        <v>BALÃO LABORATÓRIO, TIPO USO: VOLUMÉTRICO, TIPO: FUNDO CHATO, MATERIAL: VIDRO, CAPACIDADE: 25 ML, ACESSÓRIOS: ROLHA DE PLÁSTICO CARACTERÍSTICAS ADICIONAIS: CERTIFICADO DE CALIBRAÇÃO RBC, CLASSE A. LIMITE DE ERRO: 0, 03 ML. GRAVAÇÃO E DECORAÇÃO, INCLUSIVE DO NÚMERO DO LOTE, FEITA EM ESMALTE QUIMICAMENTE E TERMICAMENTE RESISTENTE E PERMANENTE. DEVEM ATENDER ÀS ESPECIFICAÇÕES CONSTRUTIVAS E DE VOLUMETRIA ASTM E-694, ASTM E-288. ROLHA INTERCAMBIÁVEL EM POLIETILENO.</v>
      </c>
      <c r="E148" s="83" t="s">
        <v>1205</v>
      </c>
      <c r="F148" s="30" t="s">
        <v>1206</v>
      </c>
      <c r="G148" s="30" t="s">
        <v>1213</v>
      </c>
      <c r="H148" s="30" t="s">
        <v>1205</v>
      </c>
      <c r="I148" s="30" t="s">
        <v>1208</v>
      </c>
      <c r="J148" s="51" t="str">
        <f t="shared" si="2"/>
        <v>Preenchimento correto</v>
      </c>
      <c r="K148" s="27"/>
    </row>
    <row r="149" spans="1:11" ht="153.75" customHeight="1">
      <c r="A149" s="27"/>
      <c r="B149" s="57">
        <v>143</v>
      </c>
      <c r="C149" s="56">
        <f>IF('1-ITENS'!C149="","",'1-ITENS'!C149)</f>
        <v>143</v>
      </c>
      <c r="D149" s="51" t="str">
        <f>IF('1-ITENS'!D149="","",'1-ITENS'!D149)</f>
        <v>BURETA, MATERIAL: VIDRO, ESCALA: GRADUAÇÃO MÁXIMA 0, 1 EM 0, 1 ML, NUMERADA, VOLUME: 50 ML GRADUÇÃO: GRADUAÇÃO, ACESSÓRIOS: COM TORNEIRA DE TEFLON. CARACTERÍSTICAS COMPLEMENTARES: COM COEFICIENTE DE EXPANSÃO TÉRMICA LINEAR ENTRE 0 E 300 °C DE 32-33 +/- 1, 5 X 10-7 CM/CM/°C, ATENDENDO À ESPECIFICAÇÃO ASTM E-438 QUANTO AO MATERIAL CONSTRUTIVO COMO TIPO I, CLASSE A, CONFORME ESTABELECE AS REGULAMENTAÇÕES ASTM E-542 E ASTM E-287. DEVE SER FORNECIDA COM TAMPA CONTRA PÓ E COM TORNEIRA DE PTFE FLUOROCARBONO COM FURO DE 2 MM, ACOMPANHADA DE CERTIFICADO INDIVIDUAL DE CALIBRAÇÃO RBC DE LABORATÓRIO SUBDIVISÃO EM ML DE 0, 1, TOLERÂNCIA MAIS OU MENOS 0, 05 ML (ERRO MAIS INCERTEZA).</v>
      </c>
      <c r="E149" s="83" t="s">
        <v>1205</v>
      </c>
      <c r="F149" s="30" t="s">
        <v>1206</v>
      </c>
      <c r="G149" s="30" t="s">
        <v>1207</v>
      </c>
      <c r="H149" s="30" t="s">
        <v>1205</v>
      </c>
      <c r="I149" s="30" t="s">
        <v>1208</v>
      </c>
      <c r="J149" s="51" t="str">
        <f t="shared" si="2"/>
        <v>Preenchimento correto</v>
      </c>
      <c r="K149" s="27"/>
    </row>
    <row r="150" spans="1:11" ht="133.5" customHeight="1">
      <c r="A150" s="27"/>
      <c r="B150" s="57">
        <v>144</v>
      </c>
      <c r="C150" s="56">
        <f>IF('1-ITENS'!C150="","",'1-ITENS'!C150)</f>
        <v>144</v>
      </c>
      <c r="D150" s="56" t="str">
        <f>IF('1-ITENS'!D150="","",'1-ITENS'!D150)</f>
        <v>BURETA, MATERIAL: VIDRO, GRADUAÇÃO: GRADUADA, VOLUME: 10 ML, ESCALA: GRADUAÇÃO MÁXIMA 0, 1 EM 0, 1 ML, NUMERADA, ACESSÓRIOS: COM TORNEIRA DE VIDRO. CARACTERÍSTICAS COMPLEMENTARES: CARACTERÍSTICAS COMPLEMENTARES: DEVE SER FABRICADA DE ACORDO COM OS REQUISITOS DE TOLERÂNCIA DA CLASSE A CONFORME ESTABELECE AS REGULAMENTAÇÕES ASTM E-542 E ASTM E-287. DEVE VIR IDENTIFICADA E CERTIFICADA INDIVIDUALMENTE QUANTO À IDENTIFICAÇÃO E VOLUMETRIA. SUBDIVISÃO EM DE 0, 05 ML, TOLERÂNCIA MAIS OU MENOS 0, 02 ML (ERRO MAIS INCERTEZA).</v>
      </c>
      <c r="E150" s="83" t="s">
        <v>1205</v>
      </c>
      <c r="F150" s="30" t="s">
        <v>1206</v>
      </c>
      <c r="G150" s="30" t="s">
        <v>1207</v>
      </c>
      <c r="H150" s="30" t="s">
        <v>1205</v>
      </c>
      <c r="I150" s="30" t="s">
        <v>1208</v>
      </c>
      <c r="J150" s="51" t="str">
        <f t="shared" si="2"/>
        <v>Preenchimento correto</v>
      </c>
      <c r="K150" s="27"/>
    </row>
    <row r="151" spans="1:11" ht="133.5" customHeight="1">
      <c r="A151" s="27"/>
      <c r="B151" s="57">
        <v>145</v>
      </c>
      <c r="C151" s="56">
        <f>IF('1-ITENS'!C151="","",'1-ITENS'!C151)</f>
        <v>145</v>
      </c>
      <c r="D151" s="56" t="str">
        <f>IF('1-ITENS'!D151="","",'1-ITENS'!D151)</f>
        <v xml:space="preserve">BURETA, MATERIAL: VIDRO, GRADUAÇÃO: GRADUADA, VOLUME: 25 ML, ESCALA: GRADUAÇÃO MÁXIMA 0, 1 EM 0, 1 ML, NUMERADA, ACESSÓRIOS: COM TORNEIRA DE TEFLON, TIPO BOCA: BOCA LARGA. CARACTERÍSTICAS COMPLEMENTARES: . DEVE SER FABRICADA DE ACORDO COM OS REQUISITOS DE TOLERÂNCIA DA CLASSE A CONFORME ESTABELECE AS REGULAMENTAÇÕES ASTM E-542 E ASTM E-287. DEVE VIR IDENTIFICADA E CERTIFICADA INDIVIDUALMENTE QUANTO À IDENTIFICAÇÃO E VOLUMETRIA. </v>
      </c>
      <c r="E151" s="83" t="s">
        <v>1205</v>
      </c>
      <c r="F151" s="30" t="s">
        <v>1206</v>
      </c>
      <c r="G151" s="30" t="s">
        <v>1207</v>
      </c>
      <c r="H151" s="30" t="s">
        <v>1205</v>
      </c>
      <c r="I151" s="30" t="s">
        <v>1208</v>
      </c>
      <c r="J151" s="51" t="str">
        <f t="shared" si="2"/>
        <v>Preenchimento correto</v>
      </c>
      <c r="K151" s="27"/>
    </row>
    <row r="152" spans="1:11" ht="133.5" customHeight="1">
      <c r="A152" s="27"/>
      <c r="B152" s="57">
        <v>146</v>
      </c>
      <c r="C152" s="56">
        <f>IF('1-ITENS'!C152="","",'1-ITENS'!C152)</f>
        <v>146</v>
      </c>
      <c r="D152" s="51" t="str">
        <f>IF('1-ITENS'!D152="","",'1-ITENS'!D152)</f>
        <v>BURETA, MATERIAL: VIDRO, GRADUAÇÃO: GRADUADA, VOLUME: 25 ML, ESCALA: GRADUAÇÃO MÁXIMA 0, 1 EM 0, 1 ML, NUMERADA, ACESSÓRIOS: COM TORNEIRA DE TEFLON. CARACTERÍSTICAS COMPLEMENTARES: . DEVE SER FABRICADA DE ACORDO COM OS REQUISITOS DE TOLERÂNCIA DA CLASSE A CONFORME ESTABELECE AS REGULAMENTAÇÕES ASTM E-542 E ASTM E-287. DEVE VIR IDENTIFICADA E CERTIFICADA INDIVIDUALMENTE QUANTO À IDENTIFICAÇÃO E VOLUMETRIA. SUBDIVISÃO EM ML DE 0, 1, TOLERÂNCIA MAIS OU MENOS 0, 03 ML (ERRO MAIS INCERTEZA).</v>
      </c>
      <c r="E152" s="83" t="s">
        <v>1205</v>
      </c>
      <c r="F152" s="30" t="s">
        <v>1206</v>
      </c>
      <c r="G152" s="30" t="s">
        <v>1207</v>
      </c>
      <c r="H152" s="30" t="s">
        <v>1205</v>
      </c>
      <c r="I152" s="30" t="s">
        <v>1208</v>
      </c>
      <c r="J152" s="51" t="str">
        <f t="shared" si="2"/>
        <v>Preenchimento correto</v>
      </c>
      <c r="K152" s="27"/>
    </row>
    <row r="153" spans="1:11" ht="149.25" customHeight="1">
      <c r="A153" s="27"/>
      <c r="B153" s="57">
        <v>147</v>
      </c>
      <c r="C153" s="56">
        <f>IF('1-ITENS'!C153="","",'1-ITENS'!C153)</f>
        <v>147</v>
      </c>
      <c r="D153" s="51" t="str">
        <f>IF('1-ITENS'!D153="","",'1-ITENS'!D153)</f>
        <v xml:space="preserve">BURETA, MATERIAL: VIDRO, GRADUAÇÃO: GRADUADA, VOLUME: 50 ML, ESCALA: GRADUAÇÃO MÁXIMA 0, 1 EM 0, 1 ML, NUMERADA, ACESSÓRIOS: COM TORNEIRA DE TEFLON, TIPO BOCA: BOCA LARGA. CARACTERÍSTICAS COMPLEMENTARES: . DEVE SER FABRICADA DE ACORDO COM OS REQUISITOS DE TOLERÂNCIA DA CLASSE A CONFORME ESTABELECE AS REGULAMENTAÇÕES ASTM E-542 E ASTM E-287. DEVE VIR IDENTIFICADA E CERTIFICADA INDIVIDUALMENTE QUANTO À IDENTIFICAÇÃO E VOLUMETRIA. </v>
      </c>
      <c r="E153" s="83" t="s">
        <v>1205</v>
      </c>
      <c r="F153" s="30" t="s">
        <v>1206</v>
      </c>
      <c r="G153" s="30" t="s">
        <v>1207</v>
      </c>
      <c r="H153" s="30" t="s">
        <v>1205</v>
      </c>
      <c r="I153" s="30" t="s">
        <v>1208</v>
      </c>
      <c r="J153" s="51" t="str">
        <f t="shared" si="2"/>
        <v>Preenchimento correto</v>
      </c>
      <c r="K153" s="27"/>
    </row>
    <row r="154" spans="1:11" ht="91.5">
      <c r="A154" s="27"/>
      <c r="B154" s="57">
        <v>148</v>
      </c>
      <c r="C154" s="56">
        <f>IF('1-ITENS'!C154="","",'1-ITENS'!C154)</f>
        <v>148</v>
      </c>
      <c r="D154" s="51" t="str">
        <f>IF('1-ITENS'!D154="","",'1-ITENS'!D154)</f>
        <v>BUTIRÔMETRO, MATERIAL: VIDRO, MODELO: SEGUNDO GERBER, CAPACIDADE: 25 ML, GRADUAÇÃO: GRADUADO, ESCALA: ESCALA ATÉ 35%, COMPONENTES: COM ROLHA E COPO. CARACTERÍSTICAS COMPLEMENTARES: PARA UTILIZAÇÃO NO MÉTODO VAN GULIK; COM COPO DE VIDRO COM MUITOS FUROS; DUAS ROLHAS COM DUREZA 38 +/- 0, 5 IRHD; ESCALA PARA INDICAÇÃO PERCENTUAL DE GORDURA DE 0% A 40%; PRODUZIDO COM DIMENSÕES, MATERIAIS E GRADUAÇÕES DE ACORDO COM A NORMA INTERNACIONAL ISO 3432: 2008; COM CERTIFICADO DE CALIBRAÇÃO RBC; CALIBRADO NAS FAIXAS 0-15%, 15-30% E30-40%; COM ERRO MÁXIMO EM CADA FAIXA DE NO MÁXIMO 0, 25%. (CONFORME ITEM 5.6.B DA NORMA INTERNACIONAL ISO 488: 2008).</v>
      </c>
      <c r="E154" s="83" t="s">
        <v>1205</v>
      </c>
      <c r="F154" s="30" t="s">
        <v>1206</v>
      </c>
      <c r="G154" s="30" t="s">
        <v>1207</v>
      </c>
      <c r="H154" s="30" t="s">
        <v>1205</v>
      </c>
      <c r="I154" s="30" t="s">
        <v>1208</v>
      </c>
      <c r="J154" s="51" t="str">
        <f t="shared" si="2"/>
        <v>Preenchimento correto</v>
      </c>
      <c r="K154" s="27"/>
    </row>
    <row r="155" spans="1:11" ht="101.25">
      <c r="A155" s="27"/>
      <c r="B155" s="57">
        <v>149</v>
      </c>
      <c r="C155" s="56">
        <f>IF('1-ITENS'!C155="","",'1-ITENS'!C155)</f>
        <v>149</v>
      </c>
      <c r="D155" s="51" t="str">
        <f>IF('1-ITENS'!D155="","",'1-ITENS'!D155)</f>
        <v>BUTIRÔMETRO, MATERIAL: VIDRO, MODELO: SEGUNDO GERBER, CAPACIDADE: 25 ML, GRADUAÇÃO: GRADUADO, ESCALA: ESCALA ATÉ 8%, COMPONENTES: COM ROLHA E COPO. CARACTERÍSTICAS COMPLEMENTARES: PESCOÇO OU COLO LISO, COM ESCUDO ESMERILHADO NA AMPOLA, COM TAMPÃO DUPLO-CÔNICO DE BORRACHA 36X12/14MM, PARA QUANTIDADE DE LEITE DE 10.73 CC - 11.0 CC, ESCALA PARA INDICAÇÃO PERCENTUAL DE GORDURA LÁCTEA DE 0, 0% A 8, 0%, COM DIVISÃO DE 0, 1%; PRODUZIDO CONFORME A NORMA INTERNACIONAL ISO 488: 2008; COM CERTIFICADO DE CALIBRAÇÃO RBC; CALIBRADO NAS FAIXAS 0 A 2, 5%, 2, 5 A 5, 0% E 5, 0 A 7, 5%; COM ERRO EM CADA FAIXA DE NO MÁXIMO 0, 05% (CONFORME ITEM 5.6.B DA NORMA INTERNACIONAL ISO 488: 2008).</v>
      </c>
      <c r="E155" s="83" t="s">
        <v>1205</v>
      </c>
      <c r="F155" s="30" t="s">
        <v>1206</v>
      </c>
      <c r="G155" s="30" t="s">
        <v>1207</v>
      </c>
      <c r="H155" s="30" t="s">
        <v>1205</v>
      </c>
      <c r="I155" s="30" t="s">
        <v>1208</v>
      </c>
      <c r="J155" s="51" t="str">
        <f t="shared" si="2"/>
        <v>Preenchimento correto</v>
      </c>
      <c r="K155" s="27"/>
    </row>
    <row r="156" spans="1:11" ht="71.25">
      <c r="A156" s="27"/>
      <c r="B156" s="57">
        <v>150</v>
      </c>
      <c r="C156" s="56">
        <f>IF('1-ITENS'!C156="","",'1-ITENS'!C156)</f>
        <v>150</v>
      </c>
      <c r="D156" s="51" t="str">
        <f>IF('1-ITENS'!D156="","",'1-ITENS'!D156)</f>
        <v>PIPETA, TIPO: VOLUMÉTRICA, CAPACIDADE 20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COR AMARELA.</v>
      </c>
      <c r="E156" s="83" t="s">
        <v>1205</v>
      </c>
      <c r="F156" s="30" t="s">
        <v>1206</v>
      </c>
      <c r="G156" s="30" t="s">
        <v>1214</v>
      </c>
      <c r="H156" s="30" t="s">
        <v>1205</v>
      </c>
      <c r="I156" s="30" t="s">
        <v>1208</v>
      </c>
      <c r="J156" s="51" t="str">
        <f t="shared" si="2"/>
        <v>Preenchimento correto</v>
      </c>
      <c r="K156" s="27"/>
    </row>
    <row r="157" spans="1:11" ht="71.25">
      <c r="A157" s="27"/>
      <c r="B157" s="57">
        <v>151</v>
      </c>
      <c r="C157" s="56">
        <f>IF('1-ITENS'!C157="","",'1-ITENS'!C157)</f>
        <v>151</v>
      </c>
      <c r="D157" s="51" t="str">
        <f>IF('1-ITENS'!D157="","",'1-ITENS'!D157)</f>
        <v>PIPETA, TIPO: VOLUMÉTRICA, CAPACIDADE: 10 ML, MATERIAL: VIDRO, CARACTERÍSTICAS COMPLEMENTARES: FABRICADA EM VIDRO BOROSSILICATO,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v>
      </c>
      <c r="E157" s="83" t="s">
        <v>1205</v>
      </c>
      <c r="F157" s="30" t="s">
        <v>1206</v>
      </c>
      <c r="G157" s="30" t="s">
        <v>1214</v>
      </c>
      <c r="H157" s="30" t="s">
        <v>1205</v>
      </c>
      <c r="I157" s="30" t="s">
        <v>1208</v>
      </c>
      <c r="J157" s="51" t="str">
        <f t="shared" si="2"/>
        <v>Preenchimento correto</v>
      </c>
      <c r="K157" s="27"/>
    </row>
    <row r="158" spans="1:11" ht="71.25">
      <c r="A158" s="27"/>
      <c r="B158" s="57">
        <v>152</v>
      </c>
      <c r="C158" s="56">
        <f>IF('1-ITENS'!C158="","",'1-ITENS'!C158)</f>
        <v>152</v>
      </c>
      <c r="D158" s="51" t="str">
        <f>IF('1-ITENS'!D158="","",'1-ITENS'!D158)</f>
        <v>PIPETA, TIPO: VOLUMÉTRICA, CAPACIDADE: 100 ML, MATERIAL: VIDRO. CARACTERÍSTICA COMPLEMENTAR: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TOLERÂNCIA 0, 08, COMPRIMENTO APROXIMADO 565 MM.</v>
      </c>
      <c r="E158" s="83" t="s">
        <v>1205</v>
      </c>
      <c r="F158" s="30" t="s">
        <v>1206</v>
      </c>
      <c r="G158" s="30" t="s">
        <v>1214</v>
      </c>
      <c r="H158" s="30" t="s">
        <v>1205</v>
      </c>
      <c r="I158" s="30" t="s">
        <v>1208</v>
      </c>
      <c r="J158" s="51" t="str">
        <f t="shared" si="2"/>
        <v>Preenchimento correto</v>
      </c>
      <c r="K158" s="27"/>
    </row>
    <row r="159" spans="1:11" ht="71.25">
      <c r="A159" s="27"/>
      <c r="B159" s="57">
        <v>153</v>
      </c>
      <c r="C159" s="56">
        <f>IF('1-ITENS'!C159="","",'1-ITENS'!C159)</f>
        <v>153</v>
      </c>
      <c r="D159" s="51" t="str">
        <f>IF('1-ITENS'!D159="","",'1-ITENS'!D159)</f>
        <v>PIPETA, TIPO: VOLUMÉTRICA, CAPACIDADE: 15 ML, MATERIAL: VIDRO,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DEVE VIR ACOMPANHADA DE CERTIFICADO INDIVIDUAL DE CALIBRAÇÃO RBC. COR VERDE</v>
      </c>
      <c r="E159" s="83" t="s">
        <v>1205</v>
      </c>
      <c r="F159" s="30" t="s">
        <v>1206</v>
      </c>
      <c r="G159" s="30" t="s">
        <v>1214</v>
      </c>
      <c r="H159" s="30" t="s">
        <v>1205</v>
      </c>
      <c r="I159" s="30" t="s">
        <v>1208</v>
      </c>
      <c r="J159" s="51" t="str">
        <f t="shared" si="2"/>
        <v>Preenchimento correto</v>
      </c>
      <c r="K159" s="27"/>
    </row>
    <row r="160" spans="1:11" ht="30.75">
      <c r="A160" s="27"/>
      <c r="B160" s="57">
        <v>154</v>
      </c>
      <c r="C160" s="56">
        <f>IF('1-ITENS'!C160="","",'1-ITENS'!C160)</f>
        <v>154</v>
      </c>
      <c r="D160" s="51" t="str">
        <f>IF('1-ITENS'!D160="","",'1-ITENS'!D160)</f>
        <v>PIPETA, TIPO: VOLUMÉTRICA, CAPACIDADE: 2 ML, MATERIAL: VIDRO, CARACTERÍSTICAS COMPLEMENTARES: CLASSE A, ACOMPANHA CERTIFICADO DE CALIBRAÇÃO RBC - REDE BRASILEIRA DE CALIBRAÇÃO, LIMITE DE ERRO: 0,02 ML</v>
      </c>
      <c r="E160" s="83" t="s">
        <v>1205</v>
      </c>
      <c r="F160" s="30" t="s">
        <v>1206</v>
      </c>
      <c r="G160" s="30" t="s">
        <v>1214</v>
      </c>
      <c r="H160" s="30" t="s">
        <v>1205</v>
      </c>
      <c r="I160" s="30" t="s">
        <v>1208</v>
      </c>
      <c r="J160" s="51" t="str">
        <f t="shared" si="2"/>
        <v>Preenchimento correto</v>
      </c>
      <c r="K160" s="27"/>
    </row>
    <row r="161" spans="1:11" ht="71.25">
      <c r="A161" s="27"/>
      <c r="B161" s="57">
        <v>155</v>
      </c>
      <c r="C161" s="56">
        <f>IF('1-ITENS'!C161="","",'1-ITENS'!C161)</f>
        <v>155</v>
      </c>
      <c r="D161" s="51" t="str">
        <f>IF('1-ITENS'!D161="","",'1-ITENS'!D161)</f>
        <v>PIPETA, TIPO: VOLUMÉTRICA, CAPACIDADE: 25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ACOMPANHADA DE CERTIFICADO INDIVIDUAL DE CALIBRAÇÃO RBC. COR AZUL.</v>
      </c>
      <c r="E161" s="83" t="s">
        <v>1205</v>
      </c>
      <c r="F161" s="30" t="s">
        <v>1206</v>
      </c>
      <c r="G161" s="30" t="s">
        <v>1214</v>
      </c>
      <c r="H161" s="30" t="s">
        <v>1205</v>
      </c>
      <c r="I161" s="30" t="s">
        <v>1208</v>
      </c>
      <c r="J161" s="51" t="str">
        <f t="shared" si="2"/>
        <v>Preenchimento correto</v>
      </c>
      <c r="K161" s="27"/>
    </row>
    <row r="162" spans="1:11" ht="81">
      <c r="A162" s="27"/>
      <c r="B162" s="57">
        <v>156</v>
      </c>
      <c r="C162" s="56">
        <f>IF('1-ITENS'!C162="","",'1-ITENS'!C162)</f>
        <v>156</v>
      </c>
      <c r="D162" s="51" t="str">
        <f>IF('1-ITENS'!D162="","",'1-ITENS'!D162)</f>
        <v>PIPETA, TIPO: VOLUMÉTRICA, CAPACIDADE: 40 ML, MATERIAL: VIDRO, ESGOTAMENTO: ESGOTAMENTO TOTAL, CLASSE A.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LIMITE DE ERRO 0, 4 ML.</v>
      </c>
      <c r="E162" s="83" t="s">
        <v>1205</v>
      </c>
      <c r="F162" s="30" t="s">
        <v>1206</v>
      </c>
      <c r="G162" s="30" t="s">
        <v>1214</v>
      </c>
      <c r="H162" s="30" t="s">
        <v>1205</v>
      </c>
      <c r="I162" s="30" t="s">
        <v>1208</v>
      </c>
      <c r="J162" s="51" t="str">
        <f t="shared" si="2"/>
        <v>Preenchimento correto</v>
      </c>
      <c r="K162" s="27"/>
    </row>
    <row r="163" spans="1:11" ht="71.25">
      <c r="A163" s="27"/>
      <c r="B163" s="57">
        <v>157</v>
      </c>
      <c r="C163" s="56">
        <f>IF('1-ITENS'!C163="","",'1-ITENS'!C163)</f>
        <v>157</v>
      </c>
      <c r="D163" s="51" t="str">
        <f>IF('1-ITENS'!D163="","",'1-ITENS'!D163)</f>
        <v xml:space="preserve">PIPETA, TIPO: VOLUMÉTRICA, CAPACIDADE: 50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v>
      </c>
      <c r="E163" s="83" t="s">
        <v>1205</v>
      </c>
      <c r="F163" s="30" t="s">
        <v>1206</v>
      </c>
      <c r="G163" s="30" t="s">
        <v>1214</v>
      </c>
      <c r="H163" s="30" t="s">
        <v>1205</v>
      </c>
      <c r="I163" s="30" t="s">
        <v>1208</v>
      </c>
      <c r="J163" s="51" t="str">
        <f t="shared" si="2"/>
        <v>Preenchimento correto</v>
      </c>
      <c r="K163" s="27"/>
    </row>
    <row r="164" spans="1:11" ht="128.25" customHeight="1">
      <c r="A164" s="27"/>
      <c r="B164" s="57">
        <v>158</v>
      </c>
      <c r="C164" s="56">
        <f>IF('1-ITENS'!C164="","",'1-ITENS'!C164)</f>
        <v>158</v>
      </c>
      <c r="D164" s="56" t="str">
        <f>IF('1-ITENS'!D164="","",'1-ITENS'!D164)</f>
        <v>PROVETA, MATERIAL: VIDRO, GRADUAÇÃO: GRADUADA, BASE: BASE EM VIDRO, CAPACIDADE: 250 ML, ACESSÓRIOS: COM ROLHA DE VIDRO. CARACTERÍSTICAS COMPLEMENTARES: COM TAMPA DE VIDRO N°22, COM GRADUAÇÃO PERMANENTE, EM ESMALTE BRANCO RESISTENTE, BASE SEXTAVADA EM VIDRO, INTERVALO DE GRADUAÇÃO DE 2, 0 ML, CALIBRADA PARA "CONTER" , EM CONFORMIDADE COM AS ESPECIFICAÇÕES ASTM E-1272 E ASTM E-5432, LIMITE DE ERRO + INCERTEZA DE +/- 1, 5 ML, COM CERTIFICADO DE CALIBRAÇAO INDIVIDUAL RBC.</v>
      </c>
      <c r="E164" s="83" t="s">
        <v>1205</v>
      </c>
      <c r="F164" s="30" t="s">
        <v>1206</v>
      </c>
      <c r="G164" s="30" t="s">
        <v>1212</v>
      </c>
      <c r="H164" s="30" t="s">
        <v>1205</v>
      </c>
      <c r="I164" s="30" t="s">
        <v>1208</v>
      </c>
      <c r="J164" s="51" t="str">
        <f t="shared" si="2"/>
        <v>Preenchimento correto</v>
      </c>
      <c r="K164" s="27"/>
    </row>
    <row r="165" spans="1:11" ht="162" customHeight="1">
      <c r="A165" s="27"/>
      <c r="B165" s="57">
        <v>159</v>
      </c>
      <c r="C165" s="56">
        <f>IF('1-ITENS'!C165="","",'1-ITENS'!C165)</f>
        <v>159</v>
      </c>
      <c r="D165" s="51" t="str">
        <f>IF('1-ITENS'!D165="","",'1-ITENS'!D165)</f>
        <v>SISTEMA DE FILTRAÇÃO DE FASE MÓVEL PARA HPLC, RESISTENTE A SOLVENTES ORGÂNICOS OU CORROSIVOS, COM ALTURA TOTAL DE 430 mm, COMPOSTO DE: FUNIL DE VIDRO FABRICADO EM BOROSSILICATO 3.3 COM CAPACIDADE DE 300 ml E 76 MM DE DIÂMETRO; BASE TUBULAR DE VIDRO BOROSSILICATO 3.3 DE 47 MM DE DIÂMETRO COM FILTRO SINTERIZADO, BOCA ESMERILHADA FORMATO MACHO E ÁREA DE FILTRAÇÃO DE 9,6 CM QUADRADOS; GRAMPO DE ALUMÍNIO ANODIZADO E FRASCO ERLENMEYER DE VIDRO BOROSSILICATO 3.3 COM CAPACIDADE DE 1 L</v>
      </c>
      <c r="E165" s="83" t="s">
        <v>1205</v>
      </c>
      <c r="F165" s="30" t="s">
        <v>1206</v>
      </c>
      <c r="G165" s="30" t="s">
        <v>1207</v>
      </c>
      <c r="H165" s="30" t="s">
        <v>1205</v>
      </c>
      <c r="I165" s="30" t="s">
        <v>1208</v>
      </c>
      <c r="J165" s="51" t="str">
        <f t="shared" si="2"/>
        <v>Preenchimento correto</v>
      </c>
      <c r="K165" s="27"/>
    </row>
    <row r="166" spans="1:11" ht="47.25" customHeight="1">
      <c r="A166" s="27"/>
      <c r="B166" s="57">
        <v>160</v>
      </c>
      <c r="C166" s="56">
        <f>IF('1-ITENS'!C166="","",'1-ITENS'!C166)</f>
        <v>160</v>
      </c>
      <c r="D166" s="51" t="str">
        <f>IF('1-ITENS'!D166="","",'1-ITENS'!D166)</f>
        <v>PLACA DE PETRI, MATERIAL: PLÁSTICO, FORMATO: REDONDA, DIMENSÕES: CERCA DE 15 X 60 MM, ESTERILIDADE: ESTÉRIL, TIPO USO: DESCARTÁVEL. CARACTERÍSTICAS COMPLEMENTARES: EM POLIESTIRENO, SEM DIVISÓRIA.</v>
      </c>
      <c r="E166" s="83" t="s">
        <v>1205</v>
      </c>
      <c r="F166" s="30" t="s">
        <v>1206</v>
      </c>
      <c r="G166" s="30" t="s">
        <v>1207</v>
      </c>
      <c r="H166" s="30" t="s">
        <v>1205</v>
      </c>
      <c r="I166" s="30" t="s">
        <v>1208</v>
      </c>
      <c r="J166" s="51" t="str">
        <f t="shared" si="2"/>
        <v>Preenchimento correto</v>
      </c>
      <c r="K166" s="27"/>
    </row>
    <row r="167" spans="1:11" ht="47.25" customHeight="1">
      <c r="A167" s="27"/>
      <c r="B167" s="57">
        <v>161</v>
      </c>
      <c r="C167" s="56">
        <f>IF('1-ITENS'!C167="","",'1-ITENS'!C167)</f>
        <v>161</v>
      </c>
      <c r="D167" s="51" t="str">
        <f>IF('1-ITENS'!D167="","",'1-ITENS'!D167)</f>
        <v>FRASCO LABORATÓRIO, MATERIAL: VIDRO, CAPACIDADE: CERCA DE 20 ML, TIPO BOCA: PARA INJETÁVEIS. CARACTERÍSTICAS COMPLEMENTARES: FRASCO PENICILINA INJETÁVEIS DE VIDRO NEUTRO.</v>
      </c>
      <c r="E167" s="83" t="s">
        <v>1205</v>
      </c>
      <c r="F167" s="30" t="s">
        <v>1206</v>
      </c>
      <c r="G167" s="30" t="s">
        <v>1207</v>
      </c>
      <c r="H167" s="30" t="s">
        <v>1205</v>
      </c>
      <c r="I167" s="30" t="s">
        <v>1208</v>
      </c>
      <c r="J167" s="51" t="str">
        <f t="shared" si="2"/>
        <v>Preenchimento correto</v>
      </c>
      <c r="K167" s="27"/>
    </row>
    <row r="168" spans="1:11" ht="47.25" customHeight="1">
      <c r="A168" s="27"/>
      <c r="B168" s="57">
        <v>162</v>
      </c>
      <c r="C168" s="56">
        <f>IF('1-ITENS'!C168="","",'1-ITENS'!C168)</f>
        <v>162</v>
      </c>
      <c r="D168" s="56" t="str">
        <f>IF('1-ITENS'!D168="","",'1-ITENS'!D168)</f>
        <v>FRASCO EM VIDRO BOROSSILICATO 3.3 INCOLOR COM TAMPA ROSQUEÁVEL CONFECCIONADA EM MATERIAL AUTOCLAVÁVEL COM CAPACIDADE PARA 20 ML. MEDINDO APROXIMADAMENTE 6,0 CM DE ALTURA X 2,5 CM DE DIÂMETRO.</v>
      </c>
      <c r="E168" s="83" t="s">
        <v>1205</v>
      </c>
      <c r="F168" s="30" t="s">
        <v>1206</v>
      </c>
      <c r="G168" s="30" t="s">
        <v>1207</v>
      </c>
      <c r="H168" s="30" t="s">
        <v>1205</v>
      </c>
      <c r="I168" s="30" t="s">
        <v>1208</v>
      </c>
      <c r="J168" s="51" t="str">
        <f t="shared" si="2"/>
        <v>Preenchimento correto</v>
      </c>
      <c r="K168" s="27"/>
    </row>
    <row r="169" spans="1:11" ht="47.25" customHeight="1">
      <c r="A169" s="27"/>
      <c r="B169" s="57">
        <v>163</v>
      </c>
      <c r="C169" s="56">
        <f>IF('1-ITENS'!C169="","",'1-ITENS'!C169)</f>
        <v>163</v>
      </c>
      <c r="D169" s="56" t="str">
        <f>IF('1-ITENS'!D169="","",'1-ITENS'!D169)</f>
        <v>TUBO DE ENSAIO FABRICADO EM VIDRO BOROSSILICATO NEUTRO CLASSE A, SEM BORDA, COM DIÂMETRO DE 12 MM E ALTURA DE 120 MM.</v>
      </c>
      <c r="E169" s="83" t="s">
        <v>1205</v>
      </c>
      <c r="F169" s="30" t="s">
        <v>1206</v>
      </c>
      <c r="G169" s="30" t="s">
        <v>1207</v>
      </c>
      <c r="H169" s="30" t="s">
        <v>1205</v>
      </c>
      <c r="I169" s="30" t="s">
        <v>1208</v>
      </c>
      <c r="J169" s="51" t="str">
        <f t="shared" si="2"/>
        <v>Preenchimento correto</v>
      </c>
      <c r="K169" s="27"/>
    </row>
    <row r="170" spans="1:11" ht="47.25" customHeight="1">
      <c r="A170" s="27"/>
      <c r="B170" s="57">
        <v>164</v>
      </c>
      <c r="C170" s="56">
        <f>IF('1-ITENS'!C170="","",'1-ITENS'!C170)</f>
        <v>164</v>
      </c>
      <c r="D170" s="51" t="str">
        <f>IF('1-ITENS'!D170="","",'1-ITENS'!D170)</f>
        <v>TUBO DE ENSAIO FABRICADO EM VIDRO BOROSSILICATO NEUTRO CLASSE A, SEM BORDA, COM DIÂMETRO DE 15 MM E ALTURA DE 150 MM.</v>
      </c>
      <c r="E170" s="83" t="s">
        <v>1205</v>
      </c>
      <c r="F170" s="30" t="s">
        <v>1206</v>
      </c>
      <c r="G170" s="30" t="s">
        <v>1207</v>
      </c>
      <c r="H170" s="30" t="s">
        <v>1205</v>
      </c>
      <c r="I170" s="30" t="s">
        <v>1208</v>
      </c>
      <c r="J170" s="51" t="str">
        <f t="shared" si="2"/>
        <v>Preenchimento correto</v>
      </c>
      <c r="K170" s="27"/>
    </row>
    <row r="171" spans="1:11" ht="47.25" customHeight="1">
      <c r="A171" s="27"/>
      <c r="B171" s="57">
        <v>165</v>
      </c>
      <c r="C171" s="56">
        <f>IF('1-ITENS'!C171="","",'1-ITENS'!C171)</f>
        <v>165</v>
      </c>
      <c r="D171" s="51" t="str">
        <f>IF('1-ITENS'!D171="","",'1-ITENS'!D171)</f>
        <v>TUBO DE ENSAIO FABRICADO EM VIDRO BOROSSILICATO NEUTRO CLASSE A, SEM BORDA, COM DIÂMETRO DE 18,5 MM E ALTURA DE 180 MM.</v>
      </c>
      <c r="E171" s="83" t="s">
        <v>1205</v>
      </c>
      <c r="F171" s="30" t="s">
        <v>1206</v>
      </c>
      <c r="G171" s="30" t="s">
        <v>1207</v>
      </c>
      <c r="H171" s="30" t="s">
        <v>1205</v>
      </c>
      <c r="I171" s="30" t="s">
        <v>1208</v>
      </c>
      <c r="J171" s="51" t="str">
        <f t="shared" si="2"/>
        <v>Preenchimento correto</v>
      </c>
      <c r="K171" s="27"/>
    </row>
    <row r="172" spans="1:11" ht="20.25">
      <c r="A172" s="27"/>
      <c r="B172" s="57">
        <v>166</v>
      </c>
      <c r="C172" s="56">
        <f>IF('1-ITENS'!C172="","",'1-ITENS'!C172)</f>
        <v>166</v>
      </c>
      <c r="D172" s="51" t="str">
        <f>IF('1-ITENS'!D172="","",'1-ITENS'!D172)</f>
        <v>TUBO DE ENSAIO FABRICADO EM VIDRO BOROSSILICATO NEUTRO CLASSE A, SEM BORDA, COM DIÂMETRO DE 12 MM E ALTURA DE 100 MM.</v>
      </c>
      <c r="E172" s="83" t="s">
        <v>1205</v>
      </c>
      <c r="F172" s="30" t="s">
        <v>1206</v>
      </c>
      <c r="G172" s="30" t="s">
        <v>1207</v>
      </c>
      <c r="H172" s="30" t="s">
        <v>1205</v>
      </c>
      <c r="I172" s="30" t="s">
        <v>1208</v>
      </c>
      <c r="J172" s="51" t="str">
        <f t="shared" si="2"/>
        <v>Preenchimento correto</v>
      </c>
      <c r="K172" s="27"/>
    </row>
    <row r="173" spans="1:11" ht="30.75">
      <c r="A173" s="27"/>
      <c r="B173" s="57">
        <v>167</v>
      </c>
      <c r="C173" s="56">
        <f>IF('1-ITENS'!C173="","",'1-ITENS'!C173)</f>
        <v>167</v>
      </c>
      <c r="D173" s="51" t="str">
        <f>IF('1-ITENS'!D173="","",'1-ITENS'!D173)</f>
        <v>PROVETA, MATERIAL: VIDRO, GRADUAÇÃO: GRADUADA, CAPACIDADE: 250 ML, BASE: BASE PLÁSTICA, ADICIONAL: COM ORLA E BICO. CARACTERÍSTICAS ADICIONAIS: FAIXAS EM AZUL GRAVADAS A ÁCIDO, PÉ DE POLIETILENO SEXTAVADO, SEM ROLHA.</v>
      </c>
      <c r="E173" s="83" t="s">
        <v>1205</v>
      </c>
      <c r="F173" s="30" t="s">
        <v>1206</v>
      </c>
      <c r="G173" s="30" t="s">
        <v>1207</v>
      </c>
      <c r="H173" s="30" t="s">
        <v>1205</v>
      </c>
      <c r="I173" s="30" t="s">
        <v>1208</v>
      </c>
      <c r="J173" s="51" t="str">
        <f t="shared" si="2"/>
        <v>Preenchimento correto</v>
      </c>
      <c r="K173" s="27"/>
    </row>
    <row r="174" spans="1:11" ht="30.75">
      <c r="A174" s="27"/>
      <c r="B174" s="57">
        <v>168</v>
      </c>
      <c r="C174" s="56">
        <f>IF('1-ITENS'!C174="","",'1-ITENS'!C174)</f>
        <v>168</v>
      </c>
      <c r="D174" s="51" t="str">
        <f>IF('1-ITENS'!D174="","",'1-ITENS'!D174)</f>
        <v>LAMÍNULA PARA MICROSCOPIA, FABRICADA EM VIDRO TRANSLÚCIDO DE ALTA QUALIDADE, SUPERFÍCIE SEM IMPERFEIÇÕES, ESPESSURA DE 0,13 A 0,16MM, 24 X 24 MM. UMA UNIDADE EQUIVALE A UMA CAIXA COM 100 UNIDADES.</v>
      </c>
      <c r="E174" s="83" t="s">
        <v>1205</v>
      </c>
      <c r="F174" s="30" t="s">
        <v>1206</v>
      </c>
      <c r="G174" s="30" t="s">
        <v>1207</v>
      </c>
      <c r="H174" s="30" t="s">
        <v>1205</v>
      </c>
      <c r="I174" s="30" t="s">
        <v>1208</v>
      </c>
      <c r="J174" s="51" t="str">
        <f t="shared" si="2"/>
        <v>Preenchimento correto</v>
      </c>
      <c r="K174" s="27"/>
    </row>
    <row r="175" spans="1:11" ht="41.25">
      <c r="A175" s="27"/>
      <c r="B175" s="57">
        <v>169</v>
      </c>
      <c r="C175" s="56">
        <f>IF('1-ITENS'!C175="","",'1-ITENS'!C175)</f>
        <v>169</v>
      </c>
      <c r="D175" s="51" t="str">
        <f>IF('1-ITENS'!D175="","",'1-ITENS'!D175)</f>
        <v>LÂMINA PARA MICROSCOPIA, FABRICADA EM VIDRO TRANSLÚCIDO DE ALTA QUALIDADE, SUPERFÍCIE SEM IMPERFEIÇÕES, FOSCA, LAPIDADA, 1,0 A 1,2 MM DE ESPESSURA, MEDINDO APROXIMADAMENTE 2,6 CM X 7,6 CM. UMA UNIDADE EQUIVALE A UMA CAIXA COM 50 UNIDADES.</v>
      </c>
      <c r="E175" s="83" t="s">
        <v>1205</v>
      </c>
      <c r="F175" s="30" t="s">
        <v>1206</v>
      </c>
      <c r="G175" s="30" t="s">
        <v>1207</v>
      </c>
      <c r="H175" s="30" t="s">
        <v>1205</v>
      </c>
      <c r="I175" s="30" t="s">
        <v>1208</v>
      </c>
      <c r="J175" s="51" t="str">
        <f t="shared" si="2"/>
        <v>Preenchimento correto</v>
      </c>
      <c r="K175" s="27"/>
    </row>
    <row r="176" spans="1:11" ht="60.75">
      <c r="A176" s="27"/>
      <c r="B176" s="57">
        <v>170</v>
      </c>
      <c r="C176" s="56">
        <f>IF('1-ITENS'!C176="","",'1-ITENS'!C176)</f>
        <v>170</v>
      </c>
      <c r="D176" s="51" t="str">
        <f>IF('1-ITENS'!D176="","",'1-ITENS'!D176)</f>
        <v>FRASCO PARA DILUIÇÃO TIPO "GARRAFINHA" COM CAPACIDADE APROXIMADA DE 30 ML, CONFECIONADO EM VIDRO BOROSSILICATO 3.3 TRANSPARENTE, COM MEDIDAS APROXIMADAS DE 78 MM DE ALTURA TOTAL, 37 MM DE ALTURA DO GARGALO DA BASE ATÉ A BOCA, 18 MM DE DIÂMETRO EXTERNO DA BOCA DO GARGALO E 32 MM DE DIÂMETRO DA BASE, ACOMPANHADOS DAS RESPECTIVAS TAMPAS KIMBLE AÇO INOXIDÁVEL COM 19/20 MM DE DIÂMETRO.</v>
      </c>
      <c r="E176" s="83" t="s">
        <v>1205</v>
      </c>
      <c r="F176" s="30" t="s">
        <v>1206</v>
      </c>
      <c r="G176" s="30" t="s">
        <v>1207</v>
      </c>
      <c r="H176" s="30" t="s">
        <v>1205</v>
      </c>
      <c r="I176" s="30" t="s">
        <v>1208</v>
      </c>
      <c r="J176" s="51" t="str">
        <f t="shared" si="2"/>
        <v>Preenchimento correto</v>
      </c>
      <c r="K176" s="27"/>
    </row>
    <row r="177" spans="1:11" ht="41.25">
      <c r="A177" s="27"/>
      <c r="B177" s="57">
        <v>171</v>
      </c>
      <c r="C177" s="56">
        <f>IF('1-ITENS'!C177="","",'1-ITENS'!C177)</f>
        <v>171</v>
      </c>
      <c r="D177" s="51" t="str">
        <f>IF('1-ITENS'!D177="","",'1-ITENS'!D177)</f>
        <v>FRASCO LABORATÓRIO, MATERIAL: VIDRO BOROSSILICATO 3.3 ÂMBAR, CAPACIDADE: 1000 ML, GRADUAÇÃO: GRADUADO, TIPO BOCA: BOCA LARGA, TIPO TAMPA: TAMPA ROSQUEÁVEL COM VEDAÇÃO, CARACTERÍSTICAS COMPLEMENTARES: DISPOSITIVO ANTIGOTAS.</v>
      </c>
      <c r="E177" s="83" t="s">
        <v>1205</v>
      </c>
      <c r="F177" s="30" t="s">
        <v>1206</v>
      </c>
      <c r="G177" s="30" t="s">
        <v>1207</v>
      </c>
      <c r="H177" s="30" t="s">
        <v>1205</v>
      </c>
      <c r="I177" s="30" t="s">
        <v>1208</v>
      </c>
      <c r="J177" s="51" t="str">
        <f t="shared" si="2"/>
        <v>Preenchimento correto</v>
      </c>
      <c r="K177" s="27"/>
    </row>
    <row r="178" spans="1:11" ht="51">
      <c r="A178" s="27"/>
      <c r="B178" s="57">
        <v>172</v>
      </c>
      <c r="C178" s="56">
        <f>IF('1-ITENS'!C178="","",'1-ITENS'!C178)</f>
        <v>172</v>
      </c>
      <c r="D178" s="51" t="str">
        <f>IF('1-ITENS'!D178="","",'1-ITENS'!D178)</f>
        <v>FRASCO LABORATÓRIO, MATERIAL: VIDRO, CAPACIDADE: 250ML, GRADUAÇÃO: GRADUADO, TIPO: REAGENTE, TIPO TAMPA: TAMPA ROSQUEÁVEL COM VEDAÇÃO. CARACTERÍSTICAS COMPLEMENTARES: COM ANEL DE VEDAÇÃO (ANTI GOTAS), TAMPA EM POLIPROPILENO DE ALTA RESISTÊNCIA, ROSCA AZUL, AUTOCLAVÁVEL ATÉ 140ºC, MATERIAL: VIDRO BOROSILICATO.</v>
      </c>
      <c r="E178" s="83" t="s">
        <v>1205</v>
      </c>
      <c r="F178" s="30" t="s">
        <v>1206</v>
      </c>
      <c r="G178" s="30" t="s">
        <v>1207</v>
      </c>
      <c r="H178" s="30" t="s">
        <v>1205</v>
      </c>
      <c r="I178" s="30" t="s">
        <v>1208</v>
      </c>
      <c r="J178" s="51" t="str">
        <f t="shared" si="2"/>
        <v>Preenchimento correto</v>
      </c>
      <c r="K178" s="27"/>
    </row>
    <row r="179" spans="1:11" ht="51">
      <c r="A179" s="27"/>
      <c r="B179" s="57">
        <v>173</v>
      </c>
      <c r="C179" s="56">
        <f>IF('1-ITENS'!C179="","",'1-ITENS'!C179)</f>
        <v>173</v>
      </c>
      <c r="D179" s="51" t="str">
        <f>IF('1-ITENS'!D179="","",'1-ITENS'!D179)</f>
        <v>FRASCO LABORATÓRIO, MATERIAL: VIDRO, CAPACIDADE: 50ML, GRADUAÇÃO: GRADUADO, TIPO: REAGENTE, TIPO TAMPA: TAMPA ROSQUEÁVEL COM VEDAÇÃO. CARACTERÍSTICAS COMPLEMENTARES: COM ANEL DE VEDAÇÃO (ANTI GOTAS), TAMPA EM POLIPROPILENO DE ALTA RESISTÊNCIA, ROSCA AZUL, AUTOCLAVÁVEL ATÉ 140ºC, MATERIAL: VIDRO BOROSILICATO.</v>
      </c>
      <c r="E179" s="83" t="s">
        <v>1205</v>
      </c>
      <c r="F179" s="30" t="s">
        <v>1206</v>
      </c>
      <c r="G179" s="30" t="s">
        <v>1207</v>
      </c>
      <c r="H179" s="30" t="s">
        <v>1205</v>
      </c>
      <c r="I179" s="30" t="s">
        <v>1208</v>
      </c>
      <c r="J179" s="51" t="str">
        <f t="shared" si="2"/>
        <v>Preenchimento correto</v>
      </c>
      <c r="K179" s="27"/>
    </row>
    <row r="180" spans="1:11" ht="365.25" customHeight="1">
      <c r="A180" s="27"/>
      <c r="B180" s="57">
        <v>174</v>
      </c>
      <c r="C180" s="56">
        <f>IF('1-ITENS'!C180="","",'1-ITENS'!C180)</f>
        <v>174</v>
      </c>
      <c r="D180" s="51" t="str">
        <f>IF('1-ITENS'!D180="","",'1-ITENS'!D180)</f>
        <v>BURETA, MATERIAL VIDRO ÂMBAR, GRADUAÇÃO GRADUADA, VOLUME 50 mL, ESCALA GRADUAÇÃO MÁXIMA 0,1 EM 0,1 ML, NUMERADA, ACESSÓRIOS COM TORNEIRA DE TEFLON. Especificações: Bureta de vidro borossilicato, classe AS, capacidade de 50 mililitros, cor âmbar, divisão de 0,1 mililitro, tolerância de mais ou menos 0,05 mililitro, fabricada de acordo com a Norma DIN EN ISO 385 (anexar certificado de conformidade do fabricante à proposta encaminhada), coluna única e reta (com reservatório para solução), principais graduações circulares. Coloração Âmbar uniforme, durável e quimicamente resistente com proteção UV até aproximadamente 500 mm de comprimento de onda. Torneira em formato cilíndrico (válvula agulha de PTFE), com rosca, ranhuras verticais para facilitar o manuseio e macho em PTFE em chave intermediária. Critérios para calibração: A bureta deve ser calibrada individualmente em três pontos: 15,0 mililitros, 30,0 mililitros e 50,0 mililitros, e a soma dos valores do erro sistemático mais a incerteza deve ser inferior a 0,05 mililitro no valor nominal. Tipo de embalagem: Embalagem com 1 unidade(s). Especificação complementar: O produto deve ser fabricado em vidro borossilicato com coeficiente de expansão linear não superior a trinta e três vezes dez elevado a menos sete por grau Celsius, na faixa de temperatura de vinte a trezentos graus Celsius, atendendo a especificação ASTM E438 ou ISO 3585. O fornecedor deverá apresentar comprovação de que o produto atende a todas as especificações exigidas no momento da avaliação da proposta, incluindo a referência em catálogo do fabricante.
A calibração deverá ser realizada por laboratório acreditado pelo INMETRO junto a RBC (Rede Brasileira de Calibração). A vidraria deve ser entregue juntamente com o certificado de calibração que contenha os itens especificados pela ABNT NBR ISO IEC 17025, conforme exigência do INMETRO.</v>
      </c>
      <c r="E180" s="83" t="s">
        <v>1205</v>
      </c>
      <c r="F180" s="30" t="s">
        <v>1206</v>
      </c>
      <c r="G180" s="30" t="s">
        <v>1207</v>
      </c>
      <c r="H180" s="30" t="s">
        <v>1205</v>
      </c>
      <c r="I180" s="30" t="s">
        <v>1208</v>
      </c>
      <c r="J180" s="51" t="str">
        <f t="shared" si="2"/>
        <v>Preenchimento correto</v>
      </c>
      <c r="K180" s="27"/>
    </row>
    <row r="181" spans="1:11" ht="272.25" customHeight="1">
      <c r="A181" s="27"/>
      <c r="B181" s="57">
        <v>175</v>
      </c>
      <c r="C181" s="56">
        <f>IF('1-ITENS'!C181="","",'1-ITENS'!C181)</f>
        <v>175</v>
      </c>
      <c r="D181" s="51" t="str">
        <f>IF('1-ITENS'!D181="","",'1-ITENS'!D181)</f>
        <v>PIPETA, TIPO VOLUMÉTRICA, CAPACIDADE 3 mL, MATERIAL VIDRO, ESGOTAMENTO ESGOTAMENTO TOTAL. Especificações: Pipeta volumétrica de vidro borossilicato com capacidade de 3 mL, Classe AS, conforme a norma ISO 648. Especificações: código de cor PRETO, esgotamento total, calibradas por vertido (TD, Ex), tempo de espera de 5 s, limite de erro de ±0,010 mL,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181" s="83" t="s">
        <v>1205</v>
      </c>
      <c r="F181" s="30" t="s">
        <v>1206</v>
      </c>
      <c r="G181" s="30" t="s">
        <v>1214</v>
      </c>
      <c r="H181" s="30" t="s">
        <v>1205</v>
      </c>
      <c r="I181" s="30" t="s">
        <v>1208</v>
      </c>
      <c r="J181" s="51" t="str">
        <f t="shared" si="2"/>
        <v>Preenchimento correto</v>
      </c>
      <c r="K181" s="27"/>
    </row>
    <row r="182" spans="1:11" ht="272.25" customHeight="1">
      <c r="A182" s="27"/>
      <c r="B182" s="57">
        <v>176</v>
      </c>
      <c r="C182" s="56">
        <f>IF('1-ITENS'!C182="","",'1-ITENS'!C182)</f>
        <v>176</v>
      </c>
      <c r="D182" s="51" t="str">
        <f>IF('1-ITENS'!D182="","",'1-ITENS'!D182)</f>
        <v>PIPETA, TIPO VOLUMÉTRICA, CAPACIDADE 5 mL, MATERIAL VIDRO, ESGOTAMENTO ESGOTAMENTO TOTAL. Especificações: Pipeta volumétrica de vidro borossilicato com capacidade de 5 mL, Classe AS, conforme a norma ISO 648. Especificações: código de cor BRANCO, esgotamento total, calibradas por vertido (TD, Ex), tempo de espera de 7 s, limite de erro de ±0,015 mL,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182" s="83" t="s">
        <v>1205</v>
      </c>
      <c r="F182" s="30" t="s">
        <v>1206</v>
      </c>
      <c r="G182" s="30" t="s">
        <v>1214</v>
      </c>
      <c r="H182" s="30" t="s">
        <v>1205</v>
      </c>
      <c r="I182" s="30" t="s">
        <v>1208</v>
      </c>
      <c r="J182" s="51" t="str">
        <f t="shared" si="2"/>
        <v>Preenchimento correto</v>
      </c>
      <c r="K182" s="27"/>
    </row>
    <row r="183" spans="1:11" ht="272.25" customHeight="1">
      <c r="A183" s="27"/>
      <c r="B183" s="57">
        <v>177</v>
      </c>
      <c r="C183" s="56">
        <f>IF('1-ITENS'!C183="","",'1-ITENS'!C183)</f>
        <v>177</v>
      </c>
      <c r="D183" s="51" t="str">
        <f>IF('1-ITENS'!D183="","",'1-ITENS'!D183)</f>
        <v>PIPETA, TIPO VOLUMÉTRICA, CAPACIDADE 6 mL, MATERIAL VIDRO, ESGOTAMENTO TOTAL, Classe AS. Especificações: Pipeta volumétrica de vidro borossilicato com capacidade de 6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183" s="83" t="s">
        <v>1205</v>
      </c>
      <c r="F183" s="30" t="s">
        <v>1206</v>
      </c>
      <c r="G183" s="30" t="s">
        <v>1214</v>
      </c>
      <c r="H183" s="30" t="s">
        <v>1205</v>
      </c>
      <c r="I183" s="30" t="s">
        <v>1208</v>
      </c>
      <c r="J183" s="51" t="str">
        <f t="shared" si="2"/>
        <v>Preenchimento correto</v>
      </c>
      <c r="K183" s="27"/>
    </row>
    <row r="184" spans="1:11" ht="272.25" customHeight="1">
      <c r="A184" s="27"/>
      <c r="B184" s="57">
        <v>178</v>
      </c>
      <c r="C184" s="56">
        <f>IF('1-ITENS'!C184="","",'1-ITENS'!C184)</f>
        <v>178</v>
      </c>
      <c r="D184" s="51" t="str">
        <f>IF('1-ITENS'!D184="","",'1-ITENS'!D184)</f>
        <v>PIPETA, TIPO VOLUMÉTRICA, CAPACIDADE 8 mL, MATERIAL VIDRO, ESGOTAMENTO TOTAL, Classe AS. Especificações: Pipeta volumétrica de vidro borossilicato com capacidade de 8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184" s="83" t="s">
        <v>1205</v>
      </c>
      <c r="F184" s="30" t="s">
        <v>1206</v>
      </c>
      <c r="G184" s="30" t="s">
        <v>1214</v>
      </c>
      <c r="H184" s="30" t="s">
        <v>1205</v>
      </c>
      <c r="I184" s="30" t="s">
        <v>1208</v>
      </c>
      <c r="J184" s="51" t="str">
        <f t="shared" si="2"/>
        <v>Preenchimento correto</v>
      </c>
      <c r="K184" s="27"/>
    </row>
    <row r="185" spans="1:11" ht="272.25" customHeight="1">
      <c r="A185" s="27"/>
      <c r="B185" s="57">
        <v>179</v>
      </c>
      <c r="C185" s="56">
        <f>IF('1-ITENS'!C185="","",'1-ITENS'!C185)</f>
        <v>179</v>
      </c>
      <c r="D185" s="51" t="str">
        <f>IF('1-ITENS'!D185="","",'1-ITENS'!D185)</f>
        <v>PIPETA, TIPO VOLUMÉTRICA, CAPACIDADE 11 mL, MATERIAL VIDRO, ESGOTAMENTO TOTAL, Classe AS. Especificações: Pipeta volumétrica de vidro borossilicato com capacidade de 11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185" s="83" t="s">
        <v>1205</v>
      </c>
      <c r="F185" s="30" t="s">
        <v>1206</v>
      </c>
      <c r="G185" s="30" t="s">
        <v>1214</v>
      </c>
      <c r="H185" s="30" t="s">
        <v>1205</v>
      </c>
      <c r="I185" s="30" t="s">
        <v>1208</v>
      </c>
      <c r="J185" s="51" t="str">
        <f t="shared" si="2"/>
        <v>Preenchimento correto</v>
      </c>
      <c r="K185" s="27"/>
    </row>
    <row r="186" spans="1:11" ht="272.25" customHeight="1">
      <c r="A186" s="27"/>
      <c r="B186" s="57">
        <v>180</v>
      </c>
      <c r="C186" s="56">
        <f>IF('1-ITENS'!C186="","",'1-ITENS'!C186)</f>
        <v>180</v>
      </c>
      <c r="D186" s="51" t="str">
        <f>IF('1-ITENS'!D186="","",'1-ITENS'!D186)</f>
        <v>Pipeta de Pasteur em vidro, capacidade de 3 mililitros, com ponta longa. Dimensões:
comprimento de aproximadamente 230 milimetros, espessura mínima de parede de 1 milimetro.
Tipo de embalagem: Caixa com 250 unidade(s).</v>
      </c>
      <c r="E186" s="83" t="s">
        <v>1205</v>
      </c>
      <c r="F186" s="30" t="s">
        <v>1206</v>
      </c>
      <c r="G186" s="30" t="s">
        <v>1207</v>
      </c>
      <c r="H186" s="30" t="s">
        <v>1205</v>
      </c>
      <c r="I186" s="30" t="s">
        <v>1208</v>
      </c>
      <c r="J186" s="51" t="str">
        <f t="shared" si="2"/>
        <v>Preenchimento correto</v>
      </c>
      <c r="K186" s="27"/>
    </row>
    <row r="187" spans="1:11" ht="272.25" customHeight="1">
      <c r="A187" s="27"/>
      <c r="B187" s="57">
        <v>181</v>
      </c>
      <c r="C187" s="56">
        <f>IF('1-ITENS'!C187="","",'1-ITENS'!C187)</f>
        <v>181</v>
      </c>
      <c r="D187" s="51" t="str">
        <f>IF('1-ITENS'!D187="","",'1-ITENS'!D187)</f>
        <v>PIPETA, TIPO: SOROLÓGICA GRADUADA COM BOCAL DE ALGODÃO, ESGOTAMENTO TOTAL. CAPACIDADE: 10 ML, GRADUAÇÃO DE 1/10 ML, LIMITE DE ERRO DE 0,05. MATERIAL: VIDRO CLASSE A, CARACTERÍSTICAS COMPLEMENTARES: FABRICADA EM VIDRO BOROSSILICATO, CALIBRADA A 20°C.</v>
      </c>
      <c r="E187" s="83" t="s">
        <v>1205</v>
      </c>
      <c r="F187" s="30" t="s">
        <v>1206</v>
      </c>
      <c r="G187" s="30" t="s">
        <v>1212</v>
      </c>
      <c r="H187" s="30" t="s">
        <v>1205</v>
      </c>
      <c r="I187" s="30" t="s">
        <v>1208</v>
      </c>
      <c r="J187" s="51" t="str">
        <f t="shared" si="2"/>
        <v>Preenchimento correto</v>
      </c>
      <c r="K187" s="27"/>
    </row>
    <row r="188" spans="1:11" ht="272.25" customHeight="1">
      <c r="A188" s="27"/>
      <c r="B188" s="57">
        <v>182</v>
      </c>
      <c r="C188" s="56">
        <f>IF('1-ITENS'!C188="","",'1-ITENS'!C188)</f>
        <v>182</v>
      </c>
      <c r="D188" s="51" t="str">
        <f>IF('1-ITENS'!D188="","",'1-ITENS'!D188)</f>
        <v>PIPETA, TIPO: SOROLÓGICA GRADUADA COM BOCAL DE ALGODÃO, ESGOTAMENTO TOTAL. CAPACIDADE: 5 ML, GRADUAÇÃO DE 1/10 ML, LIMITE DE ERRO DE 0,03. MATERIAL: VIDRO CLASSE A, CARACTERÍSTICAS COMPLEMENTARES: FABRICADA EM VIDRO BOROSSILICATO, CALIBRADA A 20°C.</v>
      </c>
      <c r="E188" s="83" t="s">
        <v>1205</v>
      </c>
      <c r="F188" s="30" t="s">
        <v>1206</v>
      </c>
      <c r="G188" s="30" t="s">
        <v>1212</v>
      </c>
      <c r="H188" s="30" t="s">
        <v>1205</v>
      </c>
      <c r="I188" s="30" t="s">
        <v>1208</v>
      </c>
      <c r="J188" s="51" t="str">
        <f t="shared" si="2"/>
        <v>Preenchimento correto</v>
      </c>
      <c r="K188" s="27"/>
    </row>
    <row r="189" spans="1:11" ht="272.25" customHeight="1">
      <c r="A189" s="27"/>
      <c r="B189" s="57">
        <v>183</v>
      </c>
      <c r="C189" s="56">
        <f>IF('1-ITENS'!C189="","",'1-ITENS'!C189)</f>
        <v>183</v>
      </c>
      <c r="D189" s="51" t="str">
        <f>IF('1-ITENS'!D189="","",'1-ITENS'!D189)</f>
        <v>PIPETA, TIPO: SOROLÓGICA GRADUADA COM BOCAL DE ALGODÃO, ESGOTAMENTO TOTAL. CAPACIDADE: 2 ML, GRADUAÇÃO DE 1/10 ML, LIMITE DE ERRO DE 0,01. MATERIAL: VIDRO CLASSE A, CARACTERÍSTICAS COMPLEMENTARES: FABRICADA EM VIDRO BOROSSILICATO, CALIBRADA A 20°C.</v>
      </c>
      <c r="E189" s="83" t="s">
        <v>1205</v>
      </c>
      <c r="F189" s="30" t="s">
        <v>1206</v>
      </c>
      <c r="G189" s="30" t="s">
        <v>1212</v>
      </c>
      <c r="H189" s="30" t="s">
        <v>1205</v>
      </c>
      <c r="I189" s="30" t="s">
        <v>1208</v>
      </c>
      <c r="J189" s="51" t="str">
        <f t="shared" si="2"/>
        <v>Preenchimento correto</v>
      </c>
      <c r="K189" s="27"/>
    </row>
    <row r="190" spans="1:11" ht="272.25" customHeight="1">
      <c r="A190" s="27"/>
      <c r="B190" s="57">
        <v>184</v>
      </c>
      <c r="C190" s="56">
        <f>IF('1-ITENS'!C190="","",'1-ITENS'!C190)</f>
        <v>184</v>
      </c>
      <c r="D190" s="51" t="str">
        <f>IF('1-ITENS'!D190="","",'1-ITENS'!D190)</f>
        <v>PIPETA, TIPO: SOROLÓGICA GRADUADA COM BOCAL DE ALGODÃO, ESGOTAMENTO TOTAL. CAPACIDADE: 1 ML, GRADUAÇÃO DE 1/10 ML, LIMITE DE ERRO DE 0,006. MATERIAL: VIDRO CLASSE A, CARACTERÍSTICAS COMPLEMENTARES: FABRICADA EM VIDRO BOROSSILICATO, CALIBRADA A 20°C.</v>
      </c>
      <c r="E190" s="83" t="s">
        <v>1205</v>
      </c>
      <c r="F190" s="30" t="s">
        <v>1206</v>
      </c>
      <c r="G190" s="30" t="s">
        <v>1212</v>
      </c>
      <c r="H190" s="30" t="s">
        <v>1205</v>
      </c>
      <c r="I190" s="30" t="s">
        <v>1208</v>
      </c>
      <c r="J190" s="51" t="str">
        <f t="shared" si="2"/>
        <v>Preenchimento correto</v>
      </c>
      <c r="K190" s="27"/>
    </row>
    <row r="191" spans="1:11" ht="272.25" customHeight="1">
      <c r="A191" s="27"/>
      <c r="B191" s="57">
        <v>185</v>
      </c>
      <c r="C191" s="56">
        <f>IF('1-ITENS'!C191="","",'1-ITENS'!C191)</f>
        <v>185</v>
      </c>
      <c r="D191" s="51" t="str">
        <f>IF('1-ITENS'!D191="","",'1-ITENS'!D191)</f>
        <v>FRASCO LABORATÓRIO, TIPO: REAGENTE, MATERIAL: VIDRO ÂMBAR, CAPACIDADE: 5 ML, TIPO TAMPA: TAMPA ROSQUEÁVEL COM VEDAÇÃO. CARACTERÍSTICAS ADICIONAIS: TAMPA ROSQUEÁVEL EM PTFE COM BATOQUE PARA VEDAÇÃO.</v>
      </c>
      <c r="E191" s="83" t="s">
        <v>1205</v>
      </c>
      <c r="F191" s="30" t="s">
        <v>1206</v>
      </c>
      <c r="G191" s="30" t="s">
        <v>1207</v>
      </c>
      <c r="H191" s="30" t="s">
        <v>1205</v>
      </c>
      <c r="I191" s="30" t="s">
        <v>1208</v>
      </c>
      <c r="J191" s="51" t="str">
        <f t="shared" si="2"/>
        <v>Preenchimento correto</v>
      </c>
      <c r="K191" s="27"/>
    </row>
    <row r="192" spans="1:11" ht="272.25" customHeight="1">
      <c r="A192" s="27"/>
      <c r="B192" s="57">
        <v>186</v>
      </c>
      <c r="C192" s="56">
        <f>IF('1-ITENS'!C192="","",'1-ITENS'!C192)</f>
        <v>186</v>
      </c>
      <c r="D192" s="51" t="str">
        <f>IF('1-ITENS'!D192="","",'1-ITENS'!D192)</f>
        <v xml:space="preserve">TUBO LABORATÓRIO, TIPO: CENTRÍFUGA, MATERIAL: POLIPROPILENO, TIPO FUNDO: FUNDO CÔNICO, CAPACIDADE: 15 ML, ACESSÓRIOS: TAMPA ROSQUEÁVEL, GRADUAÇÃO: GRADUADO, ESTERILIDADE: ESTÉRIL, USO: DESCARTÁVEL </v>
      </c>
      <c r="E192" s="83" t="s">
        <v>1205</v>
      </c>
      <c r="F192" s="30" t="s">
        <v>1206</v>
      </c>
      <c r="G192" s="30" t="s">
        <v>1207</v>
      </c>
      <c r="H192" s="30" t="s">
        <v>1205</v>
      </c>
      <c r="I192" s="30" t="s">
        <v>1208</v>
      </c>
      <c r="J192" s="51" t="str">
        <f t="shared" si="2"/>
        <v>Preenchimento correto</v>
      </c>
      <c r="K192" s="27"/>
    </row>
    <row r="193" spans="1:11" ht="272.25" customHeight="1">
      <c r="A193" s="27"/>
      <c r="B193" s="57">
        <v>187</v>
      </c>
      <c r="C193" s="56">
        <f>IF('1-ITENS'!C193="","",'1-ITENS'!C193)</f>
        <v>187</v>
      </c>
      <c r="D193" s="51" t="str">
        <f>IF('1-ITENS'!D193="","",'1-ITENS'!D193)</f>
        <v>CONDENSADOR, TIPO ALLIHN, MATERIAL VIDRO BOROSSILICATO, TIPO COLUNA EM BOLA, COMPRIMENTO CERCA DE 40CM, COM 2 JUNTAS ESMERILHADA 24/40 (MACHO E FÊMEA)</v>
      </c>
      <c r="E193" s="83" t="s">
        <v>1205</v>
      </c>
      <c r="F193" s="30" t="s">
        <v>1206</v>
      </c>
      <c r="G193" s="30" t="s">
        <v>1207</v>
      </c>
      <c r="H193" s="30" t="s">
        <v>1205</v>
      </c>
      <c r="I193" s="30" t="s">
        <v>1208</v>
      </c>
      <c r="J193" s="51" t="str">
        <f t="shared" si="2"/>
        <v>Preenchimento correto</v>
      </c>
      <c r="K193" s="27"/>
    </row>
    <row r="194" spans="1:11" ht="272.25" customHeight="1">
      <c r="A194" s="27"/>
      <c r="B194" s="57">
        <v>188</v>
      </c>
      <c r="C194" s="56">
        <f>IF('1-ITENS'!C194="","",'1-ITENS'!C194)</f>
        <v>188</v>
      </c>
      <c r="D194" s="51" t="str">
        <f>IF('1-ITENS'!D194="","",'1-ITENS'!D194)</f>
        <v>FRASCO LABORATÓRIO, MATERIAL: VIDRO, CAPACIDADE: 100ML, GRADUAÇÃO: GRADUADO, TIPO: REAGENTE, TIPO TAMPA: TAMPA ROSQUEÁVEL COM VEDAÇÃO. CARACTERÍSTICAS COMPLEMENTARES: COM ANEL DE VEDAÇÃO (ANTI GOTAS), TAMPA EM POLIPROPILENO DE ALTA RESISTÊNCIA, ROSCA AZUL, AUTOCLAVÁVEL ATÉ 140ºC, COM SEPTO DE SILICONE, MATERIAL: VIDRO BOROSILICATO</v>
      </c>
      <c r="E194" s="83" t="s">
        <v>1205</v>
      </c>
      <c r="F194" s="30" t="s">
        <v>1206</v>
      </c>
      <c r="G194" s="30" t="s">
        <v>1207</v>
      </c>
      <c r="H194" s="30" t="s">
        <v>1205</v>
      </c>
      <c r="I194" s="30" t="s">
        <v>1208</v>
      </c>
      <c r="J194" s="51" t="str">
        <f t="shared" si="2"/>
        <v>Preenchimento correto</v>
      </c>
      <c r="K194" s="27"/>
    </row>
    <row r="195" spans="1:11" ht="272.25" customHeight="1">
      <c r="A195" s="27"/>
      <c r="B195" s="57">
        <v>189</v>
      </c>
      <c r="C195" s="56">
        <f>IF('1-ITENS'!C195="","",'1-ITENS'!C195)</f>
        <v>189</v>
      </c>
      <c r="D195" s="51" t="str">
        <f>IF('1-ITENS'!D195="","",'1-ITENS'!D195)</f>
        <v>PÉROLA DE VIDRO FABRICADA EM VIDRO BOROSSILICATO 3.3, DIÂMETRO DE 5MM EM EMBALAGEM COM 1KG</v>
      </c>
      <c r="E195" s="83" t="s">
        <v>1205</v>
      </c>
      <c r="F195" s="30" t="s">
        <v>1206</v>
      </c>
      <c r="G195" s="30" t="s">
        <v>1205</v>
      </c>
      <c r="H195" s="30" t="s">
        <v>1205</v>
      </c>
      <c r="I195" s="30" t="s">
        <v>1208</v>
      </c>
      <c r="J195" s="51" t="str">
        <f t="shared" si="2"/>
        <v>Preenchimento correto</v>
      </c>
      <c r="K195" s="27"/>
    </row>
    <row r="196" spans="1:11" ht="272.25" customHeight="1">
      <c r="A196" s="27"/>
      <c r="B196" s="57">
        <v>190</v>
      </c>
      <c r="C196" s="56">
        <f>IF('1-ITENS'!C196="","",'1-ITENS'!C196)</f>
        <v>190</v>
      </c>
      <c r="D196" s="51" t="str">
        <f>IF('1-ITENS'!D196="","",'1-ITENS'!D196)</f>
        <v>TUBO CAPILAR DE VIDRO, SEM HEPARINA, COMPRIMENTO 75MM, DIÂMETRO INTERNO 1,0MM  E DIÂMETRO EXTERNO 1,5MM. UMA UNIDADE EQUIVALE A UMA CAIXA COM 500 TUBOS.</v>
      </c>
      <c r="E196" s="83" t="s">
        <v>1205</v>
      </c>
      <c r="F196" s="30" t="s">
        <v>1206</v>
      </c>
      <c r="G196" s="30" t="s">
        <v>1205</v>
      </c>
      <c r="H196" s="30" t="s">
        <v>1205</v>
      </c>
      <c r="I196" s="30" t="s">
        <v>1208</v>
      </c>
      <c r="J196" s="51" t="str">
        <f t="shared" si="2"/>
        <v>Preenchimento correto</v>
      </c>
      <c r="K196" s="27"/>
    </row>
    <row r="197" spans="1:11" ht="272.25" customHeight="1">
      <c r="A197" s="27"/>
      <c r="B197" s="57">
        <v>191</v>
      </c>
      <c r="C197" s="56">
        <f>IF('1-ITENS'!C197="","",'1-ITENS'!C197)</f>
        <v>191</v>
      </c>
      <c r="D197" s="51" t="str">
        <f>IF('1-ITENS'!D197="","",'1-ITENS'!D197)</f>
        <v xml:space="preserve"> PROVETA, MATERIAL: VIDRO, GRADUAÇÃO: GRADUADA, CAPACIDADE: 500 ML, BASE: BASE PLÁSTICA, ADICIONAL: COM ORLA E BICO. CARACTERÍSTICAS ADICIONAIS: FAIXAS EM AZUL GRAVADAS A ÁCIDO, PÉ DE POLIETILENO SEXTAVADO, SEM ROLHA.</v>
      </c>
      <c r="E197" s="83" t="s">
        <v>1205</v>
      </c>
      <c r="F197" s="30" t="s">
        <v>1206</v>
      </c>
      <c r="G197" s="30" t="s">
        <v>1207</v>
      </c>
      <c r="H197" s="30" t="s">
        <v>1205</v>
      </c>
      <c r="I197" s="30" t="s">
        <v>1208</v>
      </c>
      <c r="J197" s="51" t="str">
        <f t="shared" si="2"/>
        <v>Preenchimento correto</v>
      </c>
      <c r="K197" s="27"/>
    </row>
    <row r="198" spans="1:11" ht="272.25" customHeight="1">
      <c r="A198" s="27"/>
      <c r="B198" s="57">
        <v>192</v>
      </c>
      <c r="C198" s="56">
        <f>IF('1-ITENS'!C198="","",'1-ITENS'!C198)</f>
        <v>192</v>
      </c>
      <c r="D198" s="51" t="str">
        <f>IF('1-ITENS'!D198="","",'1-ITENS'!D198)</f>
        <v xml:space="preserve"> ERLENMEYER, MATERIAL: VIDRO BOROSSILICATO 3.3, GRADUAÇÃO: GRADUADO, VOLUME: 500 ML, TIPO BOCA: BOCA LARGA, ADICIONAL: COM ORLA.                              </v>
      </c>
      <c r="E198" s="83" t="s">
        <v>1205</v>
      </c>
      <c r="F198" s="30" t="s">
        <v>1206</v>
      </c>
      <c r="G198" s="30" t="s">
        <v>1207</v>
      </c>
      <c r="H198" s="30" t="s">
        <v>1205</v>
      </c>
      <c r="I198" s="30" t="s">
        <v>1208</v>
      </c>
      <c r="J198" s="51" t="str">
        <f t="shared" si="2"/>
        <v>Preenchimento correto</v>
      </c>
      <c r="K198" s="27"/>
    </row>
    <row r="199" spans="1:11" ht="272.25" customHeight="1">
      <c r="A199" s="27"/>
      <c r="B199" s="57">
        <v>193</v>
      </c>
      <c r="C199" s="56">
        <f>IF('1-ITENS'!C199="","",'1-ITENS'!C199)</f>
        <v>193</v>
      </c>
      <c r="D199" s="51" t="str">
        <f>IF('1-ITENS'!D199="","",'1-ITENS'!D199)</f>
        <v xml:space="preserve"> ERLENMEYER, MATERIAL: VIDRO BOROSSILICATO 3.3, GRADUAÇÃO: GRADUADO, VOLUME: 1000 ML, TIPO BOCA: BOCA LARGA, ADICIONAL: COM ORLA. </v>
      </c>
      <c r="E199" s="83" t="s">
        <v>1205</v>
      </c>
      <c r="F199" s="30" t="s">
        <v>1206</v>
      </c>
      <c r="G199" s="30" t="s">
        <v>1205</v>
      </c>
      <c r="H199" s="30" t="s">
        <v>1205</v>
      </c>
      <c r="I199" s="30" t="s">
        <v>1208</v>
      </c>
      <c r="J199" s="51" t="str">
        <f t="shared" si="2"/>
        <v>Preenchimento correto</v>
      </c>
      <c r="K199" s="27"/>
    </row>
    <row r="200" spans="1:11" ht="272.25" customHeight="1">
      <c r="A200" s="27"/>
      <c r="B200" s="57">
        <v>194</v>
      </c>
      <c r="C200" s="56">
        <f>IF('1-ITENS'!C200="","",'1-ITENS'!C200)</f>
        <v>194</v>
      </c>
      <c r="D200" s="51" t="str">
        <f>IF('1-ITENS'!D200="","",'1-ITENS'!D200)</f>
        <v>COPO GRADUADO TIPO GRIFFIN, FORMA BAIXA, ESPESSURA DE PAREDE REFORÇADA (“HEAVY DUTY”) FABRICADO EM VIDRO BOROSSILICATO DE BAIXA EXPANSÃO, COM COEFICIENTE DE EXPANSÃO TÉRMICA LINEAR ENTRE 0 E 300 °C DE 32-33 +/- 1,5 X 10-7 CM/CM/°C, ATENDENDO À ESPECIFICAÇÃO ASTM E-438 QUANTO AO MATERIAL CONSTRUTIVO COMO TIPO I, CLASSE A. GRAVAÇÃO E DECORAÇÃO DEVEM SER QUIMICAMENTE E TERMICAMENTE RESISTENTE E PERMANENTE. ESPECIFICAÇÕES CONSTRUTIVAS E VOLUMETRIA: DIMENSIONAL E ESPESSURAS DE PAREDE, PRESENÇA DE INCLUSÕES (BOLHAS, PEDRAS E CORDAS) E DECORAÇÃO DEVEM ATENDER ÀS ESPECIFICAÇÕES CONSTRUTIVAS DA ASTM E-960. O LÁBIO DEVE SER LIVRE DE REBORBULHAMENTO, COM BICO BEM FORMADO. CAPACIDADE DE 50 ML, ESCALA DE DIVISÃO 10/40, INTERVALO DE GRADUAÇÃO 10 ML, COM ERRO MÁXIMO DE MAIS OU MENOS 5% GRAVADO NA PEÇA. DEVE VIR ACOMPANHADO DE CERTIFICADO DE GARANTIA E ESPECIFICAÇÃO TÉCNICA EMITIDO PELO FABRICANTE</v>
      </c>
      <c r="E200" s="83" t="s">
        <v>1205</v>
      </c>
      <c r="F200" s="30" t="s">
        <v>1206</v>
      </c>
      <c r="G200" s="30" t="s">
        <v>1205</v>
      </c>
      <c r="H200" s="30" t="s">
        <v>1205</v>
      </c>
      <c r="I200" s="30" t="s">
        <v>1208</v>
      </c>
      <c r="J200" s="51" t="str">
        <f t="shared" ref="J200:J263" si="3" xml:space="preserve">
IF($F$3="","Preenchimento incompleto: falta informar o Responsável pela análise - B02.01",
IF(AND(E200="",F200="",G200="",H200="",I200=""),"",
IF(OR(E200="",F200="",G200="",H200="",I200=""),"Preenchimento incompleto: um ou mais células não preenchidas - B01.01",
"Preenchimento correto")))</f>
        <v>Preenchimento correto</v>
      </c>
      <c r="K200" s="27"/>
    </row>
    <row r="201" spans="1:11" ht="272.25" customHeight="1">
      <c r="A201" s="27"/>
      <c r="B201" s="57">
        <v>195</v>
      </c>
      <c r="C201" s="56">
        <f>IF('1-ITENS'!C201="","",'1-ITENS'!C201)</f>
        <v>195</v>
      </c>
      <c r="D201" s="51" t="str">
        <f>IF('1-ITENS'!D201="","",'1-ITENS'!D201)</f>
        <v>COPO GRADUADO TIPO GRIFFIN, FORMA BAIXA, ESPESSURA DE PAREDE REFORÇADA (“HEAVY DUTY”) FABRICADO EM VIDRO BOROSSILICATO DE BAIXA EXPANSÃO, COM COEFICIENTE DE EXPANSÃO TÉRMICA LINEAR ENTRE 0 E 300 °C DE 32-33 +/- 1,5 X 10-7 CM/CM/°C E, DESTA FORMA ATENDENDO À ESPECIFICAÇÃO ASTM E-438 QUANTO AO MATERIAL CONSTRUTIVO COMO TIPO I, CLASSE A. GRAVAÇÃO E DECORAÇÃO DEVEM SER QUIMICAMENTE E TERMICAMENTE RESISTENTE E PERMANENTE ESPECIFICAÇÕES CONSTRUTIVAS E VOLUMETRIA: DIMENSIONAL E ESPESSURAS DE PAREDE, PRESENÇA DE INCLUSÕES (BOLHAS, PEDRAS E CORDAS) E DECORAÇÃO DEVEM ATENDER ÀS ESPECIFICAÇÕES CONSTRUTIVAS DA ASTM E-960. O LÁBIO DEVE SER LIVRE DE REBORBULHAMENTO, COM BICO BEM FORMADO. CAPACIDADE DE 100 ML, ESCALA DE DIVISÃO 20/80, INTERVALO DE GRADUAÇÃO 10 ML, COM ERRO MÁXIMO DE MAIS OU MENOS 5% GRAVADO NA PEÇA. PEÇA. DEVE VIR ACOMPANHADO DE CERTIFICADO DE GARANTIA E ESPECIFICAÇÃO TÉCNICA EMITIDO PELO FABRICANTE</v>
      </c>
      <c r="E201" s="83" t="s">
        <v>1205</v>
      </c>
      <c r="F201" s="30" t="s">
        <v>1206</v>
      </c>
      <c r="G201" s="30" t="s">
        <v>1205</v>
      </c>
      <c r="H201" s="30" t="s">
        <v>1205</v>
      </c>
      <c r="I201" s="30" t="s">
        <v>1208</v>
      </c>
      <c r="J201" s="51" t="str">
        <f t="shared" si="3"/>
        <v>Preenchimento correto</v>
      </c>
      <c r="K201" s="27"/>
    </row>
    <row r="202" spans="1:11" ht="153.75" customHeight="1">
      <c r="A202" s="27"/>
      <c r="B202" s="57">
        <v>196</v>
      </c>
      <c r="C202" s="56">
        <f>IF('1-ITENS'!C202="","",'1-ITENS'!C202)</f>
        <v>196</v>
      </c>
      <c r="D202" s="51" t="str">
        <f>IF('1-ITENS'!D202="","",'1-ITENS'!D202)</f>
        <v>CÂMARA DE CONTAGEM TIPO NEUBAUER. CARACTERÍSTICAS: MALHAS DE LEITURA GRAVADAS DIRETAMENTE NO VIDRO; DESENHO DA MALHA: NEUBAUER; PROFUNDIDADE: 0,100 MM; RESOLUÇÃO: 0,0025MM2; VOLUME: 0,1µL.DEVE APRESENTAR FOSSO EM FORMA DE H FORMANDO DUAS ÁREAS DE CONTAGEM, OU PLATÔS. DEVE POSSUIR UMA BARRA EM "V" NO LADO DE CARREGAMENTO DE CADA PLATÔ PARA FACILITAR O CARREGAMENTO E REDUZIR A POSSIBILIDADE DE TRANSBORDAMENTO PARA O FOSSO. CADA PLATÔ DEVE EXIBIR TRAÇADOS COMO EM CÂMARA DE NEUBAUER.</v>
      </c>
      <c r="E202" s="83" t="s">
        <v>1205</v>
      </c>
      <c r="F202" s="30" t="s">
        <v>1206</v>
      </c>
      <c r="G202" s="30" t="s">
        <v>1207</v>
      </c>
      <c r="H202" s="30" t="s">
        <v>1205</v>
      </c>
      <c r="I202" s="30" t="s">
        <v>1208</v>
      </c>
      <c r="J202" s="51" t="str">
        <f t="shared" si="3"/>
        <v>Preenchimento correto</v>
      </c>
      <c r="K202" s="27"/>
    </row>
    <row r="203" spans="1:11" ht="60.75" customHeight="1">
      <c r="A203" s="27"/>
      <c r="B203" s="57">
        <v>197</v>
      </c>
      <c r="C203" s="56">
        <f>IF('1-ITENS'!C203="","",'1-ITENS'!C203)</f>
        <v>197</v>
      </c>
      <c r="D203" s="51" t="str">
        <f>IF('1-ITENS'!D203="","",'1-ITENS'!D203)</f>
        <v>COPO. Material: Vidro; Capacidade: 130 ML; Tipo: Conforme Padrão COI/T.20/Doc. No 5/Rev. 2 2020; Características Adicionais: Copo Oficial De Prova De Azeite De Oliva, Cor Azul</v>
      </c>
      <c r="E203" s="83" t="s">
        <v>1205</v>
      </c>
      <c r="F203" s="30" t="s">
        <v>1206</v>
      </c>
      <c r="G203" s="30" t="s">
        <v>1207</v>
      </c>
      <c r="H203" s="30" t="s">
        <v>1205</v>
      </c>
      <c r="I203" s="30" t="s">
        <v>1208</v>
      </c>
      <c r="J203" s="51" t="str">
        <f t="shared" si="3"/>
        <v>Preenchimento correto</v>
      </c>
      <c r="K203" s="27"/>
    </row>
    <row r="204" spans="1:11">
      <c r="A204" s="27"/>
      <c r="B204" s="57">
        <v>198</v>
      </c>
      <c r="C204" s="56" t="str">
        <f>IF('1-ITENS'!C204="","",'1-ITENS'!C204)</f>
        <v/>
      </c>
      <c r="D204" s="51" t="str">
        <f>IF('1-ITENS'!D204="","",'1-ITENS'!D204)</f>
        <v/>
      </c>
      <c r="E204" s="83"/>
      <c r="F204" s="30"/>
      <c r="G204" s="30"/>
      <c r="H204" s="30"/>
      <c r="I204" s="30"/>
      <c r="J204" s="51" t="str">
        <f t="shared" si="3"/>
        <v/>
      </c>
      <c r="K204" s="27"/>
    </row>
    <row r="205" spans="1:11">
      <c r="A205" s="27"/>
      <c r="B205" s="57">
        <v>199</v>
      </c>
      <c r="C205" s="56" t="str">
        <f>IF('1-ITENS'!C205="","",'1-ITENS'!C205)</f>
        <v/>
      </c>
      <c r="D205" s="51" t="str">
        <f>IF('1-ITENS'!D205="","",'1-ITENS'!D205)</f>
        <v/>
      </c>
      <c r="E205" s="83"/>
      <c r="F205" s="30"/>
      <c r="G205" s="30"/>
      <c r="H205" s="30"/>
      <c r="I205" s="30"/>
      <c r="J205" s="51" t="str">
        <f t="shared" si="3"/>
        <v/>
      </c>
      <c r="K205" s="27"/>
    </row>
    <row r="206" spans="1:11">
      <c r="A206" s="27"/>
      <c r="B206" s="57">
        <v>200</v>
      </c>
      <c r="C206" s="56" t="str">
        <f>IF('1-ITENS'!C206="","",'1-ITENS'!C206)</f>
        <v/>
      </c>
      <c r="D206" s="51" t="str">
        <f>IF('1-ITENS'!D206="","",'1-ITENS'!D206)</f>
        <v/>
      </c>
      <c r="E206" s="83"/>
      <c r="F206" s="30"/>
      <c r="G206" s="30"/>
      <c r="H206" s="30"/>
      <c r="I206" s="30"/>
      <c r="J206" s="51" t="str">
        <f t="shared" si="3"/>
        <v/>
      </c>
      <c r="K206" s="27"/>
    </row>
    <row r="207" spans="1:11">
      <c r="A207" s="27"/>
      <c r="B207" s="57">
        <v>201</v>
      </c>
      <c r="C207" s="56" t="str">
        <f>IF('1-ITENS'!C207="","",'1-ITENS'!C207)</f>
        <v/>
      </c>
      <c r="D207" s="51" t="str">
        <f>IF('1-ITENS'!D207="","",'1-ITENS'!D207)</f>
        <v/>
      </c>
      <c r="E207" s="83"/>
      <c r="F207" s="30"/>
      <c r="G207" s="30"/>
      <c r="H207" s="30"/>
      <c r="I207" s="30"/>
      <c r="J207" s="51" t="str">
        <f t="shared" si="3"/>
        <v/>
      </c>
      <c r="K207" s="27"/>
    </row>
    <row r="208" spans="1:11">
      <c r="A208" s="27"/>
      <c r="B208" s="57">
        <v>202</v>
      </c>
      <c r="C208" s="56" t="str">
        <f>IF('1-ITENS'!C208="","",'1-ITENS'!C208)</f>
        <v/>
      </c>
      <c r="D208" s="51" t="str">
        <f>IF('1-ITENS'!D208="","",'1-ITENS'!D208)</f>
        <v/>
      </c>
      <c r="E208" s="83"/>
      <c r="F208" s="30"/>
      <c r="G208" s="30"/>
      <c r="H208" s="30"/>
      <c r="I208" s="30"/>
      <c r="J208" s="51" t="str">
        <f t="shared" si="3"/>
        <v/>
      </c>
      <c r="K208" s="27"/>
    </row>
    <row r="209" spans="1:11">
      <c r="A209" s="27"/>
      <c r="B209" s="57">
        <v>203</v>
      </c>
      <c r="C209" s="56" t="str">
        <f>IF('1-ITENS'!C209="","",'1-ITENS'!C209)</f>
        <v/>
      </c>
      <c r="D209" s="51" t="str">
        <f>IF('1-ITENS'!D209="","",'1-ITENS'!D209)</f>
        <v/>
      </c>
      <c r="E209" s="83"/>
      <c r="F209" s="30"/>
      <c r="G209" s="30"/>
      <c r="H209" s="30"/>
      <c r="I209" s="30"/>
      <c r="J209" s="51" t="str">
        <f t="shared" si="3"/>
        <v/>
      </c>
      <c r="K209" s="27"/>
    </row>
    <row r="210" spans="1:11">
      <c r="A210" s="27"/>
      <c r="B210" s="57">
        <v>204</v>
      </c>
      <c r="C210" s="56" t="str">
        <f>IF('1-ITENS'!C210="","",'1-ITENS'!C210)</f>
        <v/>
      </c>
      <c r="D210" s="51" t="str">
        <f>IF('1-ITENS'!D210="","",'1-ITENS'!D210)</f>
        <v/>
      </c>
      <c r="E210" s="83"/>
      <c r="F210" s="30"/>
      <c r="G210" s="30"/>
      <c r="H210" s="30"/>
      <c r="I210" s="30"/>
      <c r="J210" s="51" t="str">
        <f t="shared" si="3"/>
        <v/>
      </c>
      <c r="K210" s="27"/>
    </row>
    <row r="211" spans="1:11">
      <c r="A211" s="27"/>
      <c r="B211" s="57">
        <v>205</v>
      </c>
      <c r="C211" s="56" t="str">
        <f>IF('1-ITENS'!C211="","",'1-ITENS'!C211)</f>
        <v/>
      </c>
      <c r="D211" s="51" t="str">
        <f>IF('1-ITENS'!D211="","",'1-ITENS'!D211)</f>
        <v/>
      </c>
      <c r="E211" s="83"/>
      <c r="F211" s="30"/>
      <c r="G211" s="30"/>
      <c r="H211" s="30"/>
      <c r="I211" s="30"/>
      <c r="J211" s="51" t="str">
        <f t="shared" si="3"/>
        <v/>
      </c>
      <c r="K211" s="27"/>
    </row>
    <row r="212" spans="1:11">
      <c r="A212" s="27"/>
      <c r="B212" s="57">
        <v>206</v>
      </c>
      <c r="C212" s="56" t="str">
        <f>IF('1-ITENS'!C212="","",'1-ITENS'!C212)</f>
        <v/>
      </c>
      <c r="D212" s="51" t="str">
        <f>IF('1-ITENS'!D212="","",'1-ITENS'!D212)</f>
        <v/>
      </c>
      <c r="E212" s="83"/>
      <c r="F212" s="30"/>
      <c r="G212" s="30"/>
      <c r="H212" s="30"/>
      <c r="I212" s="30"/>
      <c r="J212" s="51" t="str">
        <f t="shared" si="3"/>
        <v/>
      </c>
      <c r="K212" s="27"/>
    </row>
    <row r="213" spans="1:11">
      <c r="A213" s="27"/>
      <c r="B213" s="57">
        <v>207</v>
      </c>
      <c r="C213" s="56" t="str">
        <f>IF('1-ITENS'!C213="","",'1-ITENS'!C213)</f>
        <v/>
      </c>
      <c r="D213" s="51" t="str">
        <f>IF('1-ITENS'!D213="","",'1-ITENS'!D213)</f>
        <v/>
      </c>
      <c r="E213" s="83"/>
      <c r="F213" s="30"/>
      <c r="G213" s="30"/>
      <c r="H213" s="30"/>
      <c r="I213" s="30"/>
      <c r="J213" s="51" t="str">
        <f t="shared" si="3"/>
        <v/>
      </c>
      <c r="K213" s="27"/>
    </row>
    <row r="214" spans="1:11">
      <c r="A214" s="27"/>
      <c r="B214" s="57">
        <v>208</v>
      </c>
      <c r="C214" s="56" t="str">
        <f>IF('1-ITENS'!C214="","",'1-ITENS'!C214)</f>
        <v/>
      </c>
      <c r="D214" s="51" t="str">
        <f>IF('1-ITENS'!D214="","",'1-ITENS'!D214)</f>
        <v/>
      </c>
      <c r="E214" s="83"/>
      <c r="F214" s="30"/>
      <c r="G214" s="30"/>
      <c r="H214" s="30"/>
      <c r="I214" s="30"/>
      <c r="J214" s="51" t="str">
        <f t="shared" si="3"/>
        <v/>
      </c>
      <c r="K214" s="27"/>
    </row>
    <row r="215" spans="1:11">
      <c r="A215" s="27"/>
      <c r="B215" s="57">
        <v>209</v>
      </c>
      <c r="C215" s="56" t="str">
        <f>IF('1-ITENS'!C215="","",'1-ITENS'!C215)</f>
        <v/>
      </c>
      <c r="D215" s="51" t="str">
        <f>IF('1-ITENS'!D215="","",'1-ITENS'!D215)</f>
        <v/>
      </c>
      <c r="E215" s="83"/>
      <c r="F215" s="30"/>
      <c r="G215" s="30"/>
      <c r="H215" s="30"/>
      <c r="I215" s="30"/>
      <c r="J215" s="51" t="str">
        <f t="shared" si="3"/>
        <v/>
      </c>
      <c r="K215" s="27"/>
    </row>
    <row r="216" spans="1:11">
      <c r="A216" s="27"/>
      <c r="B216" s="57">
        <v>210</v>
      </c>
      <c r="C216" s="56" t="str">
        <f>IF('1-ITENS'!C216="","",'1-ITENS'!C216)</f>
        <v/>
      </c>
      <c r="D216" s="51" t="str">
        <f>IF('1-ITENS'!D216="","",'1-ITENS'!D216)</f>
        <v/>
      </c>
      <c r="E216" s="83"/>
      <c r="F216" s="30"/>
      <c r="G216" s="30"/>
      <c r="H216" s="30"/>
      <c r="I216" s="30"/>
      <c r="J216" s="51" t="str">
        <f t="shared" si="3"/>
        <v/>
      </c>
      <c r="K216" s="27"/>
    </row>
    <row r="217" spans="1:11">
      <c r="A217" s="27"/>
      <c r="B217" s="57">
        <v>211</v>
      </c>
      <c r="C217" s="56" t="str">
        <f>IF('1-ITENS'!C217="","",'1-ITENS'!C217)</f>
        <v/>
      </c>
      <c r="D217" s="51" t="str">
        <f>IF('1-ITENS'!D217="","",'1-ITENS'!D217)</f>
        <v/>
      </c>
      <c r="E217" s="83"/>
      <c r="F217" s="30"/>
      <c r="G217" s="30"/>
      <c r="H217" s="30"/>
      <c r="I217" s="30"/>
      <c r="J217" s="51" t="str">
        <f t="shared" si="3"/>
        <v/>
      </c>
      <c r="K217" s="27"/>
    </row>
    <row r="218" spans="1:11">
      <c r="A218" s="27"/>
      <c r="B218" s="57">
        <v>212</v>
      </c>
      <c r="C218" s="56" t="str">
        <f>IF('1-ITENS'!C218="","",'1-ITENS'!C218)</f>
        <v/>
      </c>
      <c r="D218" s="51" t="str">
        <f>IF('1-ITENS'!D218="","",'1-ITENS'!D218)</f>
        <v/>
      </c>
      <c r="E218" s="83"/>
      <c r="F218" s="30"/>
      <c r="G218" s="30"/>
      <c r="H218" s="30"/>
      <c r="I218" s="30"/>
      <c r="J218" s="51" t="str">
        <f t="shared" si="3"/>
        <v/>
      </c>
      <c r="K218" s="27"/>
    </row>
    <row r="219" spans="1:11">
      <c r="A219" s="27"/>
      <c r="B219" s="57">
        <v>213</v>
      </c>
      <c r="C219" s="56" t="str">
        <f>IF('1-ITENS'!C219="","",'1-ITENS'!C219)</f>
        <v/>
      </c>
      <c r="D219" s="51" t="str">
        <f>IF('1-ITENS'!D219="","",'1-ITENS'!D219)</f>
        <v/>
      </c>
      <c r="E219" s="83"/>
      <c r="F219" s="30"/>
      <c r="G219" s="30"/>
      <c r="H219" s="30"/>
      <c r="I219" s="30"/>
      <c r="J219" s="51" t="str">
        <f t="shared" si="3"/>
        <v/>
      </c>
      <c r="K219" s="27"/>
    </row>
    <row r="220" spans="1:11">
      <c r="A220" s="27"/>
      <c r="B220" s="57">
        <v>214</v>
      </c>
      <c r="C220" s="56" t="str">
        <f>IF('1-ITENS'!C220="","",'1-ITENS'!C220)</f>
        <v/>
      </c>
      <c r="D220" s="51" t="str">
        <f>IF('1-ITENS'!D220="","",'1-ITENS'!D220)</f>
        <v/>
      </c>
      <c r="E220" s="83"/>
      <c r="F220" s="30"/>
      <c r="G220" s="30"/>
      <c r="H220" s="30"/>
      <c r="I220" s="30"/>
      <c r="J220" s="51" t="str">
        <f t="shared" si="3"/>
        <v/>
      </c>
      <c r="K220" s="27"/>
    </row>
    <row r="221" spans="1:11">
      <c r="A221" s="27"/>
      <c r="B221" s="57">
        <v>215</v>
      </c>
      <c r="C221" s="56" t="str">
        <f>IF('1-ITENS'!C221="","",'1-ITENS'!C221)</f>
        <v/>
      </c>
      <c r="D221" s="51" t="str">
        <f>IF('1-ITENS'!D221="","",'1-ITENS'!D221)</f>
        <v/>
      </c>
      <c r="E221" s="83"/>
      <c r="F221" s="30"/>
      <c r="G221" s="30"/>
      <c r="H221" s="30"/>
      <c r="I221" s="30"/>
      <c r="J221" s="51" t="str">
        <f t="shared" si="3"/>
        <v/>
      </c>
      <c r="K221" s="27"/>
    </row>
    <row r="222" spans="1:11">
      <c r="A222" s="27"/>
      <c r="B222" s="57">
        <v>216</v>
      </c>
      <c r="C222" s="56" t="str">
        <f>IF('1-ITENS'!C222="","",'1-ITENS'!C222)</f>
        <v/>
      </c>
      <c r="D222" s="51" t="str">
        <f>IF('1-ITENS'!D222="","",'1-ITENS'!D222)</f>
        <v/>
      </c>
      <c r="E222" s="83"/>
      <c r="F222" s="30"/>
      <c r="G222" s="30"/>
      <c r="H222" s="30"/>
      <c r="I222" s="30"/>
      <c r="J222" s="51" t="str">
        <f t="shared" si="3"/>
        <v/>
      </c>
      <c r="K222" s="27"/>
    </row>
    <row r="223" spans="1:11">
      <c r="A223" s="27"/>
      <c r="B223" s="57">
        <v>217</v>
      </c>
      <c r="C223" s="56" t="str">
        <f>IF('1-ITENS'!C223="","",'1-ITENS'!C223)</f>
        <v/>
      </c>
      <c r="D223" s="51" t="str">
        <f>IF('1-ITENS'!D223="","",'1-ITENS'!D223)</f>
        <v/>
      </c>
      <c r="E223" s="83"/>
      <c r="F223" s="30"/>
      <c r="G223" s="30"/>
      <c r="H223" s="30"/>
      <c r="I223" s="30"/>
      <c r="J223" s="51" t="str">
        <f t="shared" si="3"/>
        <v/>
      </c>
      <c r="K223" s="27"/>
    </row>
    <row r="224" spans="1:11">
      <c r="A224" s="27"/>
      <c r="B224" s="57">
        <v>218</v>
      </c>
      <c r="C224" s="56" t="str">
        <f>IF('1-ITENS'!C224="","",'1-ITENS'!C224)</f>
        <v/>
      </c>
      <c r="D224" s="51" t="str">
        <f>IF('1-ITENS'!D224="","",'1-ITENS'!D224)</f>
        <v/>
      </c>
      <c r="E224" s="83"/>
      <c r="F224" s="30"/>
      <c r="G224" s="30"/>
      <c r="H224" s="30"/>
      <c r="I224" s="30"/>
      <c r="J224" s="51" t="str">
        <f t="shared" si="3"/>
        <v/>
      </c>
      <c r="K224" s="27"/>
    </row>
    <row r="225" spans="1:11">
      <c r="A225" s="27"/>
      <c r="B225" s="57">
        <v>219</v>
      </c>
      <c r="C225" s="56" t="str">
        <f>IF('1-ITENS'!C225="","",'1-ITENS'!C225)</f>
        <v/>
      </c>
      <c r="D225" s="51" t="str">
        <f>IF('1-ITENS'!D225="","",'1-ITENS'!D225)</f>
        <v/>
      </c>
      <c r="E225" s="83"/>
      <c r="F225" s="30"/>
      <c r="G225" s="30"/>
      <c r="H225" s="30"/>
      <c r="I225" s="30"/>
      <c r="J225" s="51" t="str">
        <f t="shared" si="3"/>
        <v/>
      </c>
      <c r="K225" s="27"/>
    </row>
    <row r="226" spans="1:11">
      <c r="A226" s="27"/>
      <c r="B226" s="57">
        <v>220</v>
      </c>
      <c r="C226" s="56" t="str">
        <f>IF('1-ITENS'!C226="","",'1-ITENS'!C226)</f>
        <v/>
      </c>
      <c r="D226" s="51" t="str">
        <f>IF('1-ITENS'!D226="","",'1-ITENS'!D226)</f>
        <v/>
      </c>
      <c r="E226" s="83"/>
      <c r="F226" s="30"/>
      <c r="G226" s="30"/>
      <c r="H226" s="30"/>
      <c r="I226" s="30"/>
      <c r="J226" s="51" t="str">
        <f t="shared" si="3"/>
        <v/>
      </c>
      <c r="K226" s="27"/>
    </row>
    <row r="227" spans="1:11">
      <c r="A227" s="27"/>
      <c r="B227" s="57">
        <v>221</v>
      </c>
      <c r="C227" s="56" t="str">
        <f>IF('1-ITENS'!C227="","",'1-ITENS'!C227)</f>
        <v/>
      </c>
      <c r="D227" s="51" t="str">
        <f>IF('1-ITENS'!D227="","",'1-ITENS'!D227)</f>
        <v/>
      </c>
      <c r="E227" s="83"/>
      <c r="F227" s="30"/>
      <c r="G227" s="30"/>
      <c r="H227" s="30"/>
      <c r="I227" s="30"/>
      <c r="J227" s="51" t="str">
        <f t="shared" si="3"/>
        <v/>
      </c>
      <c r="K227" s="27"/>
    </row>
    <row r="228" spans="1:11">
      <c r="A228" s="27"/>
      <c r="B228" s="57">
        <v>222</v>
      </c>
      <c r="C228" s="56" t="str">
        <f>IF('1-ITENS'!C228="","",'1-ITENS'!C228)</f>
        <v/>
      </c>
      <c r="D228" s="51" t="str">
        <f>IF('1-ITENS'!D228="","",'1-ITENS'!D228)</f>
        <v/>
      </c>
      <c r="E228" s="83"/>
      <c r="F228" s="30"/>
      <c r="G228" s="30"/>
      <c r="H228" s="30"/>
      <c r="I228" s="30"/>
      <c r="J228" s="51" t="str">
        <f t="shared" si="3"/>
        <v/>
      </c>
      <c r="K228" s="27"/>
    </row>
    <row r="229" spans="1:11">
      <c r="A229" s="27"/>
      <c r="B229" s="57">
        <v>223</v>
      </c>
      <c r="C229" s="56" t="str">
        <f>IF('1-ITENS'!C229="","",'1-ITENS'!C229)</f>
        <v/>
      </c>
      <c r="D229" s="51" t="str">
        <f>IF('1-ITENS'!D229="","",'1-ITENS'!D229)</f>
        <v/>
      </c>
      <c r="E229" s="83"/>
      <c r="F229" s="30"/>
      <c r="G229" s="30"/>
      <c r="H229" s="30"/>
      <c r="I229" s="30"/>
      <c r="J229" s="51" t="str">
        <f t="shared" si="3"/>
        <v/>
      </c>
      <c r="K229" s="27"/>
    </row>
    <row r="230" spans="1:11">
      <c r="A230" s="27"/>
      <c r="B230" s="57">
        <v>224</v>
      </c>
      <c r="C230" s="56" t="str">
        <f>IF('1-ITENS'!C230="","",'1-ITENS'!C230)</f>
        <v/>
      </c>
      <c r="D230" s="51" t="str">
        <f>IF('1-ITENS'!D230="","",'1-ITENS'!D230)</f>
        <v/>
      </c>
      <c r="E230" s="83"/>
      <c r="F230" s="30"/>
      <c r="G230" s="30"/>
      <c r="H230" s="30"/>
      <c r="I230" s="30"/>
      <c r="J230" s="51" t="str">
        <f t="shared" si="3"/>
        <v/>
      </c>
      <c r="K230" s="27"/>
    </row>
    <row r="231" spans="1:11">
      <c r="A231" s="27"/>
      <c r="B231" s="57">
        <v>225</v>
      </c>
      <c r="C231" s="56" t="str">
        <f>IF('1-ITENS'!C231="","",'1-ITENS'!C231)</f>
        <v/>
      </c>
      <c r="D231" s="51" t="str">
        <f>IF('1-ITENS'!D231="","",'1-ITENS'!D231)</f>
        <v/>
      </c>
      <c r="E231" s="83"/>
      <c r="F231" s="30"/>
      <c r="G231" s="30"/>
      <c r="H231" s="30"/>
      <c r="I231" s="30"/>
      <c r="J231" s="51" t="str">
        <f t="shared" si="3"/>
        <v/>
      </c>
      <c r="K231" s="27"/>
    </row>
    <row r="232" spans="1:11">
      <c r="A232" s="27"/>
      <c r="B232" s="57">
        <v>226</v>
      </c>
      <c r="C232" s="56" t="str">
        <f>IF('1-ITENS'!C232="","",'1-ITENS'!C232)</f>
        <v/>
      </c>
      <c r="D232" s="51" t="str">
        <f>IF('1-ITENS'!D232="","",'1-ITENS'!D232)</f>
        <v/>
      </c>
      <c r="E232" s="83"/>
      <c r="F232" s="30"/>
      <c r="G232" s="30"/>
      <c r="H232" s="30"/>
      <c r="I232" s="30"/>
      <c r="J232" s="51" t="str">
        <f t="shared" si="3"/>
        <v/>
      </c>
      <c r="K232" s="27"/>
    </row>
    <row r="233" spans="1:11">
      <c r="A233" s="27"/>
      <c r="B233" s="57">
        <v>227</v>
      </c>
      <c r="C233" s="56" t="str">
        <f>IF('1-ITENS'!C233="","",'1-ITENS'!C233)</f>
        <v/>
      </c>
      <c r="D233" s="51" t="str">
        <f>IF('1-ITENS'!D233="","",'1-ITENS'!D233)</f>
        <v/>
      </c>
      <c r="E233" s="83"/>
      <c r="F233" s="30"/>
      <c r="G233" s="30"/>
      <c r="H233" s="30"/>
      <c r="I233" s="30"/>
      <c r="J233" s="51" t="str">
        <f t="shared" si="3"/>
        <v/>
      </c>
      <c r="K233" s="27"/>
    </row>
    <row r="234" spans="1:11">
      <c r="A234" s="27"/>
      <c r="B234" s="57">
        <v>228</v>
      </c>
      <c r="C234" s="56" t="str">
        <f>IF('1-ITENS'!C234="","",'1-ITENS'!C234)</f>
        <v/>
      </c>
      <c r="D234" s="51" t="str">
        <f>IF('1-ITENS'!D234="","",'1-ITENS'!D234)</f>
        <v/>
      </c>
      <c r="E234" s="83"/>
      <c r="F234" s="30"/>
      <c r="G234" s="30"/>
      <c r="H234" s="30"/>
      <c r="I234" s="30"/>
      <c r="J234" s="51" t="str">
        <f t="shared" si="3"/>
        <v/>
      </c>
      <c r="K234" s="27"/>
    </row>
    <row r="235" spans="1:11">
      <c r="A235" s="27"/>
      <c r="B235" s="57">
        <v>229</v>
      </c>
      <c r="C235" s="56" t="str">
        <f>IF('1-ITENS'!C235="","",'1-ITENS'!C235)</f>
        <v/>
      </c>
      <c r="D235" s="51" t="str">
        <f>IF('1-ITENS'!D235="","",'1-ITENS'!D235)</f>
        <v/>
      </c>
      <c r="E235" s="83"/>
      <c r="F235" s="30"/>
      <c r="G235" s="30"/>
      <c r="H235" s="30"/>
      <c r="I235" s="30"/>
      <c r="J235" s="51" t="str">
        <f t="shared" si="3"/>
        <v/>
      </c>
      <c r="K235" s="27"/>
    </row>
    <row r="236" spans="1:11">
      <c r="A236" s="27"/>
      <c r="B236" s="57">
        <v>230</v>
      </c>
      <c r="C236" s="56" t="str">
        <f>IF('1-ITENS'!C236="","",'1-ITENS'!C236)</f>
        <v/>
      </c>
      <c r="D236" s="51" t="str">
        <f>IF('1-ITENS'!D236="","",'1-ITENS'!D236)</f>
        <v/>
      </c>
      <c r="E236" s="83"/>
      <c r="F236" s="30"/>
      <c r="G236" s="30"/>
      <c r="H236" s="30"/>
      <c r="I236" s="30"/>
      <c r="J236" s="51" t="str">
        <f t="shared" si="3"/>
        <v/>
      </c>
      <c r="K236" s="27"/>
    </row>
    <row r="237" spans="1:11">
      <c r="A237" s="27"/>
      <c r="B237" s="57">
        <v>231</v>
      </c>
      <c r="C237" s="56" t="str">
        <f>IF('1-ITENS'!C237="","",'1-ITENS'!C237)</f>
        <v/>
      </c>
      <c r="D237" s="51" t="str">
        <f>IF('1-ITENS'!D237="","",'1-ITENS'!D237)</f>
        <v/>
      </c>
      <c r="E237" s="83"/>
      <c r="F237" s="30"/>
      <c r="G237" s="30"/>
      <c r="H237" s="30"/>
      <c r="I237" s="30"/>
      <c r="J237" s="51" t="str">
        <f t="shared" si="3"/>
        <v/>
      </c>
      <c r="K237" s="27"/>
    </row>
    <row r="238" spans="1:11">
      <c r="A238" s="27"/>
      <c r="B238" s="57">
        <v>232</v>
      </c>
      <c r="C238" s="56" t="str">
        <f>IF('1-ITENS'!C238="","",'1-ITENS'!C238)</f>
        <v/>
      </c>
      <c r="D238" s="51" t="str">
        <f>IF('1-ITENS'!D238="","",'1-ITENS'!D238)</f>
        <v/>
      </c>
      <c r="E238" s="83"/>
      <c r="F238" s="30"/>
      <c r="G238" s="30"/>
      <c r="H238" s="30"/>
      <c r="I238" s="30"/>
      <c r="J238" s="51" t="str">
        <f t="shared" si="3"/>
        <v/>
      </c>
      <c r="K238" s="27"/>
    </row>
    <row r="239" spans="1:11">
      <c r="A239" s="27"/>
      <c r="B239" s="57">
        <v>233</v>
      </c>
      <c r="C239" s="56" t="str">
        <f>IF('1-ITENS'!C239="","",'1-ITENS'!C239)</f>
        <v/>
      </c>
      <c r="D239" s="51" t="str">
        <f>IF('1-ITENS'!D239="","",'1-ITENS'!D239)</f>
        <v/>
      </c>
      <c r="E239" s="83"/>
      <c r="F239" s="30"/>
      <c r="G239" s="30"/>
      <c r="H239" s="30"/>
      <c r="I239" s="30"/>
      <c r="J239" s="51" t="str">
        <f t="shared" si="3"/>
        <v/>
      </c>
      <c r="K239" s="27"/>
    </row>
    <row r="240" spans="1:11">
      <c r="A240" s="27"/>
      <c r="B240" s="57">
        <v>234</v>
      </c>
      <c r="C240" s="56" t="str">
        <f>IF('1-ITENS'!C240="","",'1-ITENS'!C240)</f>
        <v/>
      </c>
      <c r="D240" s="51" t="str">
        <f>IF('1-ITENS'!D240="","",'1-ITENS'!D240)</f>
        <v/>
      </c>
      <c r="E240" s="83"/>
      <c r="F240" s="30"/>
      <c r="G240" s="30"/>
      <c r="H240" s="30"/>
      <c r="I240" s="30"/>
      <c r="J240" s="51" t="str">
        <f t="shared" si="3"/>
        <v/>
      </c>
      <c r="K240" s="27"/>
    </row>
    <row r="241" spans="1:11">
      <c r="A241" s="27"/>
      <c r="B241" s="57">
        <v>235</v>
      </c>
      <c r="C241" s="56" t="str">
        <f>IF('1-ITENS'!C241="","",'1-ITENS'!C241)</f>
        <v/>
      </c>
      <c r="D241" s="51" t="str">
        <f>IF('1-ITENS'!D241="","",'1-ITENS'!D241)</f>
        <v/>
      </c>
      <c r="E241" s="83"/>
      <c r="F241" s="30"/>
      <c r="G241" s="30"/>
      <c r="H241" s="30"/>
      <c r="I241" s="30"/>
      <c r="J241" s="51" t="str">
        <f t="shared" si="3"/>
        <v/>
      </c>
      <c r="K241" s="27"/>
    </row>
    <row r="242" spans="1:11">
      <c r="A242" s="27"/>
      <c r="B242" s="57">
        <v>236</v>
      </c>
      <c r="C242" s="56" t="str">
        <f>IF('1-ITENS'!C242="","",'1-ITENS'!C242)</f>
        <v/>
      </c>
      <c r="D242" s="51" t="str">
        <f>IF('1-ITENS'!D242="","",'1-ITENS'!D242)</f>
        <v/>
      </c>
      <c r="E242" s="83"/>
      <c r="F242" s="30"/>
      <c r="G242" s="30"/>
      <c r="H242" s="30"/>
      <c r="I242" s="30"/>
      <c r="J242" s="51" t="str">
        <f t="shared" si="3"/>
        <v/>
      </c>
      <c r="K242" s="27"/>
    </row>
    <row r="243" spans="1:11">
      <c r="A243" s="27"/>
      <c r="B243" s="57">
        <v>237</v>
      </c>
      <c r="C243" s="56" t="str">
        <f>IF('1-ITENS'!C243="","",'1-ITENS'!C243)</f>
        <v/>
      </c>
      <c r="D243" s="51" t="str">
        <f>IF('1-ITENS'!D243="","",'1-ITENS'!D243)</f>
        <v/>
      </c>
      <c r="E243" s="83"/>
      <c r="F243" s="30"/>
      <c r="G243" s="30"/>
      <c r="H243" s="30"/>
      <c r="I243" s="30"/>
      <c r="J243" s="51" t="str">
        <f t="shared" si="3"/>
        <v/>
      </c>
      <c r="K243" s="27"/>
    </row>
    <row r="244" spans="1:11">
      <c r="A244" s="27"/>
      <c r="B244" s="57">
        <v>238</v>
      </c>
      <c r="C244" s="56" t="str">
        <f>IF('1-ITENS'!C244="","",'1-ITENS'!C244)</f>
        <v/>
      </c>
      <c r="D244" s="51" t="str">
        <f>IF('1-ITENS'!D244="","",'1-ITENS'!D244)</f>
        <v/>
      </c>
      <c r="E244" s="83"/>
      <c r="F244" s="30"/>
      <c r="G244" s="30"/>
      <c r="H244" s="30"/>
      <c r="I244" s="30"/>
      <c r="J244" s="51" t="str">
        <f t="shared" si="3"/>
        <v/>
      </c>
      <c r="K244" s="27"/>
    </row>
    <row r="245" spans="1:11">
      <c r="A245" s="27"/>
      <c r="B245" s="57">
        <v>239</v>
      </c>
      <c r="C245" s="56" t="str">
        <f>IF('1-ITENS'!C245="","",'1-ITENS'!C245)</f>
        <v/>
      </c>
      <c r="D245" s="51" t="str">
        <f>IF('1-ITENS'!D245="","",'1-ITENS'!D245)</f>
        <v/>
      </c>
      <c r="E245" s="83"/>
      <c r="F245" s="30"/>
      <c r="G245" s="30"/>
      <c r="H245" s="30"/>
      <c r="I245" s="30"/>
      <c r="J245" s="51" t="str">
        <f t="shared" si="3"/>
        <v/>
      </c>
      <c r="K245" s="27"/>
    </row>
    <row r="246" spans="1:11">
      <c r="A246" s="27"/>
      <c r="B246" s="57">
        <v>240</v>
      </c>
      <c r="C246" s="56" t="str">
        <f>IF('1-ITENS'!C246="","",'1-ITENS'!C246)</f>
        <v/>
      </c>
      <c r="D246" s="51" t="str">
        <f>IF('1-ITENS'!D246="","",'1-ITENS'!D246)</f>
        <v/>
      </c>
      <c r="E246" s="83"/>
      <c r="F246" s="30"/>
      <c r="G246" s="30"/>
      <c r="H246" s="30"/>
      <c r="I246" s="30"/>
      <c r="J246" s="51" t="str">
        <f t="shared" si="3"/>
        <v/>
      </c>
      <c r="K246" s="27"/>
    </row>
    <row r="247" spans="1:11">
      <c r="A247" s="27"/>
      <c r="B247" s="57">
        <v>241</v>
      </c>
      <c r="C247" s="56" t="str">
        <f>IF('1-ITENS'!C247="","",'1-ITENS'!C247)</f>
        <v/>
      </c>
      <c r="D247" s="51" t="str">
        <f>IF('1-ITENS'!D247="","",'1-ITENS'!D247)</f>
        <v/>
      </c>
      <c r="E247" s="83"/>
      <c r="F247" s="30"/>
      <c r="G247" s="30"/>
      <c r="H247" s="30"/>
      <c r="I247" s="30"/>
      <c r="J247" s="51" t="str">
        <f t="shared" si="3"/>
        <v/>
      </c>
      <c r="K247" s="27"/>
    </row>
    <row r="248" spans="1:11">
      <c r="A248" s="27"/>
      <c r="B248" s="57">
        <v>242</v>
      </c>
      <c r="C248" s="56" t="str">
        <f>IF('1-ITENS'!C248="","",'1-ITENS'!C248)</f>
        <v/>
      </c>
      <c r="D248" s="51" t="str">
        <f>IF('1-ITENS'!D248="","",'1-ITENS'!D248)</f>
        <v/>
      </c>
      <c r="E248" s="83"/>
      <c r="F248" s="30"/>
      <c r="G248" s="30"/>
      <c r="H248" s="30"/>
      <c r="I248" s="30"/>
      <c r="J248" s="51" t="str">
        <f t="shared" si="3"/>
        <v/>
      </c>
      <c r="K248" s="27"/>
    </row>
    <row r="249" spans="1:11">
      <c r="A249" s="27"/>
      <c r="B249" s="57">
        <v>243</v>
      </c>
      <c r="C249" s="56" t="str">
        <f>IF('1-ITENS'!C249="","",'1-ITENS'!C249)</f>
        <v/>
      </c>
      <c r="D249" s="51" t="str">
        <f>IF('1-ITENS'!D249="","",'1-ITENS'!D249)</f>
        <v/>
      </c>
      <c r="E249" s="83"/>
      <c r="F249" s="30"/>
      <c r="G249" s="30"/>
      <c r="H249" s="30"/>
      <c r="I249" s="30"/>
      <c r="J249" s="51" t="str">
        <f t="shared" si="3"/>
        <v/>
      </c>
      <c r="K249" s="27"/>
    </row>
    <row r="250" spans="1:11">
      <c r="A250" s="27"/>
      <c r="B250" s="57">
        <v>244</v>
      </c>
      <c r="C250" s="56" t="str">
        <f>IF('1-ITENS'!C250="","",'1-ITENS'!C250)</f>
        <v/>
      </c>
      <c r="D250" s="51" t="str">
        <f>IF('1-ITENS'!D250="","",'1-ITENS'!D250)</f>
        <v/>
      </c>
      <c r="E250" s="83"/>
      <c r="F250" s="30"/>
      <c r="G250" s="30"/>
      <c r="H250" s="30"/>
      <c r="I250" s="30"/>
      <c r="J250" s="51" t="str">
        <f t="shared" si="3"/>
        <v/>
      </c>
      <c r="K250" s="27"/>
    </row>
    <row r="251" spans="1:11">
      <c r="A251" s="27"/>
      <c r="B251" s="57">
        <v>245</v>
      </c>
      <c r="C251" s="56" t="str">
        <f>IF('1-ITENS'!C251="","",'1-ITENS'!C251)</f>
        <v/>
      </c>
      <c r="D251" s="51" t="str">
        <f>IF('1-ITENS'!D251="","",'1-ITENS'!D251)</f>
        <v/>
      </c>
      <c r="E251" s="83"/>
      <c r="F251" s="30"/>
      <c r="G251" s="30"/>
      <c r="H251" s="30"/>
      <c r="I251" s="30"/>
      <c r="J251" s="51" t="str">
        <f t="shared" si="3"/>
        <v/>
      </c>
      <c r="K251" s="27"/>
    </row>
    <row r="252" spans="1:11">
      <c r="A252" s="27"/>
      <c r="B252" s="57">
        <v>246</v>
      </c>
      <c r="C252" s="56" t="str">
        <f>IF('1-ITENS'!C252="","",'1-ITENS'!C252)</f>
        <v/>
      </c>
      <c r="D252" s="51" t="str">
        <f>IF('1-ITENS'!D252="","",'1-ITENS'!D252)</f>
        <v/>
      </c>
      <c r="E252" s="83"/>
      <c r="F252" s="30"/>
      <c r="G252" s="30"/>
      <c r="H252" s="30"/>
      <c r="I252" s="30"/>
      <c r="J252" s="51" t="str">
        <f t="shared" si="3"/>
        <v/>
      </c>
      <c r="K252" s="27"/>
    </row>
    <row r="253" spans="1:11">
      <c r="A253" s="27"/>
      <c r="B253" s="57">
        <v>247</v>
      </c>
      <c r="C253" s="56" t="str">
        <f>IF('1-ITENS'!C253="","",'1-ITENS'!C253)</f>
        <v/>
      </c>
      <c r="D253" s="51" t="str">
        <f>IF('1-ITENS'!D253="","",'1-ITENS'!D253)</f>
        <v/>
      </c>
      <c r="E253" s="83"/>
      <c r="F253" s="30"/>
      <c r="G253" s="30"/>
      <c r="H253" s="30"/>
      <c r="I253" s="30"/>
      <c r="J253" s="51" t="str">
        <f t="shared" si="3"/>
        <v/>
      </c>
      <c r="K253" s="27"/>
    </row>
    <row r="254" spans="1:11">
      <c r="A254" s="27"/>
      <c r="B254" s="57">
        <v>248</v>
      </c>
      <c r="C254" s="56" t="str">
        <f>IF('1-ITENS'!C254="","",'1-ITENS'!C254)</f>
        <v/>
      </c>
      <c r="D254" s="51" t="str">
        <f>IF('1-ITENS'!D254="","",'1-ITENS'!D254)</f>
        <v/>
      </c>
      <c r="E254" s="83"/>
      <c r="F254" s="30"/>
      <c r="G254" s="30"/>
      <c r="H254" s="30"/>
      <c r="I254" s="30"/>
      <c r="J254" s="51" t="str">
        <f t="shared" si="3"/>
        <v/>
      </c>
      <c r="K254" s="27"/>
    </row>
    <row r="255" spans="1:11">
      <c r="A255" s="27"/>
      <c r="B255" s="57">
        <v>249</v>
      </c>
      <c r="C255" s="56" t="str">
        <f>IF('1-ITENS'!C255="","",'1-ITENS'!C255)</f>
        <v/>
      </c>
      <c r="D255" s="51" t="str">
        <f>IF('1-ITENS'!D255="","",'1-ITENS'!D255)</f>
        <v/>
      </c>
      <c r="E255" s="83"/>
      <c r="F255" s="30"/>
      <c r="G255" s="30"/>
      <c r="H255" s="30"/>
      <c r="I255" s="30"/>
      <c r="J255" s="51" t="str">
        <f t="shared" si="3"/>
        <v/>
      </c>
      <c r="K255" s="27"/>
    </row>
    <row r="256" spans="1:11">
      <c r="A256" s="27"/>
      <c r="B256" s="57">
        <v>250</v>
      </c>
      <c r="C256" s="56" t="str">
        <f>IF('1-ITENS'!C256="","",'1-ITENS'!C256)</f>
        <v/>
      </c>
      <c r="D256" s="51" t="str">
        <f>IF('1-ITENS'!D256="","",'1-ITENS'!D256)</f>
        <v/>
      </c>
      <c r="E256" s="83"/>
      <c r="F256" s="30"/>
      <c r="G256" s="30"/>
      <c r="H256" s="30"/>
      <c r="I256" s="30"/>
      <c r="J256" s="51" t="str">
        <f t="shared" si="3"/>
        <v/>
      </c>
      <c r="K256" s="27"/>
    </row>
    <row r="257" spans="1:11">
      <c r="A257" s="27"/>
      <c r="B257" s="57">
        <v>251</v>
      </c>
      <c r="C257" s="56" t="str">
        <f>IF('1-ITENS'!C257="","",'1-ITENS'!C257)</f>
        <v/>
      </c>
      <c r="D257" s="51" t="str">
        <f>IF('1-ITENS'!D257="","",'1-ITENS'!D257)</f>
        <v/>
      </c>
      <c r="E257" s="83"/>
      <c r="F257" s="30"/>
      <c r="G257" s="30"/>
      <c r="H257" s="30"/>
      <c r="I257" s="30"/>
      <c r="J257" s="51" t="str">
        <f t="shared" si="3"/>
        <v/>
      </c>
      <c r="K257" s="27"/>
    </row>
    <row r="258" spans="1:11">
      <c r="A258" s="27"/>
      <c r="B258" s="57">
        <v>252</v>
      </c>
      <c r="C258" s="56" t="str">
        <f>IF('1-ITENS'!C258="","",'1-ITENS'!C258)</f>
        <v/>
      </c>
      <c r="D258" s="51" t="str">
        <f>IF('1-ITENS'!D258="","",'1-ITENS'!D258)</f>
        <v/>
      </c>
      <c r="E258" s="83"/>
      <c r="F258" s="30"/>
      <c r="G258" s="30"/>
      <c r="H258" s="30"/>
      <c r="I258" s="30"/>
      <c r="J258" s="51" t="str">
        <f t="shared" si="3"/>
        <v/>
      </c>
      <c r="K258" s="27"/>
    </row>
    <row r="259" spans="1:11">
      <c r="A259" s="27"/>
      <c r="B259" s="57">
        <v>253</v>
      </c>
      <c r="C259" s="56" t="str">
        <f>IF('1-ITENS'!C259="","",'1-ITENS'!C259)</f>
        <v/>
      </c>
      <c r="D259" s="51" t="str">
        <f>IF('1-ITENS'!D259="","",'1-ITENS'!D259)</f>
        <v/>
      </c>
      <c r="E259" s="83"/>
      <c r="F259" s="30"/>
      <c r="G259" s="30"/>
      <c r="H259" s="30"/>
      <c r="I259" s="30"/>
      <c r="J259" s="51" t="str">
        <f t="shared" si="3"/>
        <v/>
      </c>
      <c r="K259" s="27"/>
    </row>
    <row r="260" spans="1:11">
      <c r="A260" s="27"/>
      <c r="B260" s="57">
        <v>254</v>
      </c>
      <c r="C260" s="56" t="str">
        <f>IF('1-ITENS'!C260="","",'1-ITENS'!C260)</f>
        <v/>
      </c>
      <c r="D260" s="51" t="str">
        <f>IF('1-ITENS'!D260="","",'1-ITENS'!D260)</f>
        <v/>
      </c>
      <c r="E260" s="83"/>
      <c r="F260" s="30"/>
      <c r="G260" s="30"/>
      <c r="H260" s="30"/>
      <c r="I260" s="30"/>
      <c r="J260" s="51" t="str">
        <f t="shared" si="3"/>
        <v/>
      </c>
      <c r="K260" s="27"/>
    </row>
    <row r="261" spans="1:11">
      <c r="A261" s="27"/>
      <c r="B261" s="57">
        <v>255</v>
      </c>
      <c r="C261" s="56" t="str">
        <f>IF('1-ITENS'!C261="","",'1-ITENS'!C261)</f>
        <v/>
      </c>
      <c r="D261" s="51" t="str">
        <f>IF('1-ITENS'!D261="","",'1-ITENS'!D261)</f>
        <v/>
      </c>
      <c r="E261" s="83"/>
      <c r="F261" s="30"/>
      <c r="G261" s="30"/>
      <c r="H261" s="30"/>
      <c r="I261" s="30"/>
      <c r="J261" s="51" t="str">
        <f t="shared" si="3"/>
        <v/>
      </c>
      <c r="K261" s="27"/>
    </row>
    <row r="262" spans="1:11">
      <c r="A262" s="27"/>
      <c r="B262" s="57">
        <v>256</v>
      </c>
      <c r="C262" s="56" t="str">
        <f>IF('1-ITENS'!C262="","",'1-ITENS'!C262)</f>
        <v/>
      </c>
      <c r="D262" s="51" t="str">
        <f>IF('1-ITENS'!D262="","",'1-ITENS'!D262)</f>
        <v/>
      </c>
      <c r="E262" s="83"/>
      <c r="F262" s="30"/>
      <c r="G262" s="30"/>
      <c r="H262" s="30"/>
      <c r="I262" s="30"/>
      <c r="J262" s="51" t="str">
        <f t="shared" si="3"/>
        <v/>
      </c>
      <c r="K262" s="27"/>
    </row>
    <row r="263" spans="1:11">
      <c r="A263" s="27"/>
      <c r="B263" s="57">
        <v>257</v>
      </c>
      <c r="C263" s="56" t="str">
        <f>IF('1-ITENS'!C263="","",'1-ITENS'!C263)</f>
        <v/>
      </c>
      <c r="D263" s="51" t="str">
        <f>IF('1-ITENS'!D263="","",'1-ITENS'!D263)</f>
        <v/>
      </c>
      <c r="E263" s="83"/>
      <c r="F263" s="30"/>
      <c r="G263" s="30"/>
      <c r="H263" s="30"/>
      <c r="I263" s="30"/>
      <c r="J263" s="51" t="str">
        <f t="shared" si="3"/>
        <v/>
      </c>
      <c r="K263" s="27"/>
    </row>
    <row r="264" spans="1:11">
      <c r="A264" s="27"/>
      <c r="B264" s="57">
        <v>258</v>
      </c>
      <c r="C264" s="56" t="str">
        <f>IF('1-ITENS'!C264="","",'1-ITENS'!C264)</f>
        <v/>
      </c>
      <c r="D264" s="51" t="str">
        <f>IF('1-ITENS'!D264="","",'1-ITENS'!D264)</f>
        <v/>
      </c>
      <c r="E264" s="83"/>
      <c r="F264" s="30"/>
      <c r="G264" s="30"/>
      <c r="H264" s="30"/>
      <c r="I264" s="30"/>
      <c r="J264" s="51" t="str">
        <f t="shared" ref="J264:J306" si="4" xml:space="preserve">
IF($F$3="","Preenchimento incompleto: falta informar o Responsável pela análise - B02.01",
IF(AND(E264="",F264="",G264="",H264="",I264=""),"",
IF(OR(E264="",F264="",G264="",H264="",I264=""),"Preenchimento incompleto: um ou mais células não preenchidas - B01.01",
"Preenchimento correto")))</f>
        <v/>
      </c>
      <c r="K264" s="27"/>
    </row>
    <row r="265" spans="1:11">
      <c r="A265" s="27"/>
      <c r="B265" s="57">
        <v>259</v>
      </c>
      <c r="C265" s="56" t="str">
        <f>IF('1-ITENS'!C265="","",'1-ITENS'!C265)</f>
        <v/>
      </c>
      <c r="D265" s="51" t="str">
        <f>IF('1-ITENS'!D265="","",'1-ITENS'!D265)</f>
        <v/>
      </c>
      <c r="E265" s="83"/>
      <c r="F265" s="30"/>
      <c r="G265" s="30"/>
      <c r="H265" s="30"/>
      <c r="I265" s="30"/>
      <c r="J265" s="51" t="str">
        <f t="shared" si="4"/>
        <v/>
      </c>
      <c r="K265" s="27"/>
    </row>
    <row r="266" spans="1:11">
      <c r="A266" s="27"/>
      <c r="B266" s="57">
        <v>260</v>
      </c>
      <c r="C266" s="56" t="str">
        <f>IF('1-ITENS'!C266="","",'1-ITENS'!C266)</f>
        <v/>
      </c>
      <c r="D266" s="51" t="str">
        <f>IF('1-ITENS'!D266="","",'1-ITENS'!D266)</f>
        <v/>
      </c>
      <c r="E266" s="83"/>
      <c r="F266" s="30"/>
      <c r="G266" s="30"/>
      <c r="H266" s="30"/>
      <c r="I266" s="30"/>
      <c r="J266" s="51" t="str">
        <f t="shared" si="4"/>
        <v/>
      </c>
      <c r="K266" s="27"/>
    </row>
    <row r="267" spans="1:11">
      <c r="A267" s="27"/>
      <c r="B267" s="57">
        <v>261</v>
      </c>
      <c r="C267" s="56" t="str">
        <f>IF('1-ITENS'!C267="","",'1-ITENS'!C267)</f>
        <v/>
      </c>
      <c r="D267" s="51" t="str">
        <f>IF('1-ITENS'!D267="","",'1-ITENS'!D267)</f>
        <v/>
      </c>
      <c r="E267" s="83"/>
      <c r="F267" s="30"/>
      <c r="G267" s="30"/>
      <c r="H267" s="30"/>
      <c r="I267" s="30"/>
      <c r="J267" s="51" t="str">
        <f t="shared" si="4"/>
        <v/>
      </c>
      <c r="K267" s="27"/>
    </row>
    <row r="268" spans="1:11">
      <c r="A268" s="27"/>
      <c r="B268" s="57">
        <v>262</v>
      </c>
      <c r="C268" s="56" t="str">
        <f>IF('1-ITENS'!C268="","",'1-ITENS'!C268)</f>
        <v/>
      </c>
      <c r="D268" s="51" t="str">
        <f>IF('1-ITENS'!D268="","",'1-ITENS'!D268)</f>
        <v/>
      </c>
      <c r="E268" s="83"/>
      <c r="F268" s="30"/>
      <c r="G268" s="30"/>
      <c r="H268" s="30"/>
      <c r="I268" s="30"/>
      <c r="J268" s="51" t="str">
        <f t="shared" si="4"/>
        <v/>
      </c>
      <c r="K268" s="27"/>
    </row>
    <row r="269" spans="1:11">
      <c r="A269" s="27"/>
      <c r="B269" s="57">
        <v>263</v>
      </c>
      <c r="C269" s="56" t="str">
        <f>IF('1-ITENS'!C269="","",'1-ITENS'!C269)</f>
        <v/>
      </c>
      <c r="D269" s="51" t="str">
        <f>IF('1-ITENS'!D269="","",'1-ITENS'!D269)</f>
        <v/>
      </c>
      <c r="E269" s="83"/>
      <c r="F269" s="30"/>
      <c r="G269" s="30"/>
      <c r="H269" s="30"/>
      <c r="I269" s="30"/>
      <c r="J269" s="51" t="str">
        <f t="shared" si="4"/>
        <v/>
      </c>
      <c r="K269" s="27"/>
    </row>
    <row r="270" spans="1:11">
      <c r="A270" s="27"/>
      <c r="B270" s="57">
        <v>264</v>
      </c>
      <c r="C270" s="56" t="str">
        <f>IF('1-ITENS'!C270="","",'1-ITENS'!C270)</f>
        <v/>
      </c>
      <c r="D270" s="51" t="str">
        <f>IF('1-ITENS'!D270="","",'1-ITENS'!D270)</f>
        <v/>
      </c>
      <c r="E270" s="83"/>
      <c r="F270" s="30"/>
      <c r="G270" s="30"/>
      <c r="H270" s="30"/>
      <c r="I270" s="30"/>
      <c r="J270" s="51" t="str">
        <f t="shared" si="4"/>
        <v/>
      </c>
      <c r="K270" s="27"/>
    </row>
    <row r="271" spans="1:11">
      <c r="A271" s="27"/>
      <c r="B271" s="57">
        <v>265</v>
      </c>
      <c r="C271" s="56" t="str">
        <f>IF('1-ITENS'!C271="","",'1-ITENS'!C271)</f>
        <v/>
      </c>
      <c r="D271" s="51" t="str">
        <f>IF('1-ITENS'!D271="","",'1-ITENS'!D271)</f>
        <v/>
      </c>
      <c r="E271" s="83"/>
      <c r="F271" s="30"/>
      <c r="G271" s="30"/>
      <c r="H271" s="30"/>
      <c r="I271" s="30"/>
      <c r="J271" s="51" t="str">
        <f t="shared" si="4"/>
        <v/>
      </c>
      <c r="K271" s="27"/>
    </row>
    <row r="272" spans="1:11">
      <c r="A272" s="27"/>
      <c r="B272" s="57">
        <v>266</v>
      </c>
      <c r="C272" s="56" t="str">
        <f>IF('1-ITENS'!C272="","",'1-ITENS'!C272)</f>
        <v/>
      </c>
      <c r="D272" s="51" t="str">
        <f>IF('1-ITENS'!D272="","",'1-ITENS'!D272)</f>
        <v/>
      </c>
      <c r="E272" s="83"/>
      <c r="F272" s="30"/>
      <c r="G272" s="30"/>
      <c r="H272" s="30"/>
      <c r="I272" s="30"/>
      <c r="J272" s="51" t="str">
        <f t="shared" si="4"/>
        <v/>
      </c>
      <c r="K272" s="27"/>
    </row>
    <row r="273" spans="1:11">
      <c r="A273" s="27"/>
      <c r="B273" s="57">
        <v>267</v>
      </c>
      <c r="C273" s="56" t="str">
        <f>IF('1-ITENS'!C273="","",'1-ITENS'!C273)</f>
        <v/>
      </c>
      <c r="D273" s="51" t="str">
        <f>IF('1-ITENS'!D273="","",'1-ITENS'!D273)</f>
        <v/>
      </c>
      <c r="E273" s="83"/>
      <c r="F273" s="30"/>
      <c r="G273" s="30"/>
      <c r="H273" s="30"/>
      <c r="I273" s="30"/>
      <c r="J273" s="51" t="str">
        <f t="shared" si="4"/>
        <v/>
      </c>
      <c r="K273" s="27"/>
    </row>
    <row r="274" spans="1:11">
      <c r="A274" s="27"/>
      <c r="B274" s="57">
        <v>268</v>
      </c>
      <c r="C274" s="56" t="str">
        <f>IF('1-ITENS'!C274="","",'1-ITENS'!C274)</f>
        <v/>
      </c>
      <c r="D274" s="51" t="str">
        <f>IF('1-ITENS'!D274="","",'1-ITENS'!D274)</f>
        <v/>
      </c>
      <c r="E274" s="83"/>
      <c r="F274" s="30"/>
      <c r="G274" s="30"/>
      <c r="H274" s="30"/>
      <c r="I274" s="30"/>
      <c r="J274" s="51" t="str">
        <f t="shared" si="4"/>
        <v/>
      </c>
      <c r="K274" s="27"/>
    </row>
    <row r="275" spans="1:11">
      <c r="A275" s="27"/>
      <c r="B275" s="57">
        <v>269</v>
      </c>
      <c r="C275" s="56" t="str">
        <f>IF('1-ITENS'!C275="","",'1-ITENS'!C275)</f>
        <v/>
      </c>
      <c r="D275" s="51" t="str">
        <f>IF('1-ITENS'!D275="","",'1-ITENS'!D275)</f>
        <v/>
      </c>
      <c r="E275" s="83"/>
      <c r="F275" s="30"/>
      <c r="G275" s="30"/>
      <c r="H275" s="30"/>
      <c r="I275" s="30"/>
      <c r="J275" s="51" t="str">
        <f t="shared" si="4"/>
        <v/>
      </c>
      <c r="K275" s="27"/>
    </row>
    <row r="276" spans="1:11">
      <c r="A276" s="27"/>
      <c r="B276" s="57">
        <v>270</v>
      </c>
      <c r="C276" s="56" t="str">
        <f>IF('1-ITENS'!C276="","",'1-ITENS'!C276)</f>
        <v/>
      </c>
      <c r="D276" s="51" t="str">
        <f>IF('1-ITENS'!D276="","",'1-ITENS'!D276)</f>
        <v/>
      </c>
      <c r="E276" s="83"/>
      <c r="F276" s="30"/>
      <c r="G276" s="30"/>
      <c r="H276" s="30"/>
      <c r="I276" s="30"/>
      <c r="J276" s="51" t="str">
        <f t="shared" si="4"/>
        <v/>
      </c>
      <c r="K276" s="27"/>
    </row>
    <row r="277" spans="1:11">
      <c r="A277" s="27"/>
      <c r="B277" s="57">
        <v>271</v>
      </c>
      <c r="C277" s="56" t="str">
        <f>IF('1-ITENS'!C277="","",'1-ITENS'!C277)</f>
        <v/>
      </c>
      <c r="D277" s="51" t="str">
        <f>IF('1-ITENS'!D277="","",'1-ITENS'!D277)</f>
        <v/>
      </c>
      <c r="E277" s="83"/>
      <c r="F277" s="30"/>
      <c r="G277" s="30"/>
      <c r="H277" s="30"/>
      <c r="I277" s="30"/>
      <c r="J277" s="51" t="str">
        <f t="shared" si="4"/>
        <v/>
      </c>
      <c r="K277" s="27"/>
    </row>
    <row r="278" spans="1:11">
      <c r="A278" s="27"/>
      <c r="B278" s="57">
        <v>272</v>
      </c>
      <c r="C278" s="56" t="str">
        <f>IF('1-ITENS'!C278="","",'1-ITENS'!C278)</f>
        <v/>
      </c>
      <c r="D278" s="51" t="str">
        <f>IF('1-ITENS'!D278="","",'1-ITENS'!D278)</f>
        <v/>
      </c>
      <c r="E278" s="83"/>
      <c r="F278" s="30"/>
      <c r="G278" s="30"/>
      <c r="H278" s="30"/>
      <c r="I278" s="30"/>
      <c r="J278" s="51" t="str">
        <f t="shared" si="4"/>
        <v/>
      </c>
      <c r="K278" s="27"/>
    </row>
    <row r="279" spans="1:11">
      <c r="A279" s="27"/>
      <c r="B279" s="57">
        <v>273</v>
      </c>
      <c r="C279" s="56" t="str">
        <f>IF('1-ITENS'!C279="","",'1-ITENS'!C279)</f>
        <v/>
      </c>
      <c r="D279" s="51" t="str">
        <f>IF('1-ITENS'!D279="","",'1-ITENS'!D279)</f>
        <v/>
      </c>
      <c r="E279" s="83"/>
      <c r="F279" s="30"/>
      <c r="G279" s="30"/>
      <c r="H279" s="30"/>
      <c r="I279" s="30"/>
      <c r="J279" s="51" t="str">
        <f t="shared" si="4"/>
        <v/>
      </c>
      <c r="K279" s="27"/>
    </row>
    <row r="280" spans="1:11">
      <c r="A280" s="27"/>
      <c r="B280" s="57">
        <v>274</v>
      </c>
      <c r="C280" s="56" t="str">
        <f>IF('1-ITENS'!C280="","",'1-ITENS'!C280)</f>
        <v/>
      </c>
      <c r="D280" s="51" t="str">
        <f>IF('1-ITENS'!D280="","",'1-ITENS'!D280)</f>
        <v/>
      </c>
      <c r="E280" s="83"/>
      <c r="F280" s="30"/>
      <c r="G280" s="30"/>
      <c r="H280" s="30"/>
      <c r="I280" s="30"/>
      <c r="J280" s="51" t="str">
        <f t="shared" si="4"/>
        <v/>
      </c>
      <c r="K280" s="27"/>
    </row>
    <row r="281" spans="1:11">
      <c r="A281" s="27"/>
      <c r="B281" s="57">
        <v>275</v>
      </c>
      <c r="C281" s="56" t="str">
        <f>IF('1-ITENS'!C281="","",'1-ITENS'!C281)</f>
        <v/>
      </c>
      <c r="D281" s="51" t="str">
        <f>IF('1-ITENS'!D281="","",'1-ITENS'!D281)</f>
        <v/>
      </c>
      <c r="E281" s="83"/>
      <c r="F281" s="30"/>
      <c r="G281" s="30"/>
      <c r="H281" s="30"/>
      <c r="I281" s="30"/>
      <c r="J281" s="51" t="str">
        <f t="shared" si="4"/>
        <v/>
      </c>
      <c r="K281" s="27"/>
    </row>
    <row r="282" spans="1:11">
      <c r="A282" s="27"/>
      <c r="B282" s="57">
        <v>276</v>
      </c>
      <c r="C282" s="56" t="str">
        <f>IF('1-ITENS'!C282="","",'1-ITENS'!C282)</f>
        <v/>
      </c>
      <c r="D282" s="51" t="str">
        <f>IF('1-ITENS'!D282="","",'1-ITENS'!D282)</f>
        <v/>
      </c>
      <c r="E282" s="83"/>
      <c r="F282" s="30"/>
      <c r="G282" s="30"/>
      <c r="H282" s="30"/>
      <c r="I282" s="30"/>
      <c r="J282" s="51" t="str">
        <f t="shared" si="4"/>
        <v/>
      </c>
      <c r="K282" s="27"/>
    </row>
    <row r="283" spans="1:11">
      <c r="A283" s="27"/>
      <c r="B283" s="57">
        <v>277</v>
      </c>
      <c r="C283" s="56" t="str">
        <f>IF('1-ITENS'!C283="","",'1-ITENS'!C283)</f>
        <v/>
      </c>
      <c r="D283" s="51" t="str">
        <f>IF('1-ITENS'!D283="","",'1-ITENS'!D283)</f>
        <v/>
      </c>
      <c r="E283" s="83"/>
      <c r="F283" s="30"/>
      <c r="G283" s="30"/>
      <c r="H283" s="30"/>
      <c r="I283" s="30"/>
      <c r="J283" s="51" t="str">
        <f t="shared" si="4"/>
        <v/>
      </c>
      <c r="K283" s="27"/>
    </row>
    <row r="284" spans="1:11">
      <c r="A284" s="27"/>
      <c r="B284" s="57">
        <v>278</v>
      </c>
      <c r="C284" s="56" t="str">
        <f>IF('1-ITENS'!C284="","",'1-ITENS'!C284)</f>
        <v/>
      </c>
      <c r="D284" s="51" t="str">
        <f>IF('1-ITENS'!D284="","",'1-ITENS'!D284)</f>
        <v/>
      </c>
      <c r="E284" s="83"/>
      <c r="F284" s="30"/>
      <c r="G284" s="30"/>
      <c r="H284" s="30"/>
      <c r="I284" s="30"/>
      <c r="J284" s="51" t="str">
        <f t="shared" si="4"/>
        <v/>
      </c>
      <c r="K284" s="27"/>
    </row>
    <row r="285" spans="1:11">
      <c r="A285" s="27"/>
      <c r="B285" s="57">
        <v>279</v>
      </c>
      <c r="C285" s="56" t="str">
        <f>IF('1-ITENS'!C285="","",'1-ITENS'!C285)</f>
        <v/>
      </c>
      <c r="D285" s="51" t="str">
        <f>IF('1-ITENS'!D285="","",'1-ITENS'!D285)</f>
        <v/>
      </c>
      <c r="E285" s="83"/>
      <c r="F285" s="30"/>
      <c r="G285" s="30"/>
      <c r="H285" s="30"/>
      <c r="I285" s="30"/>
      <c r="J285" s="51" t="str">
        <f t="shared" si="4"/>
        <v/>
      </c>
      <c r="K285" s="27"/>
    </row>
    <row r="286" spans="1:11">
      <c r="A286" s="27"/>
      <c r="B286" s="57">
        <v>280</v>
      </c>
      <c r="C286" s="56" t="str">
        <f>IF('1-ITENS'!C286="","",'1-ITENS'!C286)</f>
        <v/>
      </c>
      <c r="D286" s="51" t="str">
        <f>IF('1-ITENS'!D286="","",'1-ITENS'!D286)</f>
        <v/>
      </c>
      <c r="E286" s="83"/>
      <c r="F286" s="30"/>
      <c r="G286" s="30"/>
      <c r="H286" s="30"/>
      <c r="I286" s="30"/>
      <c r="J286" s="51" t="str">
        <f t="shared" si="4"/>
        <v/>
      </c>
      <c r="K286" s="27"/>
    </row>
    <row r="287" spans="1:11">
      <c r="A287" s="27"/>
      <c r="B287" s="57">
        <v>281</v>
      </c>
      <c r="C287" s="56" t="str">
        <f>IF('1-ITENS'!C287="","",'1-ITENS'!C287)</f>
        <v/>
      </c>
      <c r="D287" s="51" t="str">
        <f>IF('1-ITENS'!D287="","",'1-ITENS'!D287)</f>
        <v/>
      </c>
      <c r="E287" s="83"/>
      <c r="F287" s="30"/>
      <c r="G287" s="30"/>
      <c r="H287" s="30"/>
      <c r="I287" s="30"/>
      <c r="J287" s="51" t="str">
        <f t="shared" si="4"/>
        <v/>
      </c>
      <c r="K287" s="27"/>
    </row>
    <row r="288" spans="1:11">
      <c r="A288" s="27"/>
      <c r="B288" s="57">
        <v>282</v>
      </c>
      <c r="C288" s="56" t="str">
        <f>IF('1-ITENS'!C288="","",'1-ITENS'!C288)</f>
        <v/>
      </c>
      <c r="D288" s="51" t="str">
        <f>IF('1-ITENS'!D288="","",'1-ITENS'!D288)</f>
        <v/>
      </c>
      <c r="E288" s="83"/>
      <c r="F288" s="30"/>
      <c r="G288" s="30"/>
      <c r="H288" s="30"/>
      <c r="I288" s="30"/>
      <c r="J288" s="51" t="str">
        <f t="shared" si="4"/>
        <v/>
      </c>
      <c r="K288" s="27"/>
    </row>
    <row r="289" spans="1:11">
      <c r="A289" s="27"/>
      <c r="B289" s="57">
        <v>283</v>
      </c>
      <c r="C289" s="56" t="str">
        <f>IF('1-ITENS'!C289="","",'1-ITENS'!C289)</f>
        <v/>
      </c>
      <c r="D289" s="51" t="str">
        <f>IF('1-ITENS'!D289="","",'1-ITENS'!D289)</f>
        <v/>
      </c>
      <c r="E289" s="83"/>
      <c r="F289" s="30"/>
      <c r="G289" s="30"/>
      <c r="H289" s="30"/>
      <c r="I289" s="30"/>
      <c r="J289" s="51" t="str">
        <f t="shared" si="4"/>
        <v/>
      </c>
      <c r="K289" s="27"/>
    </row>
    <row r="290" spans="1:11">
      <c r="A290" s="27"/>
      <c r="B290" s="57">
        <v>284</v>
      </c>
      <c r="C290" s="56" t="str">
        <f>IF('1-ITENS'!C290="","",'1-ITENS'!C290)</f>
        <v/>
      </c>
      <c r="D290" s="51" t="str">
        <f>IF('1-ITENS'!D290="","",'1-ITENS'!D290)</f>
        <v/>
      </c>
      <c r="E290" s="83"/>
      <c r="F290" s="30"/>
      <c r="G290" s="30"/>
      <c r="H290" s="30"/>
      <c r="I290" s="30"/>
      <c r="J290" s="51" t="str">
        <f t="shared" si="4"/>
        <v/>
      </c>
      <c r="K290" s="27"/>
    </row>
    <row r="291" spans="1:11">
      <c r="A291" s="27"/>
      <c r="B291" s="57">
        <v>285</v>
      </c>
      <c r="C291" s="56" t="str">
        <f>IF('1-ITENS'!C291="","",'1-ITENS'!C291)</f>
        <v/>
      </c>
      <c r="D291" s="51" t="str">
        <f>IF('1-ITENS'!D291="","",'1-ITENS'!D291)</f>
        <v/>
      </c>
      <c r="E291" s="83"/>
      <c r="F291" s="30"/>
      <c r="G291" s="30"/>
      <c r="H291" s="30"/>
      <c r="I291" s="30"/>
      <c r="J291" s="51" t="str">
        <f t="shared" si="4"/>
        <v/>
      </c>
      <c r="K291" s="27"/>
    </row>
    <row r="292" spans="1:11">
      <c r="A292" s="27"/>
      <c r="B292" s="57">
        <v>286</v>
      </c>
      <c r="C292" s="56" t="str">
        <f>IF('1-ITENS'!C292="","",'1-ITENS'!C292)</f>
        <v/>
      </c>
      <c r="D292" s="51" t="str">
        <f>IF('1-ITENS'!D292="","",'1-ITENS'!D292)</f>
        <v/>
      </c>
      <c r="E292" s="83"/>
      <c r="F292" s="30"/>
      <c r="G292" s="30"/>
      <c r="H292" s="30"/>
      <c r="I292" s="30"/>
      <c r="J292" s="51" t="str">
        <f t="shared" si="4"/>
        <v/>
      </c>
      <c r="K292" s="27"/>
    </row>
    <row r="293" spans="1:11">
      <c r="A293" s="27"/>
      <c r="B293" s="57">
        <v>287</v>
      </c>
      <c r="C293" s="56" t="str">
        <f>IF('1-ITENS'!C293="","",'1-ITENS'!C293)</f>
        <v/>
      </c>
      <c r="D293" s="51" t="str">
        <f>IF('1-ITENS'!D293="","",'1-ITENS'!D293)</f>
        <v/>
      </c>
      <c r="E293" s="83"/>
      <c r="F293" s="30"/>
      <c r="G293" s="30"/>
      <c r="H293" s="30"/>
      <c r="I293" s="30"/>
      <c r="J293" s="51" t="str">
        <f t="shared" si="4"/>
        <v/>
      </c>
      <c r="K293" s="27"/>
    </row>
    <row r="294" spans="1:11">
      <c r="A294" s="27"/>
      <c r="B294" s="57">
        <v>288</v>
      </c>
      <c r="C294" s="56" t="str">
        <f>IF('1-ITENS'!C294="","",'1-ITENS'!C294)</f>
        <v/>
      </c>
      <c r="D294" s="51" t="str">
        <f>IF('1-ITENS'!D294="","",'1-ITENS'!D294)</f>
        <v/>
      </c>
      <c r="E294" s="83"/>
      <c r="F294" s="30"/>
      <c r="G294" s="30"/>
      <c r="H294" s="30"/>
      <c r="I294" s="30"/>
      <c r="J294" s="51" t="str">
        <f t="shared" si="4"/>
        <v/>
      </c>
      <c r="K294" s="27"/>
    </row>
    <row r="295" spans="1:11">
      <c r="A295" s="27"/>
      <c r="B295" s="57">
        <v>289</v>
      </c>
      <c r="C295" s="56" t="str">
        <f>IF('1-ITENS'!C295="","",'1-ITENS'!C295)</f>
        <v/>
      </c>
      <c r="D295" s="51" t="str">
        <f>IF('1-ITENS'!D295="","",'1-ITENS'!D295)</f>
        <v/>
      </c>
      <c r="E295" s="83"/>
      <c r="F295" s="30"/>
      <c r="G295" s="30"/>
      <c r="H295" s="30"/>
      <c r="I295" s="30"/>
      <c r="J295" s="51" t="str">
        <f t="shared" si="4"/>
        <v/>
      </c>
      <c r="K295" s="27"/>
    </row>
    <row r="296" spans="1:11">
      <c r="A296" s="27"/>
      <c r="B296" s="57">
        <v>290</v>
      </c>
      <c r="C296" s="56" t="str">
        <f>IF('1-ITENS'!C296="","",'1-ITENS'!C296)</f>
        <v/>
      </c>
      <c r="D296" s="51" t="str">
        <f>IF('1-ITENS'!D296="","",'1-ITENS'!D296)</f>
        <v/>
      </c>
      <c r="E296" s="83"/>
      <c r="F296" s="30"/>
      <c r="G296" s="30"/>
      <c r="H296" s="30"/>
      <c r="I296" s="30"/>
      <c r="J296" s="51" t="str">
        <f t="shared" si="4"/>
        <v/>
      </c>
      <c r="K296" s="27"/>
    </row>
    <row r="297" spans="1:11">
      <c r="A297" s="27"/>
      <c r="B297" s="57">
        <v>291</v>
      </c>
      <c r="C297" s="56" t="str">
        <f>IF('1-ITENS'!C297="","",'1-ITENS'!C297)</f>
        <v/>
      </c>
      <c r="D297" s="51" t="str">
        <f>IF('1-ITENS'!D297="","",'1-ITENS'!D297)</f>
        <v/>
      </c>
      <c r="E297" s="83"/>
      <c r="F297" s="30"/>
      <c r="G297" s="30"/>
      <c r="H297" s="30"/>
      <c r="I297" s="30"/>
      <c r="J297" s="51" t="str">
        <f t="shared" si="4"/>
        <v/>
      </c>
      <c r="K297" s="27"/>
    </row>
    <row r="298" spans="1:11">
      <c r="A298" s="27"/>
      <c r="B298" s="57">
        <v>292</v>
      </c>
      <c r="C298" s="56" t="str">
        <f>IF('1-ITENS'!C298="","",'1-ITENS'!C298)</f>
        <v/>
      </c>
      <c r="D298" s="51" t="str">
        <f>IF('1-ITENS'!D298="","",'1-ITENS'!D298)</f>
        <v/>
      </c>
      <c r="E298" s="83"/>
      <c r="F298" s="30"/>
      <c r="G298" s="30"/>
      <c r="H298" s="30"/>
      <c r="I298" s="30"/>
      <c r="J298" s="51" t="str">
        <f t="shared" si="4"/>
        <v/>
      </c>
      <c r="K298" s="27"/>
    </row>
    <row r="299" spans="1:11">
      <c r="A299" s="27"/>
      <c r="B299" s="57">
        <v>293</v>
      </c>
      <c r="C299" s="56" t="str">
        <f>IF('1-ITENS'!C299="","",'1-ITENS'!C299)</f>
        <v/>
      </c>
      <c r="D299" s="51" t="str">
        <f>IF('1-ITENS'!D299="","",'1-ITENS'!D299)</f>
        <v/>
      </c>
      <c r="E299" s="83"/>
      <c r="F299" s="30"/>
      <c r="G299" s="30"/>
      <c r="H299" s="30"/>
      <c r="I299" s="30"/>
      <c r="J299" s="51" t="str">
        <f t="shared" si="4"/>
        <v/>
      </c>
      <c r="K299" s="27"/>
    </row>
    <row r="300" spans="1:11">
      <c r="A300" s="27"/>
      <c r="B300" s="57">
        <v>294</v>
      </c>
      <c r="C300" s="56" t="str">
        <f>IF('1-ITENS'!C300="","",'1-ITENS'!C300)</f>
        <v/>
      </c>
      <c r="D300" s="51" t="str">
        <f>IF('1-ITENS'!D300="","",'1-ITENS'!D300)</f>
        <v/>
      </c>
      <c r="E300" s="83"/>
      <c r="F300" s="30"/>
      <c r="G300" s="30"/>
      <c r="H300" s="30"/>
      <c r="I300" s="30"/>
      <c r="J300" s="51" t="str">
        <f t="shared" si="4"/>
        <v/>
      </c>
      <c r="K300" s="27"/>
    </row>
    <row r="301" spans="1:11">
      <c r="A301" s="27"/>
      <c r="B301" s="57">
        <v>295</v>
      </c>
      <c r="C301" s="56" t="str">
        <f>IF('1-ITENS'!C301="","",'1-ITENS'!C301)</f>
        <v/>
      </c>
      <c r="D301" s="51" t="str">
        <f>IF('1-ITENS'!D301="","",'1-ITENS'!D301)</f>
        <v/>
      </c>
      <c r="E301" s="83"/>
      <c r="F301" s="30"/>
      <c r="G301" s="30"/>
      <c r="H301" s="30"/>
      <c r="I301" s="30"/>
      <c r="J301" s="51" t="str">
        <f t="shared" si="4"/>
        <v/>
      </c>
      <c r="K301" s="27"/>
    </row>
    <row r="302" spans="1:11">
      <c r="A302" s="27"/>
      <c r="B302" s="57">
        <v>296</v>
      </c>
      <c r="C302" s="56" t="str">
        <f>IF('1-ITENS'!C302="","",'1-ITENS'!C302)</f>
        <v/>
      </c>
      <c r="D302" s="51" t="str">
        <f>IF('1-ITENS'!D302="","",'1-ITENS'!D302)</f>
        <v/>
      </c>
      <c r="E302" s="83"/>
      <c r="F302" s="30"/>
      <c r="G302" s="30"/>
      <c r="H302" s="30"/>
      <c r="I302" s="30"/>
      <c r="J302" s="51" t="str">
        <f t="shared" si="4"/>
        <v/>
      </c>
      <c r="K302" s="27"/>
    </row>
    <row r="303" spans="1:11">
      <c r="A303" s="27"/>
      <c r="B303" s="57">
        <v>297</v>
      </c>
      <c r="C303" s="56" t="str">
        <f>IF('1-ITENS'!C303="","",'1-ITENS'!C303)</f>
        <v/>
      </c>
      <c r="D303" s="51" t="str">
        <f>IF('1-ITENS'!D303="","",'1-ITENS'!D303)</f>
        <v/>
      </c>
      <c r="E303" s="83"/>
      <c r="F303" s="30"/>
      <c r="G303" s="30"/>
      <c r="H303" s="30"/>
      <c r="I303" s="30"/>
      <c r="J303" s="51" t="str">
        <f t="shared" si="4"/>
        <v/>
      </c>
      <c r="K303" s="27"/>
    </row>
    <row r="304" spans="1:11">
      <c r="A304" s="27"/>
      <c r="B304" s="57">
        <v>298</v>
      </c>
      <c r="C304" s="56" t="str">
        <f>IF('1-ITENS'!C304="","",'1-ITENS'!C304)</f>
        <v/>
      </c>
      <c r="D304" s="51" t="str">
        <f>IF('1-ITENS'!D304="","",'1-ITENS'!D304)</f>
        <v/>
      </c>
      <c r="E304" s="83"/>
      <c r="F304" s="30"/>
      <c r="G304" s="30"/>
      <c r="H304" s="30"/>
      <c r="I304" s="30"/>
      <c r="J304" s="51" t="str">
        <f t="shared" si="4"/>
        <v/>
      </c>
      <c r="K304" s="27"/>
    </row>
    <row r="305" spans="1:11">
      <c r="A305" s="27"/>
      <c r="B305" s="57">
        <v>299</v>
      </c>
      <c r="C305" s="56" t="str">
        <f>IF('1-ITENS'!C305="","",'1-ITENS'!C305)</f>
        <v/>
      </c>
      <c r="D305" s="51" t="str">
        <f>IF('1-ITENS'!D305="","",'1-ITENS'!D305)</f>
        <v/>
      </c>
      <c r="E305" s="83"/>
      <c r="F305" s="30"/>
      <c r="G305" s="30"/>
      <c r="H305" s="30"/>
      <c r="I305" s="30"/>
      <c r="J305" s="51" t="str">
        <f t="shared" si="4"/>
        <v/>
      </c>
      <c r="K305" s="27"/>
    </row>
    <row r="306" spans="1:11">
      <c r="A306" s="27"/>
      <c r="B306" s="57">
        <v>300</v>
      </c>
      <c r="C306" s="56" t="str">
        <f>IF('1-ITENS'!C306="","",'1-ITENS'!C306)</f>
        <v/>
      </c>
      <c r="D306" s="51" t="str">
        <f>IF('1-ITENS'!D306="","",'1-ITENS'!D306)</f>
        <v/>
      </c>
      <c r="E306" s="83"/>
      <c r="F306" s="30"/>
      <c r="G306" s="30"/>
      <c r="H306" s="30"/>
      <c r="I306" s="30"/>
      <c r="J306" s="51" t="str">
        <f t="shared" si="4"/>
        <v/>
      </c>
      <c r="K306" s="27"/>
    </row>
    <row r="307" spans="1:11" ht="15" hidden="1" customHeight="1">
      <c r="A307" s="12"/>
    </row>
    <row r="308" spans="1:11" ht="15" hidden="1" customHeight="1">
      <c r="A308" s="12"/>
    </row>
    <row r="309" spans="1:11" ht="15" hidden="1" customHeight="1">
      <c r="A309" s="12"/>
    </row>
    <row r="310" spans="1:11" ht="15" hidden="1" customHeight="1">
      <c r="A310" s="12"/>
    </row>
    <row r="311" spans="1:11" ht="15" hidden="1" customHeight="1">
      <c r="A311" s="12"/>
    </row>
    <row r="312" spans="1:11" ht="15" hidden="1" customHeight="1">
      <c r="A312" s="12"/>
    </row>
    <row r="313" spans="1:11" ht="15" hidden="1" customHeight="1">
      <c r="A313" s="12"/>
    </row>
    <row r="314" spans="1:11" ht="15" hidden="1" customHeight="1">
      <c r="A314" s="12"/>
    </row>
    <row r="315" spans="1:11" ht="15" hidden="1" customHeight="1">
      <c r="A315" s="12"/>
    </row>
    <row r="316" spans="1:11" ht="15" hidden="1" customHeight="1">
      <c r="A316" s="12"/>
    </row>
    <row r="317" spans="1:11" ht="15" hidden="1" customHeight="1">
      <c r="A317" s="12"/>
    </row>
    <row r="318" spans="1:11" ht="15" hidden="1" customHeight="1">
      <c r="A318" s="12"/>
    </row>
    <row r="319" spans="1:11" ht="15" hidden="1" customHeight="1">
      <c r="A319" s="12"/>
    </row>
    <row r="320" spans="1:11" ht="15" hidden="1" customHeight="1">
      <c r="A320" s="12"/>
    </row>
    <row r="321" spans="1:1" ht="15" hidden="1" customHeight="1">
      <c r="A321" s="12"/>
    </row>
    <row r="322" spans="1:1" ht="15" hidden="1" customHeight="1">
      <c r="A322" s="12"/>
    </row>
    <row r="323" spans="1:1" ht="15" hidden="1" customHeight="1">
      <c r="A323" s="12"/>
    </row>
  </sheetData>
  <sheetProtection algorithmName="SHA-512" hashValue="9eHpU5bY7Q6kEFOADkHUzRGda91ozIeFhttq82pithePjK80pK8mKvIVehi1xQz9eU7T9rYX/9/Aw0H3xYnJqA==" saltValue="NjVqb8WaWM8EfuQrcuMmAw==" spinCount="100000" sheet="1" objects="1" scenarios="1" formatRows="0" sort="0" autoFilter="0"/>
  <protectedRanges>
    <protectedRange algorithmName="SHA-512" hashValue="BtYRPESSK8/BoBNDumfR+CA073LiPKS5hU3zdsbxYG0cAOQa56NRandn7cv40mGfF095R/rDqAXOmM0VJs4C7Q==" saltValue="NPmxcrRXb5whTr0lL8PqiQ==" spinCount="100000" sqref="F3:G3" name="Edição SELAB F3"/>
    <protectedRange algorithmName="SHA-512" hashValue="l9fMm+m5I8hsG37hq7oYyAdNcuByKotJ1CRexR/p32xJA2RNkrHn8rk9tBNwOSoa1h+qxIJpGxSS3q5AD8oGVQ==" saltValue="7VYO0sJ29/bBp7nTE4lvZA==" spinCount="100000" sqref="F3:G3" name="Edição EXECUTOR F3"/>
    <protectedRange algorithmName="SHA-512" hashValue="xvVjJHGB/9WvQaZzIY8QLnI2xAQtV7aLNkEhdLQobvJsqtECTFNrfNsYHHG8+gNstBt8opCk2A28qJMo+2Nn4g==" saltValue="GNAVf/QMsy2mRrPfQMgE9Q==" spinCount="100000" sqref="E7:I306" name="Edição EXECUTOR E7 a I306"/>
    <protectedRange algorithmName="SHA-512" hashValue="qLyAY1cFfgEsxkZg+oFoBUDRgCbNnKL9S4y8djMVST+iz5u1Xp2URRj+TQsbZ/H7Hf7Ng31ae30D5/uxFYMRPQ==" saltValue="vgJowpXSFfUmrdvo12AVhg==" spinCount="100000" sqref="E7:I306" name="Edição SELAB E7 a I306"/>
  </protectedRanges>
  <autoFilter ref="C6:G306" xr:uid="{9152EE72-9F54-4A82-969D-A5374FF0E80E}"/>
  <mergeCells count="5">
    <mergeCell ref="F3:G3"/>
    <mergeCell ref="B3:C3"/>
    <mergeCell ref="B5:J5"/>
    <mergeCell ref="B2:J2"/>
    <mergeCell ref="F4:G4"/>
  </mergeCells>
  <conditionalFormatting sqref="F3:G3">
    <cfRule type="notContainsBlanks" dxfId="11" priority="6">
      <formula>LEN(TRIM(F3))&gt;0</formula>
    </cfRule>
  </conditionalFormatting>
  <conditionalFormatting sqref="E7:I306">
    <cfRule type="notContainsBlanks" dxfId="10" priority="5">
      <formula>LEN(TRIM(E7))&gt;0</formula>
    </cfRule>
  </conditionalFormatting>
  <conditionalFormatting sqref="J7:J306">
    <cfRule type="containsText" dxfId="9" priority="3" operator="containsText" text="incompleto">
      <formula>NOT(ISERROR(SEARCH("incompleto",J7)))</formula>
    </cfRule>
    <cfRule type="containsText" dxfId="8" priority="4" operator="containsText" text="correto">
      <formula>NOT(ISERROR(SEARCH("correto",J7)))</formula>
    </cfRule>
  </conditionalFormatting>
  <conditionalFormatting sqref="F4:G4">
    <cfRule type="containsText" dxfId="7" priority="2" operator="containsText" text="incompleto">
      <formula>NOT(ISERROR(SEARCH("incompleto",F4)))</formula>
    </cfRule>
  </conditionalFormatting>
  <conditionalFormatting sqref="F4:G4">
    <cfRule type="containsText" dxfId="6" priority="1" operator="containsText" text="realizado">
      <formula>NOT(ISERROR(SEARCH("realizado",F4)))</formula>
    </cfRule>
  </conditionalFormatting>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81E97-308B-40B1-AA06-597FAB8AB817}">
  <sheetPr>
    <tabColor theme="3" tint="0.89999084444715716"/>
  </sheetPr>
  <dimension ref="A1:Y4851"/>
  <sheetViews>
    <sheetView showGridLines="0" topLeftCell="A4" workbookViewId="0">
      <selection activeCell="E6" sqref="E6"/>
    </sheetView>
  </sheetViews>
  <sheetFormatPr defaultColWidth="0" defaultRowHeight="0" customHeight="1" zeroHeight="1"/>
  <cols>
    <col min="1" max="1" width="6" customWidth="1"/>
    <col min="2" max="2" width="9.140625" customWidth="1"/>
    <col min="3" max="3" width="12.28515625" customWidth="1"/>
    <col min="4" max="4" width="56.140625" customWidth="1"/>
    <col min="5" max="5" width="20.140625" customWidth="1"/>
    <col min="6" max="6" width="24.85546875" customWidth="1"/>
    <col min="7" max="7" width="9.140625" customWidth="1"/>
    <col min="8" max="8" width="25.85546875" customWidth="1"/>
    <col min="9" max="11" width="31.140625" customWidth="1"/>
    <col min="12" max="12" width="33.140625" customWidth="1"/>
    <col min="13" max="13" width="6.42578125" customWidth="1"/>
    <col min="15" max="15" width="40.28515625" hidden="1"/>
    <col min="20" max="20" width="40.28515625" hidden="1"/>
    <col min="25" max="25" width="40.28515625" hidden="1"/>
  </cols>
  <sheetData>
    <row r="1" spans="1:17" ht="30">
      <c r="A1" s="27"/>
      <c r="B1" s="135"/>
      <c r="C1" s="135"/>
      <c r="D1" s="135"/>
      <c r="E1" s="135"/>
      <c r="F1" s="135"/>
      <c r="G1" s="135"/>
      <c r="H1" s="135"/>
      <c r="I1" s="135"/>
      <c r="J1" s="135"/>
      <c r="K1" s="135"/>
      <c r="L1" s="27"/>
      <c r="M1" s="27"/>
    </row>
    <row r="2" spans="1:17" ht="66" customHeight="1">
      <c r="A2" s="27"/>
      <c r="B2" s="148" t="s">
        <v>1215</v>
      </c>
      <c r="C2" s="149"/>
      <c r="D2" s="149"/>
      <c r="E2" s="149"/>
      <c r="F2" s="149"/>
      <c r="G2" s="149"/>
      <c r="H2" s="149"/>
      <c r="I2" s="149"/>
      <c r="J2" s="149"/>
      <c r="K2" s="149"/>
      <c r="L2" s="149"/>
      <c r="M2" s="78"/>
    </row>
    <row r="3" spans="1:17" ht="44.25" customHeight="1">
      <c r="A3" s="27"/>
      <c r="B3" s="104" t="s">
        <v>1197</v>
      </c>
      <c r="C3" s="104"/>
      <c r="D3" s="104"/>
      <c r="E3" s="150" t="str">
        <f>IF('1-ITENS'!D3="","",'1-ITENS'!D3)</f>
        <v>21181.001422/2025-58</v>
      </c>
      <c r="F3" s="150"/>
      <c r="G3" s="105" t="s">
        <v>1216</v>
      </c>
      <c r="H3" s="106" t="s">
        <v>1217</v>
      </c>
      <c r="I3" s="106"/>
      <c r="J3" s="136" t="s">
        <v>4</v>
      </c>
      <c r="K3" s="136"/>
      <c r="L3" s="12"/>
      <c r="M3" s="27"/>
    </row>
    <row r="4" spans="1:17" ht="32.25" customHeight="1">
      <c r="A4" s="27"/>
      <c r="B4" s="74"/>
      <c r="C4" s="74"/>
      <c r="D4" s="74"/>
      <c r="E4" s="140"/>
      <c r="F4" s="140"/>
      <c r="G4" s="75"/>
      <c r="H4" s="76"/>
      <c r="I4" s="76"/>
      <c r="J4" s="141" t="str">
        <f xml:space="preserve">
IF(COUNTIF(L7:L4506,"*incompleto*")&lt;&gt;0,"Há linhas com preenchimento incompleto",
IF(COUNTIF(L7:L4506,"")=4500,"Aba ainda não preenchida",
"Todas as linhas com preenchimento realizado"))</f>
        <v>Todas as linhas com preenchimento realizado</v>
      </c>
      <c r="K4" s="141"/>
      <c r="L4" s="141"/>
      <c r="M4" s="77"/>
    </row>
    <row r="5" spans="1:17" ht="45" customHeight="1">
      <c r="A5" s="27"/>
      <c r="B5" s="137" t="s">
        <v>1218</v>
      </c>
      <c r="C5" s="138"/>
      <c r="D5" s="138"/>
      <c r="E5" s="138"/>
      <c r="F5" s="138"/>
      <c r="G5" s="138" t="s">
        <v>1219</v>
      </c>
      <c r="H5" s="138"/>
      <c r="I5" s="138"/>
      <c r="J5" s="138"/>
      <c r="K5" s="138"/>
      <c r="L5" s="139"/>
      <c r="M5" s="79"/>
    </row>
    <row r="6" spans="1:17" ht="68.25" customHeight="1">
      <c r="A6" s="27"/>
      <c r="B6" s="61" t="s">
        <v>5</v>
      </c>
      <c r="C6" s="62" t="s">
        <v>6</v>
      </c>
      <c r="D6" s="62" t="s">
        <v>7</v>
      </c>
      <c r="E6" s="62" t="s">
        <v>11</v>
      </c>
      <c r="F6" s="97" t="s">
        <v>9</v>
      </c>
      <c r="G6" s="63" t="s">
        <v>1220</v>
      </c>
      <c r="H6" s="63" t="s">
        <v>1221</v>
      </c>
      <c r="I6" s="63" t="s">
        <v>1222</v>
      </c>
      <c r="J6" s="63" t="s">
        <v>1223</v>
      </c>
      <c r="K6" s="62" t="s">
        <v>1224</v>
      </c>
      <c r="L6" s="84" t="s">
        <v>1225</v>
      </c>
      <c r="M6" s="80"/>
    </row>
    <row r="7" spans="1:17" ht="32.25">
      <c r="A7" s="27"/>
      <c r="B7" s="64">
        <v>1</v>
      </c>
      <c r="C7" s="123">
        <f>IF('1-ITENS'!C7="","",'1-ITENS'!C7)</f>
        <v>1</v>
      </c>
      <c r="D7" s="132" t="str">
        <f>IF('1-ITENS'!D7="","",'1-ITENS'!D7)</f>
        <v>BASTÃO LABORATÓRIO, MATERIAL: VIDRO, DIMENSÕES: CERCA DE 5 X 200 MM</v>
      </c>
      <c r="E7" s="132">
        <f>IF('1-ITENS'!H7="","",'1-ITENS'!H7)</f>
        <v>78</v>
      </c>
      <c r="F7" s="132" t="str">
        <f>IF('1-ITENS'!F7="","",'1-ITENS'!F7)</f>
        <v>LFDA-GO/IQA-2
LFDA-MG/UST-36
LFDA-PE/IQA-BEV-20
LFDA-RS/IQA-20</v>
      </c>
      <c r="G7" s="68">
        <v>1</v>
      </c>
      <c r="H7" s="85" t="s">
        <v>1226</v>
      </c>
      <c r="I7" s="85" t="s">
        <v>1227</v>
      </c>
      <c r="J7" s="85" t="s">
        <v>1228</v>
      </c>
      <c r="K7" s="85" t="s">
        <v>1229</v>
      </c>
      <c r="L7" s="90" t="str">
        <f xml:space="preserve">
IF($J$3="","Preenchimento incompleto: deve ser informado o Responsável pela análise - B05.01",
IF(AND(C7="",D7="",E7="",F7="",H7="",I7="",J7="",K7=""),"",
IF(AND(C7="",D7="",E7="",F7="",OR(H7&lt;&gt;"",I7&lt;&gt;"",J7&lt;&gt;"",K7&lt;&gt;"")),"Preenchimento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IF(AND(C7&lt;&gt;"",D7&lt;&gt;"",E7&lt;&gt;"",F7&lt;&gt;"",H7="",I7="",J7="",K7=""),"",
IF(AND(C7&lt;&gt;"",D7&lt;&gt;"",E7&lt;&gt;"",F7&lt;&gt;"",OR(H7="",I7="",J7="",K7="")),"Preenchimento incompleto: há informações por requisitante individual faltantes - B03.01",
"Preenchimento correto")))))))</f>
        <v>Preenchimento correto</v>
      </c>
      <c r="M7" s="81"/>
      <c r="N7" s="5"/>
      <c r="O7" s="5"/>
      <c r="P7" s="5"/>
      <c r="Q7" s="5"/>
    </row>
    <row r="8" spans="1:17" ht="26.25" customHeight="1">
      <c r="A8" s="27"/>
      <c r="B8" s="65">
        <v>2</v>
      </c>
      <c r="C8" s="124"/>
      <c r="D8" s="133"/>
      <c r="E8" s="133"/>
      <c r="F8" s="133"/>
      <c r="G8" s="69">
        <v>2</v>
      </c>
      <c r="H8" s="86" t="s">
        <v>1230</v>
      </c>
      <c r="I8" s="86" t="s">
        <v>1227</v>
      </c>
      <c r="J8" s="86" t="s">
        <v>1228</v>
      </c>
      <c r="K8" s="86" t="s">
        <v>1229</v>
      </c>
      <c r="L8" s="93" t="str">
        <f xml:space="preserve">
IF($J$3="","Preenchimento incompleto: deve ser informado o Responsável pela análise - B05.01",
IF(AND(C7="",D7="",E7="",F7="",H8="",I8="",J8="",K8=""),"",
IF(AND(C7="",D7="",E7="",F7="",OR(H8&lt;&gt;"",I8&lt;&gt;"",J8&lt;&gt;"",K8&lt;&gt;"")),"Preenchimento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IF(AND(C7&lt;&gt;"",D7&lt;&gt;"",E7&lt;&gt;"",F7&lt;&gt;"",H8="",I8="",J8="",K8=""),"",
IF(AND(C7&lt;&gt;"",D7&lt;&gt;"",E7&lt;&gt;"",F7&lt;&gt;"",OR(H8="",I8="",J8="",K8="")),"Preenchimento incompleto: há informações por requisitante individual faltantes - B03.01",
IF(L7="","Preenchimento incompleto: há linhas vazias antes da atual - B05.01",
"Preenchimento correto"))))))))</f>
        <v>Preenchimento correto</v>
      </c>
      <c r="M8" s="81"/>
    </row>
    <row r="9" spans="1:17" ht="26.25" customHeight="1">
      <c r="A9" s="27"/>
      <c r="B9" s="65">
        <v>3</v>
      </c>
      <c r="C9" s="124"/>
      <c r="D9" s="133"/>
      <c r="E9" s="133"/>
      <c r="F9" s="133"/>
      <c r="G9" s="69">
        <v>3</v>
      </c>
      <c r="H9" s="86" t="s">
        <v>31</v>
      </c>
      <c r="I9" s="86" t="s">
        <v>1227</v>
      </c>
      <c r="J9" s="86" t="s">
        <v>1228</v>
      </c>
      <c r="K9" s="86" t="s">
        <v>1229</v>
      </c>
      <c r="L9" s="91" t="str">
        <f xml:space="preserve">
IF($J$3="","Preenchimento incompleto: deve ser informado o Responsável pela análise - B05.01",
IF(AND(C7="",D7="",E7="",F7="",H9="",I9="",J9="",K9=""),"",
IF(AND(C7="",D7="",E7="",F7="",OR(H9&lt;&gt;"",I9&lt;&gt;"",J9&lt;&gt;"",K9&lt;&gt;"")),"Preenchimento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IF(AND(C7&lt;&gt;"",D7&lt;&gt;"",E7&lt;&gt;"",F7&lt;&gt;"",H9="",I9="",J9="",K9=""),"",
IF(AND(C7&lt;&gt;"",D7&lt;&gt;"",E7&lt;&gt;"",F7&lt;&gt;"",OR(H9="",I9="",J9="",K9="")),"Preenchimento incompleto: há informações por requisitante individual faltantes - B03.01",
IF(OR(L7="",L8=""),"Preenchimento incompleto: há linhas vazias antes da atual - B05.01",
"Preenchimento correto"))))))))</f>
        <v>Preenchimento correto</v>
      </c>
      <c r="M9" s="81"/>
    </row>
    <row r="10" spans="1:17" ht="26.25" customHeight="1">
      <c r="A10" s="27"/>
      <c r="B10" s="65">
        <v>4</v>
      </c>
      <c r="C10" s="124"/>
      <c r="D10" s="133"/>
      <c r="E10" s="133"/>
      <c r="F10" s="133"/>
      <c r="G10" s="69">
        <v>4</v>
      </c>
      <c r="H10" s="86" t="s">
        <v>1231</v>
      </c>
      <c r="I10" s="86" t="s">
        <v>1227</v>
      </c>
      <c r="J10" s="86" t="s">
        <v>1228</v>
      </c>
      <c r="K10" s="86" t="s">
        <v>1229</v>
      </c>
      <c r="L10" s="91" t="str">
        <f xml:space="preserve">
IF($J$3="","Preenchimento incompleto: deve ser informado o Responsável pela análise - B05.01",
IF(AND(C7="",D7="",E7="",F7="",H10="",I10="",J10="",K10=""),"",
IF(AND(C7="",D7="",E7="",F7="",OR(H10&lt;&gt;"",I10&lt;&gt;"",J10&lt;&gt;"",K10&lt;&gt;"")),"Preenchimento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IF(AND(C7&lt;&gt;"",D7&lt;&gt;"",E7&lt;&gt;"",F7&lt;&gt;"",H10="",I10="",J10="",K10=""),"",
IF(AND(C7&lt;&gt;"",D7&lt;&gt;"",E7&lt;&gt;"",F7&lt;&gt;"",OR(H10="",I10="",J10="",K10="")),"Preenchimento incompleto: há informações por requisitante individual faltantes - B03.01",
IF(OR(L7="",L8="",L9=""),"Preenchimento incompleto: há linhas vazias antes da atual - B05.01",
"Preenchimento correto"))))))))</f>
        <v>Preenchimento correto</v>
      </c>
      <c r="M10" s="81"/>
    </row>
    <row r="11" spans="1:17" ht="26.25" customHeight="1">
      <c r="A11" s="27"/>
      <c r="B11" s="65">
        <v>5</v>
      </c>
      <c r="C11" s="124"/>
      <c r="D11" s="133"/>
      <c r="E11" s="133"/>
      <c r="F11" s="133"/>
      <c r="G11" s="69">
        <v>5</v>
      </c>
      <c r="H11" s="86"/>
      <c r="I11" s="86"/>
      <c r="J11" s="86"/>
      <c r="K11" s="86"/>
      <c r="L11" s="91" t="str">
        <f xml:space="preserve">
IF($J$3="","Preenchimento incompleto: deve ser informado o Responsável pela análise - B05.01",
IF(AND(C7="",D7="",E7="",F7="",H11="",I11="",J11="",K11=""),"",
IF(AND(C7="",D7="",E7="",F7="",OR(H11&lt;&gt;"",I11&lt;&gt;"",J11&lt;&gt;"",K11&lt;&gt;"")),"Preenchimento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IF(AND(C7&lt;&gt;"",D7&lt;&gt;"",E7&lt;&gt;"",F7&lt;&gt;"",H11="",I11="",J11="",K11=""),"",
IF(AND(C7&lt;&gt;"",D7&lt;&gt;"",E7&lt;&gt;"",F7&lt;&gt;"",OR(H11="",I11="",J11="",K11="")),"Preenchimento incompleto: há informações por requisitante individual faltantes - B03.01",
IF(OR(L7="",L8="",L9="",L10=""),"Preenchimento incompleto: há linhas vazias antes da atual - B05.01",
"Preenchimento correto"))))))))</f>
        <v/>
      </c>
      <c r="M11" s="81"/>
    </row>
    <row r="12" spans="1:17" ht="26.25" customHeight="1">
      <c r="A12" s="27"/>
      <c r="B12" s="65">
        <v>6</v>
      </c>
      <c r="C12" s="124"/>
      <c r="D12" s="133"/>
      <c r="E12" s="133"/>
      <c r="F12" s="133"/>
      <c r="G12" s="69">
        <v>6</v>
      </c>
      <c r="H12" s="86"/>
      <c r="I12" s="86"/>
      <c r="J12" s="86"/>
      <c r="K12" s="86"/>
      <c r="L12" s="91" t="str">
        <f xml:space="preserve">
IF($J$3="","Preenchimento incompleto: deve ser informado o Responsável pela análise - B05.01",
IF(AND(C7="",D7="",E7="",F7="",H12="",I12="",J12="",K12=""),"",
IF(AND(C7="",D7="",E7="",F7="",OR(H12&lt;&gt;"",I12&lt;&gt;"",J12&lt;&gt;"",K12&lt;&gt;"")),"Preenchimento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IF(AND(C7&lt;&gt;"",D7&lt;&gt;"",E7&lt;&gt;"",F7&lt;&gt;"",H12="",I12="",J12="",K12=""),"",
IF(AND(C7&lt;&gt;"",D7&lt;&gt;"",E7&lt;&gt;"",F7&lt;&gt;"",OR(H12="",I12="",J12="",K12="")),"Preenchimento incompleto: há informações por requisitante individual faltantes - B03.01",
IF(OR(L7="",L8="",L9="",L10="",L11=""),"Preenchimento incompleto: há linhas vazias antes da atual - B05.01",
"Preenchimento correto"))))))))</f>
        <v/>
      </c>
      <c r="M12" s="81"/>
    </row>
    <row r="13" spans="1:17" ht="26.25" customHeight="1">
      <c r="A13" s="27"/>
      <c r="B13" s="65">
        <v>7</v>
      </c>
      <c r="C13" s="124"/>
      <c r="D13" s="133"/>
      <c r="E13" s="133"/>
      <c r="F13" s="133"/>
      <c r="G13" s="69">
        <v>7</v>
      </c>
      <c r="H13" s="86"/>
      <c r="I13" s="86"/>
      <c r="J13" s="86"/>
      <c r="K13" s="86"/>
      <c r="L13" s="91" t="str">
        <f xml:space="preserve">
IF($J$3="","Preenchimento incompleto: deve ser informado o Responsável pela análise - B05.01",
IF(AND(C7="",D7="",E7="",F7="",H13="",I13="",J13="",K13=""),"",
IF(AND(C7="",D7="",E7="",F7="",OR(H13&lt;&gt;"",I13&lt;&gt;"",J13&lt;&gt;"",K13&lt;&gt;"")),"Preenchimento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IF(AND(C7&lt;&gt;"",D7&lt;&gt;"",E7&lt;&gt;"",F7&lt;&gt;"",H13="",I13="",J13="",K13=""),"",
IF(AND(C7&lt;&gt;"",D7&lt;&gt;"",E7&lt;&gt;"",F7&lt;&gt;"",OR(H13="",I13="",J13="",K13="")),"Preenchimento incompleto: há informações por requisitante individual faltantes - B03.01",
IF(OR(L7="",L8="",L9="",L10="",L11="",L12=""),"Preenchimento incompleto: há linhas vazias antes da atual - B05.01",
"Preenchimento correto"))))))))</f>
        <v/>
      </c>
      <c r="M13" s="81"/>
    </row>
    <row r="14" spans="1:17" ht="26.25" customHeight="1">
      <c r="A14" s="27"/>
      <c r="B14" s="65">
        <v>8</v>
      </c>
      <c r="C14" s="124"/>
      <c r="D14" s="133"/>
      <c r="E14" s="133"/>
      <c r="F14" s="133"/>
      <c r="G14" s="69">
        <v>8</v>
      </c>
      <c r="H14" s="86"/>
      <c r="I14" s="86"/>
      <c r="J14" s="86"/>
      <c r="K14" s="86"/>
      <c r="L14" s="91" t="str">
        <f xml:space="preserve">
IF($J$3="","Preenchimento incompleto: deve ser informado o Responsável pela análise - B05.01",
IF(AND(C7="",D7="",E7="",F7="",H14="",I14="",J14="",K14=""),"",
IF(AND(C7="",D7="",E7="",F7="",OR(H14&lt;&gt;"",I14&lt;&gt;"",J14&lt;&gt;"",K14&lt;&gt;"")),"Preenchimento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IF(AND(C7&lt;&gt;"",D7&lt;&gt;"",E7&lt;&gt;"",F7&lt;&gt;"",H14="",I14="",J14="",K14=""),"",
IF(AND(C7&lt;&gt;"",D7&lt;&gt;"",E7&lt;&gt;"",F7&lt;&gt;"",OR(H14="",I14="",J14="",K14="")),"Preenchimento incompleto: há informações por requisitante individual faltantes - B03.01",
IF(OR(L7="",L8="",L9="",L10="",L11="",L12="",L13=""),"Preenchimento incompleto: há linhas vazias antes da atual - B05.01",
"Preenchimento correto"))))))))</f>
        <v/>
      </c>
      <c r="M14" s="81"/>
    </row>
    <row r="15" spans="1:17" ht="26.25" customHeight="1">
      <c r="A15" s="27"/>
      <c r="B15" s="65">
        <v>9</v>
      </c>
      <c r="C15" s="124"/>
      <c r="D15" s="133"/>
      <c r="E15" s="133"/>
      <c r="F15" s="133"/>
      <c r="G15" s="69">
        <v>9</v>
      </c>
      <c r="H15" s="86"/>
      <c r="I15" s="86"/>
      <c r="J15" s="86"/>
      <c r="K15" s="86"/>
      <c r="L15" s="91" t="str">
        <f xml:space="preserve">
IF($J$3="","Preenchimento incompleto: deve ser informado o Responsável pela análise - B05.01",
IF(AND(C7="",D7="",E7="",F7="",H15="",I15="",J15="",K15=""),"",
IF(AND(C7="",D7="",E7="",F7="",OR(H15&lt;&gt;"",I15&lt;&gt;"",J15&lt;&gt;"",K15&lt;&gt;"")),"Preenchimento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IF(AND(C7&lt;&gt;"",D7&lt;&gt;"",E7&lt;&gt;"",F7&lt;&gt;"",H15="",I15="",J15="",K15=""),"",
IF(AND(C7&lt;&gt;"",D7&lt;&gt;"",E7&lt;&gt;"",F7&lt;&gt;"",OR(H15="",I15="",J15="",K15="")),"Preenchimento incompleto: há informações por requisitante individual faltantes - B03.01",
IF(OR(L7="",L8="",L9="",L10="",L11="",L12="",L13="",L14=""),"Preenchimento incompleto: há linhas vazias antes da atual - B05.01",
"Preenchimento correto"))))))))</f>
        <v/>
      </c>
      <c r="M15" s="81"/>
    </row>
    <row r="16" spans="1:17" ht="26.25" customHeight="1">
      <c r="A16" s="27"/>
      <c r="B16" s="65">
        <v>10</v>
      </c>
      <c r="C16" s="124"/>
      <c r="D16" s="133"/>
      <c r="E16" s="133"/>
      <c r="F16" s="133"/>
      <c r="G16" s="70">
        <v>10</v>
      </c>
      <c r="H16" s="87"/>
      <c r="I16" s="87"/>
      <c r="J16" s="87"/>
      <c r="K16" s="87"/>
      <c r="L16" s="91" t="str">
        <f xml:space="preserve">
IF($J$3="","Preenchimento incompleto: deve ser informado o Responsável pela análise - B05.01",
IF(AND(C7="",D7="",E7="",F7="",H16="",I16="",J16="",K16=""),"",
IF(AND(C7="",D7="",E7="",F7="",OR(H16&lt;&gt;"",I16&lt;&gt;"",J16&lt;&gt;"",K16&lt;&gt;"")),"Preenchimento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IF(AND(C7&lt;&gt;"",D7&lt;&gt;"",E7&lt;&gt;"",F7&lt;&gt;"",H16="",I16="",J16="",K16=""),"",
IF(AND(C7&lt;&gt;"",D7&lt;&gt;"",E7&lt;&gt;"",F7&lt;&gt;"",OR(H16="",I16="",J16="",K16="")),"Preenchimento incompleto: há informações por requisitante individual faltantes - B03.01",
IF(OR(L7="",L8="",L9="",L10="",L11="",L12="",L13="",L14="",L15=""),"Preenchimento incompleto: há linhas vazias antes da atual - B05.01",
"Preenchimento correto"))))))))</f>
        <v/>
      </c>
      <c r="M16" s="81"/>
    </row>
    <row r="17" spans="1:13" ht="26.25" customHeight="1">
      <c r="A17" s="27"/>
      <c r="B17" s="65">
        <v>11</v>
      </c>
      <c r="C17" s="124"/>
      <c r="D17" s="133"/>
      <c r="E17" s="133"/>
      <c r="F17" s="133"/>
      <c r="G17" s="70">
        <v>11</v>
      </c>
      <c r="H17" s="87"/>
      <c r="I17" s="87"/>
      <c r="J17" s="87"/>
      <c r="K17" s="87"/>
      <c r="L17" s="91" t="str">
        <f xml:space="preserve">
IF($J$3="","Preenchimento incompleto: deve ser informado o Responsável pela análise - B05.01",
IF(AND(C7="",D7="",E7="",F7="",H17="",I17="",J17="",K17=""),"",
IF(AND(C7="",D7="",E7="",F7="",OR(H17&lt;&gt;"",I17&lt;&gt;"",J17&lt;&gt;"",K17&lt;&gt;"")),"Preenchimento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IF(AND(C7&lt;&gt;"",D7&lt;&gt;"",E7&lt;&gt;"",F7&lt;&gt;"",H17="",I17="",J17="",K17=""),"",
IF(AND(C7&lt;&gt;"",D7&lt;&gt;"",E7&lt;&gt;"",F7&lt;&gt;"",OR(H17="",I17="",J17="",K17="")),"Preenchimento incompleto: há informações por requisitante individual faltantes - B03.01",
IF(OR(L7="",L8="",L9="",L10="",L11="",L12="",L13="",L14="",L15="",L16=""),"Preenchimento incompleto: há linhas vazias antes da atual - B05.01",
"Preenchimento correto"))))))))</f>
        <v/>
      </c>
      <c r="M17" s="81"/>
    </row>
    <row r="18" spans="1:13" ht="26.25" customHeight="1">
      <c r="A18" s="27"/>
      <c r="B18" s="65">
        <v>12</v>
      </c>
      <c r="C18" s="124"/>
      <c r="D18" s="133"/>
      <c r="E18" s="133"/>
      <c r="F18" s="133"/>
      <c r="G18" s="70">
        <v>12</v>
      </c>
      <c r="H18" s="87"/>
      <c r="I18" s="87"/>
      <c r="J18" s="87"/>
      <c r="K18" s="87"/>
      <c r="L18" s="91" t="str">
        <f xml:space="preserve">
IF($J$3="","Preenchimento incompleto: deve ser informado o Responsável pela análise - B05.01",
IF(AND(C7="",D7="",E7="",F7="",H18="",I18="",J18="",K18=""),"",
IF(AND(C7="",D7="",E7="",F7="",OR(H18&lt;&gt;"",I18&lt;&gt;"",J18&lt;&gt;"",K18&lt;&gt;"")),"Preenchimento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IF(AND(C7&lt;&gt;"",D7&lt;&gt;"",E7&lt;&gt;"",F7&lt;&gt;"",H18="",I18="",J18="",K18=""),"",
IF(AND(C7&lt;&gt;"",D7&lt;&gt;"",E7&lt;&gt;"",F7&lt;&gt;"",OR(H18="",I18="",J18="",K18="")),"Preenchimento incompleto: há informações por requisitante individual faltantes - B03.01",
IF(OR(L7="",L8="",L9="",L10="",L11="",L12="",L13="",L14="",L15="",L16="",L17=""),"Preenchimento incompleto: há linhas vazias antes da atual - B05.01",
"Preenchimento correto"))))))))</f>
        <v/>
      </c>
      <c r="M18" s="81"/>
    </row>
    <row r="19" spans="1:13" ht="26.25" customHeight="1">
      <c r="A19" s="27"/>
      <c r="B19" s="65">
        <v>13</v>
      </c>
      <c r="C19" s="124"/>
      <c r="D19" s="133"/>
      <c r="E19" s="133"/>
      <c r="F19" s="133"/>
      <c r="G19" s="70">
        <v>13</v>
      </c>
      <c r="H19" s="87"/>
      <c r="I19" s="87"/>
      <c r="J19" s="87"/>
      <c r="K19" s="87"/>
      <c r="L19" s="91" t="str">
        <f xml:space="preserve">
IF($J$3="","Preenchimento incompleto: deve ser informado o Responsável pela análise - B05.01",
IF(AND(C7="",D7="",E7="",F7="",H19="",I19="",J19="",K19=""),"",
IF(AND(C7="",D7="",E7="",F7="",OR(H19&lt;&gt;"",I19&lt;&gt;"",J19&lt;&gt;"",K19&lt;&gt;"")),"Preenchimento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IF(AND(C7&lt;&gt;"",D7&lt;&gt;"",E7&lt;&gt;"",F7&lt;&gt;"",H19="",I19="",J19="",K19=""),"",
IF(AND(C7&lt;&gt;"",D7&lt;&gt;"",E7&lt;&gt;"",F7&lt;&gt;"",OR(H19="",I19="",J19="",K19="")),"Preenchimento incompleto: há informações por requisitante individual faltantes - B03.01",
IF(OR(L7="",L8="",L9="",L10="",L11="",L12="",L13="",L14="",L15="",L16="",L17="",L18=""),"Preenchimento incompleto: há linhas vazias antes da atual - B05.01",
"Preenchimento correto"))))))))</f>
        <v/>
      </c>
      <c r="M19" s="81"/>
    </row>
    <row r="20" spans="1:13" ht="26.25" customHeight="1">
      <c r="A20" s="27"/>
      <c r="B20" s="66">
        <v>14</v>
      </c>
      <c r="C20" s="124"/>
      <c r="D20" s="133"/>
      <c r="E20" s="133"/>
      <c r="F20" s="133"/>
      <c r="G20" s="70">
        <v>14</v>
      </c>
      <c r="H20" s="87"/>
      <c r="I20" s="87"/>
      <c r="J20" s="87"/>
      <c r="K20" s="87"/>
      <c r="L20" s="91" t="str">
        <f xml:space="preserve">
IF($J$3="","Preenchimento incompleto: deve ser informado o Responsável pela análise - B05.01",
IF(AND(C7="",D7="",E7="",F7="",H20="",I20="",J20="",K20=""),"",
IF(AND(C7="",D7="",E7="",F7="",OR(H20&lt;&gt;"",I20&lt;&gt;"",J20&lt;&gt;"",K20&lt;&gt;"")),"Preenchimento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IF(AND(C7&lt;&gt;"",D7&lt;&gt;"",E7&lt;&gt;"",F7&lt;&gt;"",H20="",I20="",J20="",K20=""),"",
IF(AND(C7&lt;&gt;"",D7&lt;&gt;"",E7&lt;&gt;"",F7&lt;&gt;"",OR(H20="",I20="",J20="",K20="")),"Preenchimento incompleto: há informações por requisitante individual faltantes - B03.01",
IF(OR(L7="",L8="",L9="",L10="",L11="",L12="",L13="",L14="",L15="",L16="",L17="",L18="",L19=""),"Preenchimento incompleto: há linhas vazias antes da atual - B05.01",
"Preenchimento correto"))))))))</f>
        <v/>
      </c>
      <c r="M20" s="81"/>
    </row>
    <row r="21" spans="1:13" ht="26.25" customHeight="1">
      <c r="A21" s="27"/>
      <c r="B21" s="67">
        <v>15</v>
      </c>
      <c r="C21" s="125"/>
      <c r="D21" s="134"/>
      <c r="E21" s="134"/>
      <c r="F21" s="134"/>
      <c r="G21" s="71">
        <v>15</v>
      </c>
      <c r="H21" s="88"/>
      <c r="I21" s="88"/>
      <c r="J21" s="88"/>
      <c r="K21" s="88"/>
      <c r="L21" s="92" t="str">
        <f xml:space="preserve">
IF($J$3="","Preenchimento incompleto: deve ser informado o Responsável pela análise - B05.01",
IF(AND(C7="",D7="",E7="",F7="",H21="",I21="",J21="",K21=""),"",
IF(AND(C7="",D7="",E7="",F7="",OR(H21&lt;&gt;"",I21&lt;&gt;"",J21&lt;&gt;"",K21&lt;&gt;"")),"Preenchimento incompleto: há informações por requisitante individual sem informações do item - B01.01",
IF(OR(C7="",D7="",E7="",F7=""),"Preenchimento incompleto: há informações faltantes do item - B02.01",
IF(AND(C7&lt;&gt;"",D7&lt;&gt;"",E7&lt;&gt;"",F7&lt;&gt;"",COUNTA(H7:K21)=0),"Preenchimento incompleto: não há nenhuma informação do requisitante individual informada - B04.01",
IF(AND(C7&lt;&gt;"",D7&lt;&gt;"",E7&lt;&gt;"",F7&lt;&gt;"",H21="",I21="",J21="",K21=""),"",
IF(AND(C7&lt;&gt;"",D7&lt;&gt;"",E7&lt;&gt;"",F7&lt;&gt;"",OR(H21="",I21="",J21="",K21="")),"Preenchimento incompleto: há informações por requisitante individual faltantes - B03.01",
IF(OR(L7="",L8="",L9="",L10="",L11="",L12="",L13="",L14="",L15="",L16="",L17="",L18="",L19="",L20=""),"Preenchimento incompleto: há linhas vazias antes da atual - B05.01",
"Preenchimento correto"))))))))</f>
        <v/>
      </c>
      <c r="M21" s="81"/>
    </row>
    <row r="22" spans="1:13" ht="32.25">
      <c r="A22" s="27"/>
      <c r="B22" s="64">
        <v>16</v>
      </c>
      <c r="C22" s="123">
        <f>IF('1-ITENS'!C8="","",'1-ITENS'!C8)</f>
        <v>2</v>
      </c>
      <c r="D22" s="132" t="str">
        <f>IF('1-ITENS'!D8="","",'1-ITENS'!D8)</f>
        <v>BASTÃO LABORATÓRIO, MATERIAL: VIDRO, DIMENSÕES: CERCA DE 5 X 300 MM</v>
      </c>
      <c r="E22" s="132">
        <f>IF('1-ITENS'!H8="","",'1-ITENS'!H8)</f>
        <v>110</v>
      </c>
      <c r="F22" s="132" t="str">
        <f>IF('1-ITENS'!F8="","",'1-ITENS'!F8)</f>
        <v>LFDA-GO/FCS-10
LFDA-GO/IQA-2
LFDA-MG/IQA-30
LFDA-MG/UST-36
LFDA-PE/FCS-12
LFDA-PE/IQA-BEV-20</v>
      </c>
      <c r="G22" s="68">
        <v>1</v>
      </c>
      <c r="H22" s="85" t="s">
        <v>1232</v>
      </c>
      <c r="I22" s="85" t="s">
        <v>1227</v>
      </c>
      <c r="J22" s="85" t="s">
        <v>1228</v>
      </c>
      <c r="K22" s="85" t="s">
        <v>1229</v>
      </c>
      <c r="L22" s="90" t="str">
        <f t="shared" ref="L22" si="0" xml:space="preserve">
IF($J$3="","Preenchimento incompleto: deve ser informado o Responsável pela análise - B05.01",
IF(AND(C22="",D22="",E22="",F22="",H22="",I22="",J22="",K22=""),"",
IF(AND(C22="",D22="",E22="",F22="",OR(H22&lt;&gt;"",I22&lt;&gt;"",J22&lt;&gt;"",K22&lt;&gt;"")),"Preenchimento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IF(AND(C22&lt;&gt;"",D22&lt;&gt;"",E22&lt;&gt;"",F22&lt;&gt;"",H22="",I22="",J22="",K22=""),"",
IF(AND(C22&lt;&gt;"",D22&lt;&gt;"",E22&lt;&gt;"",F22&lt;&gt;"",OR(H22="",I22="",J22="",K22="")),"Preenchimento incompleto: há informações por requisitante individual faltantes - B03.01",
"Preenchimento correto")))))))</f>
        <v>Preenchimento correto</v>
      </c>
      <c r="M22" s="81"/>
    </row>
    <row r="23" spans="1:13" ht="25.5" customHeight="1">
      <c r="A23" s="27"/>
      <c r="B23" s="65">
        <v>17</v>
      </c>
      <c r="C23" s="124"/>
      <c r="D23" s="133"/>
      <c r="E23" s="133"/>
      <c r="F23" s="133"/>
      <c r="G23" s="69">
        <v>2</v>
      </c>
      <c r="H23" s="86" t="s">
        <v>1226</v>
      </c>
      <c r="I23" s="86" t="s">
        <v>1227</v>
      </c>
      <c r="J23" s="86" t="s">
        <v>1228</v>
      </c>
      <c r="K23" s="86" t="s">
        <v>1229</v>
      </c>
      <c r="L23" s="91" t="str">
        <f t="shared" ref="L23" si="1" xml:space="preserve">
IF($J$3="","Preenchimento incompleto: deve ser informado o Responsável pela análise - B05.01",
IF(AND(C22="",D22="",E22="",F22="",H23="",I23="",J23="",K23=""),"",
IF(AND(C22="",D22="",E22="",F22="",OR(H23&lt;&gt;"",I23&lt;&gt;"",J23&lt;&gt;"",K23&lt;&gt;"")),"Preenchimento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IF(AND(C22&lt;&gt;"",D22&lt;&gt;"",E22&lt;&gt;"",F22&lt;&gt;"",H23="",I23="",J23="",K23=""),"",
IF(AND(C22&lt;&gt;"",D22&lt;&gt;"",E22&lt;&gt;"",F22&lt;&gt;"",OR(H23="",I23="",J23="",K23="")),"Preenchimento incompleto: há informações por requisitante individual faltantes - B03.01",
IF(L22="","Preenchimento incompleto: há linhas vazias antes da atual - B05.01",
"Preenchimento correto"))))))))</f>
        <v>Preenchimento correto</v>
      </c>
      <c r="M23" s="81"/>
    </row>
    <row r="24" spans="1:13" ht="25.5" customHeight="1">
      <c r="A24" s="27"/>
      <c r="B24" s="65">
        <v>18</v>
      </c>
      <c r="C24" s="124"/>
      <c r="D24" s="133"/>
      <c r="E24" s="133"/>
      <c r="F24" s="133"/>
      <c r="G24" s="69">
        <v>3</v>
      </c>
      <c r="H24" s="86" t="s">
        <v>1233</v>
      </c>
      <c r="I24" s="86" t="s">
        <v>1227</v>
      </c>
      <c r="J24" s="86" t="s">
        <v>1228</v>
      </c>
      <c r="K24" s="86" t="s">
        <v>1229</v>
      </c>
      <c r="L24" s="91" t="str">
        <f t="shared" ref="L24" si="2" xml:space="preserve">
IF($J$3="","Preenchimento incompleto: deve ser informado o Responsável pela análise - B05.01",
IF(AND(C22="",D22="",E22="",F22="",H24="",I24="",J24="",K24=""),"",
IF(AND(C22="",D22="",E22="",F22="",OR(H24&lt;&gt;"",I24&lt;&gt;"",J24&lt;&gt;"",K24&lt;&gt;"")),"Preenchimento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IF(AND(C22&lt;&gt;"",D22&lt;&gt;"",E22&lt;&gt;"",F22&lt;&gt;"",H24="",I24="",J24="",K24=""),"",
IF(AND(C22&lt;&gt;"",D22&lt;&gt;"",E22&lt;&gt;"",F22&lt;&gt;"",OR(H24="",I24="",J24="",K24="")),"Preenchimento incompleto: há informações por requisitante individual faltantes - B03.01",
IF(OR(L22="",L23=""),"Preenchimento incompleto: há linhas vazias antes da atual - B05.01",
"Preenchimento correto"))))))))</f>
        <v>Preenchimento correto</v>
      </c>
      <c r="M24" s="81"/>
    </row>
    <row r="25" spans="1:13" ht="25.5" customHeight="1">
      <c r="A25" s="27"/>
      <c r="B25" s="65">
        <v>19</v>
      </c>
      <c r="C25" s="124"/>
      <c r="D25" s="133"/>
      <c r="E25" s="133"/>
      <c r="F25" s="133"/>
      <c r="G25" s="69">
        <v>4</v>
      </c>
      <c r="H25" s="86" t="s">
        <v>1230</v>
      </c>
      <c r="I25" s="86" t="s">
        <v>1227</v>
      </c>
      <c r="J25" s="86" t="s">
        <v>1228</v>
      </c>
      <c r="K25" s="86" t="s">
        <v>1229</v>
      </c>
      <c r="L25" s="91" t="str">
        <f t="shared" ref="L25" si="3" xml:space="preserve">
IF($J$3="","Preenchimento incompleto: deve ser informado o Responsável pela análise - B05.01",
IF(AND(C22="",D22="",E22="",F22="",H25="",I25="",J25="",K25=""),"",
IF(AND(C22="",D22="",E22="",F22="",OR(H25&lt;&gt;"",I25&lt;&gt;"",J25&lt;&gt;"",K25&lt;&gt;"")),"Preenchimento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IF(AND(C22&lt;&gt;"",D22&lt;&gt;"",E22&lt;&gt;"",F22&lt;&gt;"",H25="",I25="",J25="",K25=""),"",
IF(AND(C22&lt;&gt;"",D22&lt;&gt;"",E22&lt;&gt;"",F22&lt;&gt;"",OR(H25="",I25="",J25="",K25="")),"Preenchimento incompleto: há informações por requisitante individual faltantes - B03.01",
IF(OR(L22="",L23="",L24=""),"Preenchimento incompleto: há linhas vazias antes da atual - B05.01",
"Preenchimento correto"))))))))</f>
        <v>Preenchimento correto</v>
      </c>
      <c r="M25" s="81"/>
    </row>
    <row r="26" spans="1:13" ht="25.5" customHeight="1">
      <c r="A26" s="27"/>
      <c r="B26" s="65">
        <v>20</v>
      </c>
      <c r="C26" s="124"/>
      <c r="D26" s="133"/>
      <c r="E26" s="133"/>
      <c r="F26" s="133"/>
      <c r="G26" s="69">
        <v>5</v>
      </c>
      <c r="H26" s="86" t="s">
        <v>1234</v>
      </c>
      <c r="I26" s="86" t="s">
        <v>1227</v>
      </c>
      <c r="J26" s="86" t="s">
        <v>1228</v>
      </c>
      <c r="K26" s="86" t="s">
        <v>1229</v>
      </c>
      <c r="L26" s="91" t="str">
        <f t="shared" ref="L26" si="4" xml:space="preserve">
IF($J$3="","Preenchimento incompleto: deve ser informado o Responsável pela análise - B05.01",
IF(AND(C22="",D22="",E22="",F22="",H26="",I26="",J26="",K26=""),"",
IF(AND(C22="",D22="",E22="",F22="",OR(H26&lt;&gt;"",I26&lt;&gt;"",J26&lt;&gt;"",K26&lt;&gt;"")),"Preenchimento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IF(AND(C22&lt;&gt;"",D22&lt;&gt;"",E22&lt;&gt;"",F22&lt;&gt;"",H26="",I26="",J26="",K26=""),"",
IF(AND(C22&lt;&gt;"",D22&lt;&gt;"",E22&lt;&gt;"",F22&lt;&gt;"",OR(H26="",I26="",J26="",K26="")),"Preenchimento incompleto: há informações por requisitante individual faltantes - B03.01",
IF(OR(L22="",L23="",L24="",L25=""),"Preenchimento incompleto: há linhas vazias antes da atual - B05.01",
"Preenchimento correto"))))))))</f>
        <v>Preenchimento correto</v>
      </c>
      <c r="M26" s="81"/>
    </row>
    <row r="27" spans="1:13" ht="25.5" customHeight="1">
      <c r="A27" s="27"/>
      <c r="B27" s="65">
        <v>21</v>
      </c>
      <c r="C27" s="124"/>
      <c r="D27" s="133"/>
      <c r="E27" s="133"/>
      <c r="F27" s="133"/>
      <c r="G27" s="69">
        <v>6</v>
      </c>
      <c r="H27" s="86" t="s">
        <v>31</v>
      </c>
      <c r="I27" s="86" t="s">
        <v>1227</v>
      </c>
      <c r="J27" s="86" t="s">
        <v>1228</v>
      </c>
      <c r="K27" s="86" t="s">
        <v>1229</v>
      </c>
      <c r="L27" s="91" t="str">
        <f t="shared" ref="L27" si="5" xml:space="preserve">
IF($J$3="","Preenchimento incompleto: deve ser informado o Responsável pela análise - B05.01",
IF(AND(C22="",D22="",E22="",F22="",H27="",I27="",J27="",K27=""),"",
IF(AND(C22="",D22="",E22="",F22="",OR(H27&lt;&gt;"",I27&lt;&gt;"",J27&lt;&gt;"",K27&lt;&gt;"")),"Preenchimento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IF(AND(C22&lt;&gt;"",D22&lt;&gt;"",E22&lt;&gt;"",F22&lt;&gt;"",H27="",I27="",J27="",K27=""),"",
IF(AND(C22&lt;&gt;"",D22&lt;&gt;"",E22&lt;&gt;"",F22&lt;&gt;"",OR(H27="",I27="",J27="",K27="")),"Preenchimento incompleto: há informações por requisitante individual faltantes - B03.01",
IF(OR(L22="",L23="",L24="",L25="",L26=""),"Preenchimento incompleto: há linhas vazias antes da atual - B05.01",
"Preenchimento correto"))))))))</f>
        <v>Preenchimento correto</v>
      </c>
      <c r="M27" s="81"/>
    </row>
    <row r="28" spans="1:13" ht="25.5" customHeight="1">
      <c r="A28" s="27"/>
      <c r="B28" s="65">
        <v>22</v>
      </c>
      <c r="C28" s="124"/>
      <c r="D28" s="133"/>
      <c r="E28" s="133"/>
      <c r="F28" s="133"/>
      <c r="G28" s="69">
        <v>7</v>
      </c>
      <c r="H28" s="86"/>
      <c r="I28" s="86"/>
      <c r="J28" s="86"/>
      <c r="K28" s="86"/>
      <c r="L28" s="91" t="str">
        <f t="shared" ref="L28" si="6" xml:space="preserve">
IF($J$3="","Preenchimento incompleto: deve ser informado o Responsável pela análise - B05.01",
IF(AND(C22="",D22="",E22="",F22="",H28="",I28="",J28="",K28=""),"",
IF(AND(C22="",D22="",E22="",F22="",OR(H28&lt;&gt;"",I28&lt;&gt;"",J28&lt;&gt;"",K28&lt;&gt;"")),"Preenchimento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IF(AND(C22&lt;&gt;"",D22&lt;&gt;"",E22&lt;&gt;"",F22&lt;&gt;"",H28="",I28="",J28="",K28=""),"",
IF(AND(C22&lt;&gt;"",D22&lt;&gt;"",E22&lt;&gt;"",F22&lt;&gt;"",OR(H28="",I28="",J28="",K28="")),"Preenchimento incompleto: há informações por requisitante individual faltantes - B03.01",
IF(OR(L22="",L23="",L24="",L25="",L26="",L27=""),"Preenchimento incompleto: há linhas vazias antes da atual - B05.01",
"Preenchimento correto"))))))))</f>
        <v/>
      </c>
      <c r="M28" s="81"/>
    </row>
    <row r="29" spans="1:13" ht="25.5" customHeight="1">
      <c r="A29" s="27"/>
      <c r="B29" s="65">
        <v>23</v>
      </c>
      <c r="C29" s="124"/>
      <c r="D29" s="133"/>
      <c r="E29" s="133"/>
      <c r="F29" s="133"/>
      <c r="G29" s="69">
        <v>8</v>
      </c>
      <c r="H29" s="86"/>
      <c r="I29" s="86"/>
      <c r="J29" s="86"/>
      <c r="K29" s="86"/>
      <c r="L29" s="91" t="str">
        <f t="shared" ref="L29" si="7" xml:space="preserve">
IF($J$3="","Preenchimento incompleto: deve ser informado o Responsável pela análise - B05.01",
IF(AND(C22="",D22="",E22="",F22="",H29="",I29="",J29="",K29=""),"",
IF(AND(C22="",D22="",E22="",F22="",OR(H29&lt;&gt;"",I29&lt;&gt;"",J29&lt;&gt;"",K29&lt;&gt;"")),"Preenchimento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IF(AND(C22&lt;&gt;"",D22&lt;&gt;"",E22&lt;&gt;"",F22&lt;&gt;"",H29="",I29="",J29="",K29=""),"",
IF(AND(C22&lt;&gt;"",D22&lt;&gt;"",E22&lt;&gt;"",F22&lt;&gt;"",OR(H29="",I29="",J29="",K29="")),"Preenchimento incompleto: há informações por requisitante individual faltantes - B03.01",
IF(OR(L22="",L23="",L24="",L25="",L26="",L27="",L28=""),"Preenchimento incompleto: há linhas vazias antes da atual - B05.01",
"Preenchimento correto"))))))))</f>
        <v/>
      </c>
      <c r="M29" s="81"/>
    </row>
    <row r="30" spans="1:13" ht="25.5" customHeight="1">
      <c r="A30" s="27"/>
      <c r="B30" s="65">
        <v>24</v>
      </c>
      <c r="C30" s="124"/>
      <c r="D30" s="133"/>
      <c r="E30" s="133"/>
      <c r="F30" s="133"/>
      <c r="G30" s="69">
        <v>9</v>
      </c>
      <c r="H30" s="86"/>
      <c r="I30" s="86"/>
      <c r="J30" s="86"/>
      <c r="K30" s="86"/>
      <c r="L30" s="91" t="str">
        <f t="shared" ref="L30" si="8" xml:space="preserve">
IF($J$3="","Preenchimento incompleto: deve ser informado o Responsável pela análise - B05.01",
IF(AND(C22="",D22="",E22="",F22="",H30="",I30="",J30="",K30=""),"",
IF(AND(C22="",D22="",E22="",F22="",OR(H30&lt;&gt;"",I30&lt;&gt;"",J30&lt;&gt;"",K30&lt;&gt;"")),"Preenchimento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IF(AND(C22&lt;&gt;"",D22&lt;&gt;"",E22&lt;&gt;"",F22&lt;&gt;"",H30="",I30="",J30="",K30=""),"",
IF(AND(C22&lt;&gt;"",D22&lt;&gt;"",E22&lt;&gt;"",F22&lt;&gt;"",OR(H30="",I30="",J30="",K30="")),"Preenchimento incompleto: há informações por requisitante individual faltantes - B03.01",
IF(OR(L22="",L23="",L24="",L25="",L26="",L27="",L28="",L29=""),"Preenchimento incompleto: há linhas vazias antes da atual - B05.01",
"Preenchimento correto"))))))))</f>
        <v/>
      </c>
      <c r="M30" s="81"/>
    </row>
    <row r="31" spans="1:13" ht="25.5" customHeight="1">
      <c r="A31" s="27"/>
      <c r="B31" s="65">
        <v>25</v>
      </c>
      <c r="C31" s="124"/>
      <c r="D31" s="133"/>
      <c r="E31" s="133"/>
      <c r="F31" s="133"/>
      <c r="G31" s="70">
        <v>10</v>
      </c>
      <c r="H31" s="87"/>
      <c r="I31" s="87"/>
      <c r="J31" s="87"/>
      <c r="K31" s="87"/>
      <c r="L31" s="91" t="str">
        <f t="shared" ref="L31" si="9" xml:space="preserve">
IF($J$3="","Preenchimento incompleto: deve ser informado o Responsável pela análise - B05.01",
IF(AND(C22="",D22="",E22="",F22="",H31="",I31="",J31="",K31=""),"",
IF(AND(C22="",D22="",E22="",F22="",OR(H31&lt;&gt;"",I31&lt;&gt;"",J31&lt;&gt;"",K31&lt;&gt;"")),"Preenchimento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IF(AND(C22&lt;&gt;"",D22&lt;&gt;"",E22&lt;&gt;"",F22&lt;&gt;"",H31="",I31="",J31="",K31=""),"",
IF(AND(C22&lt;&gt;"",D22&lt;&gt;"",E22&lt;&gt;"",F22&lt;&gt;"",OR(H31="",I31="",J31="",K31="")),"Preenchimento incompleto: há informações por requisitante individual faltantes - B03.01",
IF(OR(L22="",L23="",L24="",L25="",L26="",L27="",L28="",L29="",L30=""),"Preenchimento incompleto: há linhas vazias antes da atual - B05.01",
"Preenchimento correto"))))))))</f>
        <v/>
      </c>
      <c r="M31" s="81"/>
    </row>
    <row r="32" spans="1:13" ht="25.5" customHeight="1">
      <c r="A32" s="27"/>
      <c r="B32" s="65">
        <v>26</v>
      </c>
      <c r="C32" s="124"/>
      <c r="D32" s="133"/>
      <c r="E32" s="133"/>
      <c r="F32" s="133"/>
      <c r="G32" s="70">
        <v>11</v>
      </c>
      <c r="H32" s="87"/>
      <c r="I32" s="87"/>
      <c r="J32" s="87"/>
      <c r="K32" s="87"/>
      <c r="L32" s="91" t="str">
        <f t="shared" ref="L32" si="10" xml:space="preserve">
IF($J$3="","Preenchimento incompleto: deve ser informado o Responsável pela análise - B05.01",
IF(AND(C22="",D22="",E22="",F22="",H32="",I32="",J32="",K32=""),"",
IF(AND(C22="",D22="",E22="",F22="",OR(H32&lt;&gt;"",I32&lt;&gt;"",J32&lt;&gt;"",K32&lt;&gt;"")),"Preenchimento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IF(AND(C22&lt;&gt;"",D22&lt;&gt;"",E22&lt;&gt;"",F22&lt;&gt;"",H32="",I32="",J32="",K32=""),"",
IF(AND(C22&lt;&gt;"",D22&lt;&gt;"",E22&lt;&gt;"",F22&lt;&gt;"",OR(H32="",I32="",J32="",K32="")),"Preenchimento incompleto: há informações por requisitante individual faltantes - B03.01",
IF(OR(L22="",L23="",L24="",L25="",L26="",L27="",L28="",L29="",L30="",L31=""),"Preenchimento incompleto: há linhas vazias antes da atual - B05.01",
"Preenchimento correto"))))))))</f>
        <v/>
      </c>
      <c r="M32" s="81"/>
    </row>
    <row r="33" spans="1:13" ht="25.5" customHeight="1">
      <c r="A33" s="27"/>
      <c r="B33" s="65">
        <v>27</v>
      </c>
      <c r="C33" s="124"/>
      <c r="D33" s="133"/>
      <c r="E33" s="133"/>
      <c r="F33" s="133"/>
      <c r="G33" s="70">
        <v>12</v>
      </c>
      <c r="H33" s="87"/>
      <c r="I33" s="87"/>
      <c r="J33" s="87"/>
      <c r="K33" s="87"/>
      <c r="L33" s="91" t="str">
        <f t="shared" ref="L33" si="11" xml:space="preserve">
IF($J$3="","Preenchimento incompleto: deve ser informado o Responsável pela análise - B05.01",
IF(AND(C22="",D22="",E22="",F22="",H33="",I33="",J33="",K33=""),"",
IF(AND(C22="",D22="",E22="",F22="",OR(H33&lt;&gt;"",I33&lt;&gt;"",J33&lt;&gt;"",K33&lt;&gt;"")),"Preenchimento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IF(AND(C22&lt;&gt;"",D22&lt;&gt;"",E22&lt;&gt;"",F22&lt;&gt;"",H33="",I33="",J33="",K33=""),"",
IF(AND(C22&lt;&gt;"",D22&lt;&gt;"",E22&lt;&gt;"",F22&lt;&gt;"",OR(H33="",I33="",J33="",K33="")),"Preenchimento incompleto: há informações por requisitante individual faltantes - B03.01",
IF(OR(L22="",L23="",L24="",L25="",L26="",L27="",L28="",L29="",L30="",L31="",L32=""),"Preenchimento incompleto: há linhas vazias antes da atual - B05.01",
"Preenchimento correto"))))))))</f>
        <v/>
      </c>
      <c r="M33" s="81"/>
    </row>
    <row r="34" spans="1:13" ht="25.5" customHeight="1">
      <c r="A34" s="27"/>
      <c r="B34" s="65">
        <v>28</v>
      </c>
      <c r="C34" s="124"/>
      <c r="D34" s="133"/>
      <c r="E34" s="133"/>
      <c r="F34" s="133"/>
      <c r="G34" s="70">
        <v>13</v>
      </c>
      <c r="H34" s="87"/>
      <c r="I34" s="87"/>
      <c r="J34" s="87"/>
      <c r="K34" s="87"/>
      <c r="L34" s="91" t="str">
        <f t="shared" ref="L34" si="12" xml:space="preserve">
IF($J$3="","Preenchimento incompleto: deve ser informado o Responsável pela análise - B05.01",
IF(AND(C22="",D22="",E22="",F22="",H34="",I34="",J34="",K34=""),"",
IF(AND(C22="",D22="",E22="",F22="",OR(H34&lt;&gt;"",I34&lt;&gt;"",J34&lt;&gt;"",K34&lt;&gt;"")),"Preenchimento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IF(AND(C22&lt;&gt;"",D22&lt;&gt;"",E22&lt;&gt;"",F22&lt;&gt;"",H34="",I34="",J34="",K34=""),"",
IF(AND(C22&lt;&gt;"",D22&lt;&gt;"",E22&lt;&gt;"",F22&lt;&gt;"",OR(H34="",I34="",J34="",K34="")),"Preenchimento incompleto: há informações por requisitante individual faltantes - B03.01",
IF(OR(L22="",L23="",L24="",L25="",L26="",L27="",L28="",L29="",L30="",L31="",L32="",L33=""),"Preenchimento incompleto: há linhas vazias antes da atual - B05.01",
"Preenchimento correto"))))))))</f>
        <v/>
      </c>
      <c r="M34" s="81"/>
    </row>
    <row r="35" spans="1:13" ht="25.5" customHeight="1">
      <c r="A35" s="27"/>
      <c r="B35" s="66">
        <v>29</v>
      </c>
      <c r="C35" s="124"/>
      <c r="D35" s="133"/>
      <c r="E35" s="133"/>
      <c r="F35" s="133"/>
      <c r="G35" s="70">
        <v>14</v>
      </c>
      <c r="H35" s="87"/>
      <c r="I35" s="87"/>
      <c r="J35" s="87"/>
      <c r="K35" s="87"/>
      <c r="L35" s="91" t="str">
        <f t="shared" ref="L35" si="13" xml:space="preserve">
IF($J$3="","Preenchimento incompleto: deve ser informado o Responsável pela análise - B05.01",
IF(AND(C22="",D22="",E22="",F22="",H35="",I35="",J35="",K35=""),"",
IF(AND(C22="",D22="",E22="",F22="",OR(H35&lt;&gt;"",I35&lt;&gt;"",J35&lt;&gt;"",K35&lt;&gt;"")),"Preenchimento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IF(AND(C22&lt;&gt;"",D22&lt;&gt;"",E22&lt;&gt;"",F22&lt;&gt;"",H35="",I35="",J35="",K35=""),"",
IF(AND(C22&lt;&gt;"",D22&lt;&gt;"",E22&lt;&gt;"",F22&lt;&gt;"",OR(H35="",I35="",J35="",K35="")),"Preenchimento incompleto: há informações por requisitante individual faltantes - B03.01",
IF(OR(L22="",L23="",L24="",L25="",L26="",L27="",L28="",L29="",L30="",L31="",L32="",L33="",L34=""),"Preenchimento incompleto: há linhas vazias antes da atual - B05.01",
"Preenchimento correto"))))))))</f>
        <v/>
      </c>
      <c r="M35" s="81"/>
    </row>
    <row r="36" spans="1:13" ht="25.5" customHeight="1">
      <c r="A36" s="27"/>
      <c r="B36" s="67">
        <v>30</v>
      </c>
      <c r="C36" s="125"/>
      <c r="D36" s="134"/>
      <c r="E36" s="134"/>
      <c r="F36" s="134"/>
      <c r="G36" s="71">
        <v>15</v>
      </c>
      <c r="H36" s="88"/>
      <c r="I36" s="88"/>
      <c r="J36" s="88"/>
      <c r="K36" s="88"/>
      <c r="L36" s="92" t="str">
        <f t="shared" ref="L36" si="14" xml:space="preserve">
IF($J$3="","Preenchimento incompleto: deve ser informado o Responsável pela análise - B05.01",
IF(AND(C22="",D22="",E22="",F22="",H36="",I36="",J36="",K36=""),"",
IF(AND(C22="",D22="",E22="",F22="",OR(H36&lt;&gt;"",I36&lt;&gt;"",J36&lt;&gt;"",K36&lt;&gt;"")),"Preenchimento incompleto: há informações por requisitante individual sem informações do item - B01.01",
IF(OR(C22="",D22="",E22="",F22=""),"Preenchimento incompleto: há informações faltantes do item - B02.01",
IF(AND(C22&lt;&gt;"",D22&lt;&gt;"",E22&lt;&gt;"",F22&lt;&gt;"",COUNTA(H22:K36)=0),"Preenchimento incompleto: não há nenhuma informação do requisitante individual informada - B04.01",
IF(AND(C22&lt;&gt;"",D22&lt;&gt;"",E22&lt;&gt;"",F22&lt;&gt;"",H36="",I36="",J36="",K36=""),"",
IF(AND(C22&lt;&gt;"",D22&lt;&gt;"",E22&lt;&gt;"",F22&lt;&gt;"",OR(H36="",I36="",J36="",K36="")),"Preenchimento incompleto: há informações por requisitante individual faltantes - B03.01",
IF(OR(L22="",L23="",L24="",L25="",L26="",L27="",L28="",L29="",L30="",L31="",L32="",L33="",L34="",L35=""),"Preenchimento incompleto: há linhas vazias antes da atual - B05.01",
"Preenchimento correto"))))))))</f>
        <v/>
      </c>
      <c r="M36" s="81"/>
    </row>
    <row r="37" spans="1:13" ht="32.25">
      <c r="A37" s="27"/>
      <c r="B37" s="64">
        <v>31</v>
      </c>
      <c r="C37" s="123">
        <f>IF('1-ITENS'!C9="","",'1-ITENS'!C9)</f>
        <v>3</v>
      </c>
      <c r="D37" s="126" t="str">
        <f>IF('1-ITENS'!D9="","",'1-ITENS'!D9)</f>
        <v>FRASCO LABORATÓRIO, MATERIAL:PLÁSTICO, CAPACIDADE:0,3 ML, GRADUAÇÃO:GRADUADO, TIPO BOCA:BOCA ROSQUEADA, ADICIONAL:C/ AFUNILAMENTO INTERNO.  CARACTERÍSTICAS COMPLEMENTARES: ALTURA DE 32 MM, LARGURA DE 11,6 MM, COMPATÍVEL COM AMOSTRADOR AGILENT 1200 SERIES. REFERÊNCIA: SUPELCO, SU861132.</v>
      </c>
      <c r="E37" s="129">
        <f>IF('1-ITENS'!H9="","",'1-ITENS'!H9)</f>
        <v>20000</v>
      </c>
      <c r="F37" s="129" t="str">
        <f>IF('1-ITENS'!F9="","",'1-ITENS'!F9)</f>
        <v>LFDA-RS/RCA-20000</v>
      </c>
      <c r="G37" s="68">
        <v>1</v>
      </c>
      <c r="H37" s="85" t="s">
        <v>25</v>
      </c>
      <c r="I37" s="85" t="s">
        <v>1227</v>
      </c>
      <c r="J37" s="85" t="s">
        <v>1228</v>
      </c>
      <c r="K37" s="85" t="s">
        <v>1229</v>
      </c>
      <c r="L37" s="90" t="str">
        <f t="shared" ref="L37" si="15" xml:space="preserve">
IF($J$3="","Preenchimento incompleto: deve ser informado o Responsável pela análise - B05.01",
IF(AND(C37="",D37="",E37="",F37="",H37="",I37="",J37="",K37=""),"",
IF(AND(C37="",D37="",E37="",F37="",OR(H37&lt;&gt;"",I37&lt;&gt;"",J37&lt;&gt;"",K37&lt;&gt;"")),"Preenchimento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IF(AND(C37&lt;&gt;"",D37&lt;&gt;"",E37&lt;&gt;"",F37&lt;&gt;"",H37="",I37="",J37="",K37=""),"",
IF(AND(C37&lt;&gt;"",D37&lt;&gt;"",E37&lt;&gt;"",F37&lt;&gt;"",OR(H37="",I37="",J37="",K37="")),"Preenchimento incompleto: há informações por requisitante individual faltantes - B03.01",
"Preenchimento correto")))))))</f>
        <v>Preenchimento correto</v>
      </c>
      <c r="M37" s="81"/>
    </row>
    <row r="38" spans="1:13" ht="15">
      <c r="A38" s="27"/>
      <c r="B38" s="65">
        <v>32</v>
      </c>
      <c r="C38" s="124"/>
      <c r="D38" s="127"/>
      <c r="E38" s="130"/>
      <c r="F38" s="130"/>
      <c r="G38" s="69">
        <v>2</v>
      </c>
      <c r="H38" s="86"/>
      <c r="I38" s="86"/>
      <c r="J38" s="86"/>
      <c r="K38" s="86"/>
      <c r="L38" s="91" t="str">
        <f t="shared" ref="L38" si="16" xml:space="preserve">
IF($J$3="","Preenchimento incompleto: deve ser informado o Responsável pela análise - B05.01",
IF(AND(C37="",D37="",E37="",F37="",H38="",I38="",J38="",K38=""),"",
IF(AND(C37="",D37="",E37="",F37="",OR(H38&lt;&gt;"",I38&lt;&gt;"",J38&lt;&gt;"",K38&lt;&gt;"")),"Preenchimento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IF(AND(C37&lt;&gt;"",D37&lt;&gt;"",E37&lt;&gt;"",F37&lt;&gt;"",H38="",I38="",J38="",K38=""),"",
IF(AND(C37&lt;&gt;"",D37&lt;&gt;"",E37&lt;&gt;"",F37&lt;&gt;"",OR(H38="",I38="",J38="",K38="")),"Preenchimento incompleto: há informações por requisitante individual faltantes - B03.01",
IF(L37="","Preenchimento incompleto: há linhas vazias antes da atual - B05.01",
"Preenchimento correto"))))))))</f>
        <v/>
      </c>
      <c r="M38" s="81"/>
    </row>
    <row r="39" spans="1:13" ht="15">
      <c r="A39" s="27"/>
      <c r="B39" s="65">
        <v>33</v>
      </c>
      <c r="C39" s="124"/>
      <c r="D39" s="127"/>
      <c r="E39" s="130"/>
      <c r="F39" s="130"/>
      <c r="G39" s="69">
        <v>3</v>
      </c>
      <c r="H39" s="86"/>
      <c r="I39" s="86"/>
      <c r="J39" s="86"/>
      <c r="K39" s="86"/>
      <c r="L39" s="91" t="str">
        <f t="shared" ref="L39" si="17" xml:space="preserve">
IF($J$3="","Preenchimento incompleto: deve ser informado o Responsável pela análise - B05.01",
IF(AND(C37="",D37="",E37="",F37="",H39="",I39="",J39="",K39=""),"",
IF(AND(C37="",D37="",E37="",F37="",OR(H39&lt;&gt;"",I39&lt;&gt;"",J39&lt;&gt;"",K39&lt;&gt;"")),"Preenchimento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IF(AND(C37&lt;&gt;"",D37&lt;&gt;"",E37&lt;&gt;"",F37&lt;&gt;"",H39="",I39="",J39="",K39=""),"",
IF(AND(C37&lt;&gt;"",D37&lt;&gt;"",E37&lt;&gt;"",F37&lt;&gt;"",OR(H39="",I39="",J39="",K39="")),"Preenchimento incompleto: há informações por requisitante individual faltantes - B03.01",
IF(OR(L37="",L38=""),"Preenchimento incompleto: há linhas vazias antes da atual - B05.01",
"Preenchimento correto"))))))))</f>
        <v/>
      </c>
      <c r="M39" s="81"/>
    </row>
    <row r="40" spans="1:13" ht="15">
      <c r="A40" s="27"/>
      <c r="B40" s="65">
        <v>34</v>
      </c>
      <c r="C40" s="124"/>
      <c r="D40" s="127"/>
      <c r="E40" s="130"/>
      <c r="F40" s="130"/>
      <c r="G40" s="69">
        <v>4</v>
      </c>
      <c r="H40" s="86"/>
      <c r="I40" s="86"/>
      <c r="J40" s="86"/>
      <c r="K40" s="86"/>
      <c r="L40" s="91" t="str">
        <f t="shared" ref="L40" si="18" xml:space="preserve">
IF($J$3="","Preenchimento incompleto: deve ser informado o Responsável pela análise - B05.01",
IF(AND(C37="",D37="",E37="",F37="",H40="",I40="",J40="",K40=""),"",
IF(AND(C37="",D37="",E37="",F37="",OR(H40&lt;&gt;"",I40&lt;&gt;"",J40&lt;&gt;"",K40&lt;&gt;"")),"Preenchimento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IF(AND(C37&lt;&gt;"",D37&lt;&gt;"",E37&lt;&gt;"",F37&lt;&gt;"",H40="",I40="",J40="",K40=""),"",
IF(AND(C37&lt;&gt;"",D37&lt;&gt;"",E37&lt;&gt;"",F37&lt;&gt;"",OR(H40="",I40="",J40="",K40="")),"Preenchimento incompleto: há informações por requisitante individual faltantes - B03.01",
IF(OR(L37="",L38="",L39=""),"Preenchimento incompleto: há linhas vazias antes da atual - B05.01",
"Preenchimento correto"))))))))</f>
        <v/>
      </c>
      <c r="M40" s="81"/>
    </row>
    <row r="41" spans="1:13" ht="15">
      <c r="A41" s="27"/>
      <c r="B41" s="65">
        <v>35</v>
      </c>
      <c r="C41" s="124"/>
      <c r="D41" s="127"/>
      <c r="E41" s="130"/>
      <c r="F41" s="130"/>
      <c r="G41" s="69">
        <v>5</v>
      </c>
      <c r="H41" s="86"/>
      <c r="I41" s="86"/>
      <c r="J41" s="86"/>
      <c r="K41" s="86"/>
      <c r="L41" s="91" t="str">
        <f t="shared" ref="L41" si="19" xml:space="preserve">
IF($J$3="","Preenchimento incompleto: deve ser informado o Responsável pela análise - B05.01",
IF(AND(C37="",D37="",E37="",F37="",H41="",I41="",J41="",K41=""),"",
IF(AND(C37="",D37="",E37="",F37="",OR(H41&lt;&gt;"",I41&lt;&gt;"",J41&lt;&gt;"",K41&lt;&gt;"")),"Preenchimento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IF(AND(C37&lt;&gt;"",D37&lt;&gt;"",E37&lt;&gt;"",F37&lt;&gt;"",H41="",I41="",J41="",K41=""),"",
IF(AND(C37&lt;&gt;"",D37&lt;&gt;"",E37&lt;&gt;"",F37&lt;&gt;"",OR(H41="",I41="",J41="",K41="")),"Preenchimento incompleto: há informações por requisitante individual faltantes - B03.01",
IF(OR(L37="",L38="",L39="",L40=""),"Preenchimento incompleto: há linhas vazias antes da atual - B05.01",
"Preenchimento correto"))))))))</f>
        <v/>
      </c>
      <c r="M41" s="81"/>
    </row>
    <row r="42" spans="1:13" ht="15">
      <c r="A42" s="27"/>
      <c r="B42" s="65">
        <v>36</v>
      </c>
      <c r="C42" s="124"/>
      <c r="D42" s="127"/>
      <c r="E42" s="130"/>
      <c r="F42" s="130"/>
      <c r="G42" s="69">
        <v>6</v>
      </c>
      <c r="H42" s="86"/>
      <c r="I42" s="86"/>
      <c r="J42" s="86"/>
      <c r="K42" s="86"/>
      <c r="L42" s="91" t="str">
        <f t="shared" ref="L42" si="20" xml:space="preserve">
IF($J$3="","Preenchimento incompleto: deve ser informado o Responsável pela análise - B05.01",
IF(AND(C37="",D37="",E37="",F37="",H42="",I42="",J42="",K42=""),"",
IF(AND(C37="",D37="",E37="",F37="",OR(H42&lt;&gt;"",I42&lt;&gt;"",J42&lt;&gt;"",K42&lt;&gt;"")),"Preenchimento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IF(AND(C37&lt;&gt;"",D37&lt;&gt;"",E37&lt;&gt;"",F37&lt;&gt;"",H42="",I42="",J42="",K42=""),"",
IF(AND(C37&lt;&gt;"",D37&lt;&gt;"",E37&lt;&gt;"",F37&lt;&gt;"",OR(H42="",I42="",J42="",K42="")),"Preenchimento incompleto: há informações por requisitante individual faltantes - B03.01",
IF(OR(L37="",L38="",L39="",L40="",L41=""),"Preenchimento incompleto: há linhas vazias antes da atual - B05.01",
"Preenchimento correto"))))))))</f>
        <v/>
      </c>
      <c r="M42" s="81"/>
    </row>
    <row r="43" spans="1:13" ht="15">
      <c r="A43" s="27"/>
      <c r="B43" s="65">
        <v>37</v>
      </c>
      <c r="C43" s="124"/>
      <c r="D43" s="127"/>
      <c r="E43" s="130"/>
      <c r="F43" s="130"/>
      <c r="G43" s="69">
        <v>7</v>
      </c>
      <c r="H43" s="86"/>
      <c r="I43" s="86"/>
      <c r="J43" s="86"/>
      <c r="K43" s="86"/>
      <c r="L43" s="91" t="str">
        <f t="shared" ref="L43" si="21" xml:space="preserve">
IF($J$3="","Preenchimento incompleto: deve ser informado o Responsável pela análise - B05.01",
IF(AND(C37="",D37="",E37="",F37="",H43="",I43="",J43="",K43=""),"",
IF(AND(C37="",D37="",E37="",F37="",OR(H43&lt;&gt;"",I43&lt;&gt;"",J43&lt;&gt;"",K43&lt;&gt;"")),"Preenchimento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IF(AND(C37&lt;&gt;"",D37&lt;&gt;"",E37&lt;&gt;"",F37&lt;&gt;"",H43="",I43="",J43="",K43=""),"",
IF(AND(C37&lt;&gt;"",D37&lt;&gt;"",E37&lt;&gt;"",F37&lt;&gt;"",OR(H43="",I43="",J43="",K43="")),"Preenchimento incompleto: há informações por requisitante individual faltantes - B03.01",
IF(OR(L37="",L38="",L39="",L40="",L41="",L42=""),"Preenchimento incompleto: há linhas vazias antes da atual - B05.01",
"Preenchimento correto"))))))))</f>
        <v/>
      </c>
      <c r="M43" s="81"/>
    </row>
    <row r="44" spans="1:13" ht="15">
      <c r="A44" s="27"/>
      <c r="B44" s="65">
        <v>38</v>
      </c>
      <c r="C44" s="124"/>
      <c r="D44" s="127"/>
      <c r="E44" s="130"/>
      <c r="F44" s="130"/>
      <c r="G44" s="69">
        <v>8</v>
      </c>
      <c r="H44" s="86"/>
      <c r="I44" s="86"/>
      <c r="J44" s="86"/>
      <c r="K44" s="86"/>
      <c r="L44" s="91" t="str">
        <f t="shared" ref="L44" si="22" xml:space="preserve">
IF($J$3="","Preenchimento incompleto: deve ser informado o Responsável pela análise - B05.01",
IF(AND(C37="",D37="",E37="",F37="",H44="",I44="",J44="",K44=""),"",
IF(AND(C37="",D37="",E37="",F37="",OR(H44&lt;&gt;"",I44&lt;&gt;"",J44&lt;&gt;"",K44&lt;&gt;"")),"Preenchimento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IF(AND(C37&lt;&gt;"",D37&lt;&gt;"",E37&lt;&gt;"",F37&lt;&gt;"",H44="",I44="",J44="",K44=""),"",
IF(AND(C37&lt;&gt;"",D37&lt;&gt;"",E37&lt;&gt;"",F37&lt;&gt;"",OR(H44="",I44="",J44="",K44="")),"Preenchimento incompleto: há informações por requisitante individual faltantes - B03.01",
IF(OR(L37="",L38="",L39="",L40="",L41="",L42="",L43=""),"Preenchimento incompleto: há linhas vazias antes da atual - B05.01",
"Preenchimento correto"))))))))</f>
        <v/>
      </c>
      <c r="M44" s="81"/>
    </row>
    <row r="45" spans="1:13" ht="15">
      <c r="A45" s="27"/>
      <c r="B45" s="65">
        <v>39</v>
      </c>
      <c r="C45" s="124"/>
      <c r="D45" s="127"/>
      <c r="E45" s="130"/>
      <c r="F45" s="130"/>
      <c r="G45" s="69">
        <v>9</v>
      </c>
      <c r="H45" s="86"/>
      <c r="I45" s="86"/>
      <c r="J45" s="86"/>
      <c r="K45" s="86"/>
      <c r="L45" s="91" t="str">
        <f t="shared" ref="L45" si="23" xml:space="preserve">
IF($J$3="","Preenchimento incompleto: deve ser informado o Responsável pela análise - B05.01",
IF(AND(C37="",D37="",E37="",F37="",H45="",I45="",J45="",K45=""),"",
IF(AND(C37="",D37="",E37="",F37="",OR(H45&lt;&gt;"",I45&lt;&gt;"",J45&lt;&gt;"",K45&lt;&gt;"")),"Preenchimento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IF(AND(C37&lt;&gt;"",D37&lt;&gt;"",E37&lt;&gt;"",F37&lt;&gt;"",H45="",I45="",J45="",K45=""),"",
IF(AND(C37&lt;&gt;"",D37&lt;&gt;"",E37&lt;&gt;"",F37&lt;&gt;"",OR(H45="",I45="",J45="",K45="")),"Preenchimento incompleto: há informações por requisitante individual faltantes - B03.01",
IF(OR(L37="",L38="",L39="",L40="",L41="",L42="",L43="",L44=""),"Preenchimento incompleto: há linhas vazias antes da atual - B05.01",
"Preenchimento correto"))))))))</f>
        <v/>
      </c>
      <c r="M45" s="81"/>
    </row>
    <row r="46" spans="1:13" ht="15">
      <c r="A46" s="27"/>
      <c r="B46" s="65">
        <v>40</v>
      </c>
      <c r="C46" s="124"/>
      <c r="D46" s="127"/>
      <c r="E46" s="130"/>
      <c r="F46" s="130"/>
      <c r="G46" s="70">
        <v>10</v>
      </c>
      <c r="H46" s="87"/>
      <c r="I46" s="87"/>
      <c r="J46" s="87"/>
      <c r="K46" s="87"/>
      <c r="L46" s="91" t="str">
        <f t="shared" ref="L46" si="24" xml:space="preserve">
IF($J$3="","Preenchimento incompleto: deve ser informado o Responsável pela análise - B05.01",
IF(AND(C37="",D37="",E37="",F37="",H46="",I46="",J46="",K46=""),"",
IF(AND(C37="",D37="",E37="",F37="",OR(H46&lt;&gt;"",I46&lt;&gt;"",J46&lt;&gt;"",K46&lt;&gt;"")),"Preenchimento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IF(AND(C37&lt;&gt;"",D37&lt;&gt;"",E37&lt;&gt;"",F37&lt;&gt;"",H46="",I46="",J46="",K46=""),"",
IF(AND(C37&lt;&gt;"",D37&lt;&gt;"",E37&lt;&gt;"",F37&lt;&gt;"",OR(H46="",I46="",J46="",K46="")),"Preenchimento incompleto: há informações por requisitante individual faltantes - B03.01",
IF(OR(L37="",L38="",L39="",L40="",L41="",L42="",L43="",L44="",L45=""),"Preenchimento incompleto: há linhas vazias antes da atual - B05.01",
"Preenchimento correto"))))))))</f>
        <v/>
      </c>
      <c r="M46" s="81"/>
    </row>
    <row r="47" spans="1:13" ht="15">
      <c r="A47" s="27"/>
      <c r="B47" s="65">
        <v>41</v>
      </c>
      <c r="C47" s="124"/>
      <c r="D47" s="127"/>
      <c r="E47" s="130"/>
      <c r="F47" s="130"/>
      <c r="G47" s="70">
        <v>11</v>
      </c>
      <c r="H47" s="87"/>
      <c r="I47" s="87"/>
      <c r="J47" s="87"/>
      <c r="K47" s="87"/>
      <c r="L47" s="91" t="str">
        <f t="shared" ref="L47" si="25" xml:space="preserve">
IF($J$3="","Preenchimento incompleto: deve ser informado o Responsável pela análise - B05.01",
IF(AND(C37="",D37="",E37="",F37="",H47="",I47="",J47="",K47=""),"",
IF(AND(C37="",D37="",E37="",F37="",OR(H47&lt;&gt;"",I47&lt;&gt;"",J47&lt;&gt;"",K47&lt;&gt;"")),"Preenchimento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IF(AND(C37&lt;&gt;"",D37&lt;&gt;"",E37&lt;&gt;"",F37&lt;&gt;"",H47="",I47="",J47="",K47=""),"",
IF(AND(C37&lt;&gt;"",D37&lt;&gt;"",E37&lt;&gt;"",F37&lt;&gt;"",OR(H47="",I47="",J47="",K47="")),"Preenchimento incompleto: há informações por requisitante individual faltantes - B03.01",
IF(OR(L37="",L38="",L39="",L40="",L41="",L42="",L43="",L44="",L45="",L46=""),"Preenchimento incompleto: há linhas vazias antes da atual - B05.01",
"Preenchimento correto"))))))))</f>
        <v/>
      </c>
      <c r="M47" s="81"/>
    </row>
    <row r="48" spans="1:13" ht="15">
      <c r="A48" s="27"/>
      <c r="B48" s="65">
        <v>42</v>
      </c>
      <c r="C48" s="124"/>
      <c r="D48" s="127"/>
      <c r="E48" s="130"/>
      <c r="F48" s="130"/>
      <c r="G48" s="70">
        <v>12</v>
      </c>
      <c r="H48" s="87"/>
      <c r="I48" s="87"/>
      <c r="J48" s="87"/>
      <c r="K48" s="87"/>
      <c r="L48" s="91" t="str">
        <f t="shared" ref="L48" si="26" xml:space="preserve">
IF($J$3="","Preenchimento incompleto: deve ser informado o Responsável pela análise - B05.01",
IF(AND(C37="",D37="",E37="",F37="",H48="",I48="",J48="",K48=""),"",
IF(AND(C37="",D37="",E37="",F37="",OR(H48&lt;&gt;"",I48&lt;&gt;"",J48&lt;&gt;"",K48&lt;&gt;"")),"Preenchimento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IF(AND(C37&lt;&gt;"",D37&lt;&gt;"",E37&lt;&gt;"",F37&lt;&gt;"",H48="",I48="",J48="",K48=""),"",
IF(AND(C37&lt;&gt;"",D37&lt;&gt;"",E37&lt;&gt;"",F37&lt;&gt;"",OR(H48="",I48="",J48="",K48="")),"Preenchimento incompleto: há informações por requisitante individual faltantes - B03.01",
IF(OR(L37="",L38="",L39="",L40="",L41="",L42="",L43="",L44="",L45="",L46="",L47=""),"Preenchimento incompleto: há linhas vazias antes da atual - B05.01",
"Preenchimento correto"))))))))</f>
        <v/>
      </c>
      <c r="M48" s="81"/>
    </row>
    <row r="49" spans="1:13" ht="15">
      <c r="A49" s="27"/>
      <c r="B49" s="65">
        <v>43</v>
      </c>
      <c r="C49" s="124"/>
      <c r="D49" s="127"/>
      <c r="E49" s="130"/>
      <c r="F49" s="130"/>
      <c r="G49" s="70">
        <v>13</v>
      </c>
      <c r="H49" s="87"/>
      <c r="I49" s="87"/>
      <c r="J49" s="87"/>
      <c r="K49" s="87"/>
      <c r="L49" s="91" t="str">
        <f t="shared" ref="L49" si="27" xml:space="preserve">
IF($J$3="","Preenchimento incompleto: deve ser informado o Responsável pela análise - B05.01",
IF(AND(C37="",D37="",E37="",F37="",H49="",I49="",J49="",K49=""),"",
IF(AND(C37="",D37="",E37="",F37="",OR(H49&lt;&gt;"",I49&lt;&gt;"",J49&lt;&gt;"",K49&lt;&gt;"")),"Preenchimento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IF(AND(C37&lt;&gt;"",D37&lt;&gt;"",E37&lt;&gt;"",F37&lt;&gt;"",H49="",I49="",J49="",K49=""),"",
IF(AND(C37&lt;&gt;"",D37&lt;&gt;"",E37&lt;&gt;"",F37&lt;&gt;"",OR(H49="",I49="",J49="",K49="")),"Preenchimento incompleto: há informações por requisitante individual faltantes - B03.01",
IF(OR(L37="",L38="",L39="",L40="",L41="",L42="",L43="",L44="",L45="",L46="",L47="",L48=""),"Preenchimento incompleto: há linhas vazias antes da atual - B05.01",
"Preenchimento correto"))))))))</f>
        <v/>
      </c>
      <c r="M49" s="81"/>
    </row>
    <row r="50" spans="1:13" ht="15">
      <c r="A50" s="27"/>
      <c r="B50" s="66">
        <v>44</v>
      </c>
      <c r="C50" s="124"/>
      <c r="D50" s="127"/>
      <c r="E50" s="130"/>
      <c r="F50" s="130"/>
      <c r="G50" s="70">
        <v>14</v>
      </c>
      <c r="H50" s="87"/>
      <c r="I50" s="87"/>
      <c r="J50" s="87"/>
      <c r="K50" s="87"/>
      <c r="L50" s="91" t="str">
        <f t="shared" ref="L50" si="28" xml:space="preserve">
IF($J$3="","Preenchimento incompleto: deve ser informado o Responsável pela análise - B05.01",
IF(AND(C37="",D37="",E37="",F37="",H50="",I50="",J50="",K50=""),"",
IF(AND(C37="",D37="",E37="",F37="",OR(H50&lt;&gt;"",I50&lt;&gt;"",J50&lt;&gt;"",K50&lt;&gt;"")),"Preenchimento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IF(AND(C37&lt;&gt;"",D37&lt;&gt;"",E37&lt;&gt;"",F37&lt;&gt;"",H50="",I50="",J50="",K50=""),"",
IF(AND(C37&lt;&gt;"",D37&lt;&gt;"",E37&lt;&gt;"",F37&lt;&gt;"",OR(H50="",I50="",J50="",K50="")),"Preenchimento incompleto: há informações por requisitante individual faltantes - B03.01",
IF(OR(L37="",L38="",L39="",L40="",L41="",L42="",L43="",L44="",L45="",L46="",L47="",L48="",L49=""),"Preenchimento incompleto: há linhas vazias antes da atual - B05.01",
"Preenchimento correto"))))))))</f>
        <v/>
      </c>
      <c r="M50" s="81"/>
    </row>
    <row r="51" spans="1:13" ht="15">
      <c r="A51" s="27"/>
      <c r="B51" s="67">
        <v>45</v>
      </c>
      <c r="C51" s="125"/>
      <c r="D51" s="128"/>
      <c r="E51" s="131"/>
      <c r="F51" s="131"/>
      <c r="G51" s="71">
        <v>15</v>
      </c>
      <c r="H51" s="88"/>
      <c r="I51" s="88"/>
      <c r="J51" s="88"/>
      <c r="K51" s="88"/>
      <c r="L51" s="92" t="str">
        <f t="shared" ref="L51" si="29" xml:space="preserve">
IF($J$3="","Preenchimento incompleto: deve ser informado o Responsável pela análise - B05.01",
IF(AND(C37="",D37="",E37="",F37="",H51="",I51="",J51="",K51=""),"",
IF(AND(C37="",D37="",E37="",F37="",OR(H51&lt;&gt;"",I51&lt;&gt;"",J51&lt;&gt;"",K51&lt;&gt;"")),"Preenchimento incompleto: há informações por requisitante individual sem informações do item - B01.01",
IF(OR(C37="",D37="",E37="",F37=""),"Preenchimento incompleto: há informações faltantes do item - B02.01",
IF(AND(C37&lt;&gt;"",D37&lt;&gt;"",E37&lt;&gt;"",F37&lt;&gt;"",COUNTA(H37:K51)=0),"Preenchimento incompleto: não há nenhuma informação do requisitante individual informada - B04.01",
IF(AND(C37&lt;&gt;"",D37&lt;&gt;"",E37&lt;&gt;"",F37&lt;&gt;"",H51="",I51="",J51="",K51=""),"",
IF(AND(C37&lt;&gt;"",D37&lt;&gt;"",E37&lt;&gt;"",F37&lt;&gt;"",OR(H51="",I51="",J51="",K51="")),"Preenchimento incompleto: há informações por requisitante individual faltantes - B03.01",
IF(OR(L37="",L38="",L39="",L40="",L41="",L42="",L43="",L44="",L45="",L46="",L47="",L48="",L49="",L50=""),"Preenchimento incompleto: há linhas vazias antes da atual - B05.01",
"Preenchimento correto"))))))))</f>
        <v/>
      </c>
      <c r="M51" s="81"/>
    </row>
    <row r="52" spans="1:13" ht="32.25">
      <c r="A52" s="27"/>
      <c r="B52" s="64">
        <v>46</v>
      </c>
      <c r="C52" s="123">
        <f>IF('1-ITENS'!C10="","",'1-ITENS'!C10)</f>
        <v>4</v>
      </c>
      <c r="D52" s="142" t="str">
        <f>IF('1-ITENS'!D10="","",'1-ITENS'!D10)</f>
        <v>FRASCO LABORATÓRIO, MATERIAL: VIDRO, CAPACIDADE: CERCA DE 10 ML, TIPO BOCA: PARA INJETÁVEIS. CARACTERÍSTICAS COMPLEMENTARES: FRASCO PENICILINA INJETÁVEIS DE VIDRO NEUTRO.</v>
      </c>
      <c r="E52" s="129">
        <f>IF('1-ITENS'!H10="","",'1-ITENS'!H10)</f>
        <v>3000</v>
      </c>
      <c r="F52" s="129" t="str">
        <f>IF('1-ITENS'!F10="","",'1-ITENS'!F10)</f>
        <v>LFDA-PE/MIC-1000
LFDA-SP/MIC-2000</v>
      </c>
      <c r="G52" s="68">
        <v>1</v>
      </c>
      <c r="H52" s="85" t="s">
        <v>1235</v>
      </c>
      <c r="I52" s="85" t="s">
        <v>1227</v>
      </c>
      <c r="J52" s="85" t="s">
        <v>1228</v>
      </c>
      <c r="K52" s="85" t="s">
        <v>1229</v>
      </c>
      <c r="L52" s="90" t="str">
        <f t="shared" ref="L52" si="30" xml:space="preserve">
IF($J$3="","Preenchimento incompleto: deve ser informado o Responsável pela análise - B05.01",
IF(AND(C52="",D52="",E52="",F52="",H52="",I52="",J52="",K52=""),"",
IF(AND(C52="",D52="",E52="",F52="",OR(H52&lt;&gt;"",I52&lt;&gt;"",J52&lt;&gt;"",K52&lt;&gt;"")),"Preenchimento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IF(AND(C52&lt;&gt;"",D52&lt;&gt;"",E52&lt;&gt;"",F52&lt;&gt;"",H52="",I52="",J52="",K52=""),"",
IF(AND(C52&lt;&gt;"",D52&lt;&gt;"",E52&lt;&gt;"",F52&lt;&gt;"",OR(H52="",I52="",J52="",K52="")),"Preenchimento incompleto: há informações por requisitante individual faltantes - B03.01",
"Preenchimento correto")))))))</f>
        <v>Preenchimento correto</v>
      </c>
      <c r="M52" s="81"/>
    </row>
    <row r="53" spans="1:13" ht="32.25">
      <c r="A53" s="27"/>
      <c r="B53" s="65">
        <v>47</v>
      </c>
      <c r="C53" s="124"/>
      <c r="D53" s="143"/>
      <c r="E53" s="130"/>
      <c r="F53" s="130"/>
      <c r="G53" s="69">
        <v>2</v>
      </c>
      <c r="H53" s="86" t="s">
        <v>1236</v>
      </c>
      <c r="I53" s="86" t="s">
        <v>1227</v>
      </c>
      <c r="J53" s="86" t="s">
        <v>1228</v>
      </c>
      <c r="K53" s="86" t="s">
        <v>1229</v>
      </c>
      <c r="L53" s="91" t="str">
        <f t="shared" ref="L53" si="31" xml:space="preserve">
IF($J$3="","Preenchimento incompleto: deve ser informado o Responsável pela análise - B05.01",
IF(AND(C52="",D52="",E52="",F52="",H53="",I53="",J53="",K53=""),"",
IF(AND(C52="",D52="",E52="",F52="",OR(H53&lt;&gt;"",I53&lt;&gt;"",J53&lt;&gt;"",K53&lt;&gt;"")),"Preenchimento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IF(AND(C52&lt;&gt;"",D52&lt;&gt;"",E52&lt;&gt;"",F52&lt;&gt;"",H53="",I53="",J53="",K53=""),"",
IF(AND(C52&lt;&gt;"",D52&lt;&gt;"",E52&lt;&gt;"",F52&lt;&gt;"",OR(H53="",I53="",J53="",K53="")),"Preenchimento incompleto: há informações por requisitante individual faltantes - B03.01",
IF(L52="","Preenchimento incompleto: há linhas vazias antes da atual - B05.01",
"Preenchimento correto"))))))))</f>
        <v>Preenchimento correto</v>
      </c>
      <c r="M53" s="81"/>
    </row>
    <row r="54" spans="1:13" ht="15">
      <c r="A54" s="27"/>
      <c r="B54" s="65">
        <v>48</v>
      </c>
      <c r="C54" s="124"/>
      <c r="D54" s="143"/>
      <c r="E54" s="130"/>
      <c r="F54" s="130"/>
      <c r="G54" s="69">
        <v>3</v>
      </c>
      <c r="H54" s="86"/>
      <c r="I54" s="86"/>
      <c r="J54" s="86"/>
      <c r="K54" s="86"/>
      <c r="L54" s="91" t="str">
        <f t="shared" ref="L54" si="32" xml:space="preserve">
IF($J$3="","Preenchimento incompleto: deve ser informado o Responsável pela análise - B05.01",
IF(AND(C52="",D52="",E52="",F52="",H54="",I54="",J54="",K54=""),"",
IF(AND(C52="",D52="",E52="",F52="",OR(H54&lt;&gt;"",I54&lt;&gt;"",J54&lt;&gt;"",K54&lt;&gt;"")),"Preenchimento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IF(AND(C52&lt;&gt;"",D52&lt;&gt;"",E52&lt;&gt;"",F52&lt;&gt;"",H54="",I54="",J54="",K54=""),"",
IF(AND(C52&lt;&gt;"",D52&lt;&gt;"",E52&lt;&gt;"",F52&lt;&gt;"",OR(H54="",I54="",J54="",K54="")),"Preenchimento incompleto: há informações por requisitante individual faltantes - B03.01",
IF(OR(L52="",L53=""),"Preenchimento incompleto: há linhas vazias antes da atual - B05.01",
"Preenchimento correto"))))))))</f>
        <v/>
      </c>
      <c r="M54" s="81"/>
    </row>
    <row r="55" spans="1:13" ht="15">
      <c r="A55" s="27"/>
      <c r="B55" s="65">
        <v>49</v>
      </c>
      <c r="C55" s="124"/>
      <c r="D55" s="143"/>
      <c r="E55" s="130"/>
      <c r="F55" s="130"/>
      <c r="G55" s="69">
        <v>4</v>
      </c>
      <c r="H55" s="86"/>
      <c r="I55" s="86"/>
      <c r="J55" s="86"/>
      <c r="K55" s="86"/>
      <c r="L55" s="91" t="str">
        <f t="shared" ref="L55" si="33" xml:space="preserve">
IF($J$3="","Preenchimento incompleto: deve ser informado o Responsável pela análise - B05.01",
IF(AND(C52="",D52="",E52="",F52="",H55="",I55="",J55="",K55=""),"",
IF(AND(C52="",D52="",E52="",F52="",OR(H55&lt;&gt;"",I55&lt;&gt;"",J55&lt;&gt;"",K55&lt;&gt;"")),"Preenchimento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IF(AND(C52&lt;&gt;"",D52&lt;&gt;"",E52&lt;&gt;"",F52&lt;&gt;"",H55="",I55="",J55="",K55=""),"",
IF(AND(C52&lt;&gt;"",D52&lt;&gt;"",E52&lt;&gt;"",F52&lt;&gt;"",OR(H55="",I55="",J55="",K55="")),"Preenchimento incompleto: há informações por requisitante individual faltantes - B03.01",
IF(OR(L52="",L53="",L54=""),"Preenchimento incompleto: há linhas vazias antes da atual - B05.01",
"Preenchimento correto"))))))))</f>
        <v/>
      </c>
      <c r="M55" s="81"/>
    </row>
    <row r="56" spans="1:13" ht="15">
      <c r="A56" s="27"/>
      <c r="B56" s="65">
        <v>50</v>
      </c>
      <c r="C56" s="124"/>
      <c r="D56" s="143"/>
      <c r="E56" s="130"/>
      <c r="F56" s="130"/>
      <c r="G56" s="69">
        <v>5</v>
      </c>
      <c r="H56" s="86"/>
      <c r="I56" s="86"/>
      <c r="J56" s="86"/>
      <c r="K56" s="86"/>
      <c r="L56" s="91" t="str">
        <f t="shared" ref="L56" si="34" xml:space="preserve">
IF($J$3="","Preenchimento incompleto: deve ser informado o Responsável pela análise - B05.01",
IF(AND(C52="",D52="",E52="",F52="",H56="",I56="",J56="",K56=""),"",
IF(AND(C52="",D52="",E52="",F52="",OR(H56&lt;&gt;"",I56&lt;&gt;"",J56&lt;&gt;"",K56&lt;&gt;"")),"Preenchimento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IF(AND(C52&lt;&gt;"",D52&lt;&gt;"",E52&lt;&gt;"",F52&lt;&gt;"",H56="",I56="",J56="",K56=""),"",
IF(AND(C52&lt;&gt;"",D52&lt;&gt;"",E52&lt;&gt;"",F52&lt;&gt;"",OR(H56="",I56="",J56="",K56="")),"Preenchimento incompleto: há informações por requisitante individual faltantes - B03.01",
IF(OR(L52="",L53="",L54="",L55=""),"Preenchimento incompleto: há linhas vazias antes da atual - B05.01",
"Preenchimento correto"))))))))</f>
        <v/>
      </c>
      <c r="M56" s="81"/>
    </row>
    <row r="57" spans="1:13" ht="15">
      <c r="A57" s="27"/>
      <c r="B57" s="65">
        <v>51</v>
      </c>
      <c r="C57" s="124"/>
      <c r="D57" s="143"/>
      <c r="E57" s="130"/>
      <c r="F57" s="130"/>
      <c r="G57" s="69">
        <v>6</v>
      </c>
      <c r="H57" s="86"/>
      <c r="I57" s="86"/>
      <c r="J57" s="86"/>
      <c r="K57" s="86"/>
      <c r="L57" s="91" t="str">
        <f t="shared" ref="L57" si="35" xml:space="preserve">
IF($J$3="","Preenchimento incompleto: deve ser informado o Responsável pela análise - B05.01",
IF(AND(C52="",D52="",E52="",F52="",H57="",I57="",J57="",K57=""),"",
IF(AND(C52="",D52="",E52="",F52="",OR(H57&lt;&gt;"",I57&lt;&gt;"",J57&lt;&gt;"",K57&lt;&gt;"")),"Preenchimento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IF(AND(C52&lt;&gt;"",D52&lt;&gt;"",E52&lt;&gt;"",F52&lt;&gt;"",H57="",I57="",J57="",K57=""),"",
IF(AND(C52&lt;&gt;"",D52&lt;&gt;"",E52&lt;&gt;"",F52&lt;&gt;"",OR(H57="",I57="",J57="",K57="")),"Preenchimento incompleto: há informações por requisitante individual faltantes - B03.01",
IF(OR(L52="",L53="",L54="",L55="",L56=""),"Preenchimento incompleto: há linhas vazias antes da atual - B05.01",
"Preenchimento correto"))))))))</f>
        <v/>
      </c>
      <c r="M57" s="81"/>
    </row>
    <row r="58" spans="1:13" ht="15">
      <c r="A58" s="27"/>
      <c r="B58" s="65">
        <v>52</v>
      </c>
      <c r="C58" s="124"/>
      <c r="D58" s="143"/>
      <c r="E58" s="130"/>
      <c r="F58" s="130"/>
      <c r="G58" s="69">
        <v>7</v>
      </c>
      <c r="H58" s="86"/>
      <c r="I58" s="86"/>
      <c r="J58" s="86"/>
      <c r="K58" s="86"/>
      <c r="L58" s="91" t="str">
        <f t="shared" ref="L58" si="36" xml:space="preserve">
IF($J$3="","Preenchimento incompleto: deve ser informado o Responsável pela análise - B05.01",
IF(AND(C52="",D52="",E52="",F52="",H58="",I58="",J58="",K58=""),"",
IF(AND(C52="",D52="",E52="",F52="",OR(H58&lt;&gt;"",I58&lt;&gt;"",J58&lt;&gt;"",K58&lt;&gt;"")),"Preenchimento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IF(AND(C52&lt;&gt;"",D52&lt;&gt;"",E52&lt;&gt;"",F52&lt;&gt;"",H58="",I58="",J58="",K58=""),"",
IF(AND(C52&lt;&gt;"",D52&lt;&gt;"",E52&lt;&gt;"",F52&lt;&gt;"",OR(H58="",I58="",J58="",K58="")),"Preenchimento incompleto: há informações por requisitante individual faltantes - B03.01",
IF(OR(L52="",L53="",L54="",L55="",L56="",L57=""),"Preenchimento incompleto: há linhas vazias antes da atual - B05.01",
"Preenchimento correto"))))))))</f>
        <v/>
      </c>
      <c r="M58" s="81"/>
    </row>
    <row r="59" spans="1:13" ht="15">
      <c r="A59" s="27"/>
      <c r="B59" s="65">
        <v>53</v>
      </c>
      <c r="C59" s="124"/>
      <c r="D59" s="143"/>
      <c r="E59" s="130"/>
      <c r="F59" s="130"/>
      <c r="G59" s="69">
        <v>8</v>
      </c>
      <c r="H59" s="86"/>
      <c r="I59" s="86"/>
      <c r="J59" s="86"/>
      <c r="K59" s="86"/>
      <c r="L59" s="91" t="str">
        <f t="shared" ref="L59" si="37" xml:space="preserve">
IF($J$3="","Preenchimento incompleto: deve ser informado o Responsável pela análise - B05.01",
IF(AND(C52="",D52="",E52="",F52="",H59="",I59="",J59="",K59=""),"",
IF(AND(C52="",D52="",E52="",F52="",OR(H59&lt;&gt;"",I59&lt;&gt;"",J59&lt;&gt;"",K59&lt;&gt;"")),"Preenchimento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IF(AND(C52&lt;&gt;"",D52&lt;&gt;"",E52&lt;&gt;"",F52&lt;&gt;"",H59="",I59="",J59="",K59=""),"",
IF(AND(C52&lt;&gt;"",D52&lt;&gt;"",E52&lt;&gt;"",F52&lt;&gt;"",OR(H59="",I59="",J59="",K59="")),"Preenchimento incompleto: há informações por requisitante individual faltantes - B03.01",
IF(OR(L52="",L53="",L54="",L55="",L56="",L57="",L58=""),"Preenchimento incompleto: há linhas vazias antes da atual - B05.01",
"Preenchimento correto"))))))))</f>
        <v/>
      </c>
      <c r="M59" s="81"/>
    </row>
    <row r="60" spans="1:13" ht="15">
      <c r="A60" s="27"/>
      <c r="B60" s="65">
        <v>54</v>
      </c>
      <c r="C60" s="124"/>
      <c r="D60" s="143"/>
      <c r="E60" s="130"/>
      <c r="F60" s="130"/>
      <c r="G60" s="69">
        <v>9</v>
      </c>
      <c r="H60" s="86"/>
      <c r="I60" s="86"/>
      <c r="J60" s="86"/>
      <c r="K60" s="86"/>
      <c r="L60" s="91" t="str">
        <f t="shared" ref="L60" si="38" xml:space="preserve">
IF($J$3="","Preenchimento incompleto: deve ser informado o Responsável pela análise - B05.01",
IF(AND(C52="",D52="",E52="",F52="",H60="",I60="",J60="",K60=""),"",
IF(AND(C52="",D52="",E52="",F52="",OR(H60&lt;&gt;"",I60&lt;&gt;"",J60&lt;&gt;"",K60&lt;&gt;"")),"Preenchimento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IF(AND(C52&lt;&gt;"",D52&lt;&gt;"",E52&lt;&gt;"",F52&lt;&gt;"",H60="",I60="",J60="",K60=""),"",
IF(AND(C52&lt;&gt;"",D52&lt;&gt;"",E52&lt;&gt;"",F52&lt;&gt;"",OR(H60="",I60="",J60="",K60="")),"Preenchimento incompleto: há informações por requisitante individual faltantes - B03.01",
IF(OR(L52="",L53="",L54="",L55="",L56="",L57="",L58="",L59=""),"Preenchimento incompleto: há linhas vazias antes da atual - B05.01",
"Preenchimento correto"))))))))</f>
        <v/>
      </c>
      <c r="M60" s="81"/>
    </row>
    <row r="61" spans="1:13" ht="15">
      <c r="A61" s="27"/>
      <c r="B61" s="65">
        <v>55</v>
      </c>
      <c r="C61" s="124"/>
      <c r="D61" s="143"/>
      <c r="E61" s="130"/>
      <c r="F61" s="130"/>
      <c r="G61" s="70">
        <v>10</v>
      </c>
      <c r="H61" s="87"/>
      <c r="I61" s="87"/>
      <c r="J61" s="87"/>
      <c r="K61" s="87"/>
      <c r="L61" s="91" t="str">
        <f t="shared" ref="L61" si="39" xml:space="preserve">
IF($J$3="","Preenchimento incompleto: deve ser informado o Responsável pela análise - B05.01",
IF(AND(C52="",D52="",E52="",F52="",H61="",I61="",J61="",K61=""),"",
IF(AND(C52="",D52="",E52="",F52="",OR(H61&lt;&gt;"",I61&lt;&gt;"",J61&lt;&gt;"",K61&lt;&gt;"")),"Preenchimento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IF(AND(C52&lt;&gt;"",D52&lt;&gt;"",E52&lt;&gt;"",F52&lt;&gt;"",H61="",I61="",J61="",K61=""),"",
IF(AND(C52&lt;&gt;"",D52&lt;&gt;"",E52&lt;&gt;"",F52&lt;&gt;"",OR(H61="",I61="",J61="",K61="")),"Preenchimento incompleto: há informações por requisitante individual faltantes - B03.01",
IF(OR(L52="",L53="",L54="",L55="",L56="",L57="",L58="",L59="",L60=""),"Preenchimento incompleto: há linhas vazias antes da atual - B05.01",
"Preenchimento correto"))))))))</f>
        <v/>
      </c>
      <c r="M61" s="81"/>
    </row>
    <row r="62" spans="1:13" ht="15">
      <c r="A62" s="27"/>
      <c r="B62" s="65">
        <v>56</v>
      </c>
      <c r="C62" s="124"/>
      <c r="D62" s="143"/>
      <c r="E62" s="130"/>
      <c r="F62" s="130"/>
      <c r="G62" s="70">
        <v>11</v>
      </c>
      <c r="H62" s="87"/>
      <c r="I62" s="87"/>
      <c r="J62" s="87"/>
      <c r="K62" s="87"/>
      <c r="L62" s="91" t="str">
        <f t="shared" ref="L62" si="40" xml:space="preserve">
IF($J$3="","Preenchimento incompleto: deve ser informado o Responsável pela análise - B05.01",
IF(AND(C52="",D52="",E52="",F52="",H62="",I62="",J62="",K62=""),"",
IF(AND(C52="",D52="",E52="",F52="",OR(H62&lt;&gt;"",I62&lt;&gt;"",J62&lt;&gt;"",K62&lt;&gt;"")),"Preenchimento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IF(AND(C52&lt;&gt;"",D52&lt;&gt;"",E52&lt;&gt;"",F52&lt;&gt;"",H62="",I62="",J62="",K62=""),"",
IF(AND(C52&lt;&gt;"",D52&lt;&gt;"",E52&lt;&gt;"",F52&lt;&gt;"",OR(H62="",I62="",J62="",K62="")),"Preenchimento incompleto: há informações por requisitante individual faltantes - B03.01",
IF(OR(L52="",L53="",L54="",L55="",L56="",L57="",L58="",L59="",L60="",L61=""),"Preenchimento incompleto: há linhas vazias antes da atual - B05.01",
"Preenchimento correto"))))))))</f>
        <v/>
      </c>
      <c r="M62" s="81"/>
    </row>
    <row r="63" spans="1:13" ht="15">
      <c r="A63" s="27"/>
      <c r="B63" s="65">
        <v>57</v>
      </c>
      <c r="C63" s="124"/>
      <c r="D63" s="143"/>
      <c r="E63" s="130"/>
      <c r="F63" s="130"/>
      <c r="G63" s="70">
        <v>12</v>
      </c>
      <c r="H63" s="87"/>
      <c r="I63" s="87"/>
      <c r="J63" s="87"/>
      <c r="K63" s="87"/>
      <c r="L63" s="91" t="str">
        <f t="shared" ref="L63" si="41" xml:space="preserve">
IF($J$3="","Preenchimento incompleto: deve ser informado o Responsável pela análise - B05.01",
IF(AND(C52="",D52="",E52="",F52="",H63="",I63="",J63="",K63=""),"",
IF(AND(C52="",D52="",E52="",F52="",OR(H63&lt;&gt;"",I63&lt;&gt;"",J63&lt;&gt;"",K63&lt;&gt;"")),"Preenchimento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IF(AND(C52&lt;&gt;"",D52&lt;&gt;"",E52&lt;&gt;"",F52&lt;&gt;"",H63="",I63="",J63="",K63=""),"",
IF(AND(C52&lt;&gt;"",D52&lt;&gt;"",E52&lt;&gt;"",F52&lt;&gt;"",OR(H63="",I63="",J63="",K63="")),"Preenchimento incompleto: há informações por requisitante individual faltantes - B03.01",
IF(OR(L52="",L53="",L54="",L55="",L56="",L57="",L58="",L59="",L60="",L61="",L62=""),"Preenchimento incompleto: há linhas vazias antes da atual - B05.01",
"Preenchimento correto"))))))))</f>
        <v/>
      </c>
      <c r="M63" s="81"/>
    </row>
    <row r="64" spans="1:13" ht="15">
      <c r="A64" s="27"/>
      <c r="B64" s="65">
        <v>58</v>
      </c>
      <c r="C64" s="124"/>
      <c r="D64" s="143"/>
      <c r="E64" s="130"/>
      <c r="F64" s="130"/>
      <c r="G64" s="70">
        <v>13</v>
      </c>
      <c r="H64" s="87"/>
      <c r="I64" s="87"/>
      <c r="J64" s="87"/>
      <c r="K64" s="87"/>
      <c r="L64" s="91" t="str">
        <f t="shared" ref="L64" si="42" xml:space="preserve">
IF($J$3="","Preenchimento incompleto: deve ser informado o Responsável pela análise - B05.01",
IF(AND(C52="",D52="",E52="",F52="",H64="",I64="",J64="",K64=""),"",
IF(AND(C52="",D52="",E52="",F52="",OR(H64&lt;&gt;"",I64&lt;&gt;"",J64&lt;&gt;"",K64&lt;&gt;"")),"Preenchimento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IF(AND(C52&lt;&gt;"",D52&lt;&gt;"",E52&lt;&gt;"",F52&lt;&gt;"",H64="",I64="",J64="",K64=""),"",
IF(AND(C52&lt;&gt;"",D52&lt;&gt;"",E52&lt;&gt;"",F52&lt;&gt;"",OR(H64="",I64="",J64="",K64="")),"Preenchimento incompleto: há informações por requisitante individual faltantes - B03.01",
IF(OR(L52="",L53="",L54="",L55="",L56="",L57="",L58="",L59="",L60="",L61="",L62="",L63=""),"Preenchimento incompleto: há linhas vazias antes da atual - B05.01",
"Preenchimento correto"))))))))</f>
        <v/>
      </c>
      <c r="M64" s="81"/>
    </row>
    <row r="65" spans="1:13" ht="15">
      <c r="A65" s="27"/>
      <c r="B65" s="66">
        <v>59</v>
      </c>
      <c r="C65" s="124"/>
      <c r="D65" s="143"/>
      <c r="E65" s="130"/>
      <c r="F65" s="130"/>
      <c r="G65" s="70">
        <v>14</v>
      </c>
      <c r="H65" s="87"/>
      <c r="I65" s="87"/>
      <c r="J65" s="87"/>
      <c r="K65" s="87"/>
      <c r="L65" s="91" t="str">
        <f t="shared" ref="L65" si="43" xml:space="preserve">
IF($J$3="","Preenchimento incompleto: deve ser informado o Responsável pela análise - B05.01",
IF(AND(C52="",D52="",E52="",F52="",H65="",I65="",J65="",K65=""),"",
IF(AND(C52="",D52="",E52="",F52="",OR(H65&lt;&gt;"",I65&lt;&gt;"",J65&lt;&gt;"",K65&lt;&gt;"")),"Preenchimento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IF(AND(C52&lt;&gt;"",D52&lt;&gt;"",E52&lt;&gt;"",F52&lt;&gt;"",H65="",I65="",J65="",K65=""),"",
IF(AND(C52&lt;&gt;"",D52&lt;&gt;"",E52&lt;&gt;"",F52&lt;&gt;"",OR(H65="",I65="",J65="",K65="")),"Preenchimento incompleto: há informações por requisitante individual faltantes - B03.01",
IF(OR(L52="",L53="",L54="",L55="",L56="",L57="",L58="",L59="",L60="",L61="",L62="",L63="",L64=""),"Preenchimento incompleto: há linhas vazias antes da atual - B05.01",
"Preenchimento correto"))))))))</f>
        <v/>
      </c>
      <c r="M65" s="81"/>
    </row>
    <row r="66" spans="1:13" ht="15">
      <c r="A66" s="27"/>
      <c r="B66" s="67">
        <v>60</v>
      </c>
      <c r="C66" s="125"/>
      <c r="D66" s="144"/>
      <c r="E66" s="131"/>
      <c r="F66" s="131"/>
      <c r="G66" s="71">
        <v>15</v>
      </c>
      <c r="H66" s="88"/>
      <c r="I66" s="88"/>
      <c r="J66" s="88"/>
      <c r="K66" s="88"/>
      <c r="L66" s="92" t="str">
        <f t="shared" ref="L66" si="44" xml:space="preserve">
IF($J$3="","Preenchimento incompleto: deve ser informado o Responsável pela análise - B05.01",
IF(AND(C52="",D52="",E52="",F52="",H66="",I66="",J66="",K66=""),"",
IF(AND(C52="",D52="",E52="",F52="",OR(H66&lt;&gt;"",I66&lt;&gt;"",J66&lt;&gt;"",K66&lt;&gt;"")),"Preenchimento incompleto: há informações por requisitante individual sem informações do item - B01.01",
IF(OR(C52="",D52="",E52="",F52=""),"Preenchimento incompleto: há informações faltantes do item - B02.01",
IF(AND(C52&lt;&gt;"",D52&lt;&gt;"",E52&lt;&gt;"",F52&lt;&gt;"",COUNTA(H52:K66)=0),"Preenchimento incompleto: não há nenhuma informação do requisitante individual informada - B04.01",
IF(AND(C52&lt;&gt;"",D52&lt;&gt;"",E52&lt;&gt;"",F52&lt;&gt;"",H66="",I66="",J66="",K66=""),"",
IF(AND(C52&lt;&gt;"",D52&lt;&gt;"",E52&lt;&gt;"",F52&lt;&gt;"",OR(H66="",I66="",J66="",K66="")),"Preenchimento incompleto: há informações por requisitante individual faltantes - B03.01",
IF(OR(L52="",L53="",L54="",L55="",L56="",L57="",L58="",L59="",L60="",L61="",L62="",L63="",L64="",L65=""),"Preenchimento incompleto: há linhas vazias antes da atual - B05.01",
"Preenchimento correto"))))))))</f>
        <v/>
      </c>
      <c r="M66" s="81"/>
    </row>
    <row r="67" spans="1:13" ht="32.25">
      <c r="A67" s="27"/>
      <c r="B67" s="64">
        <v>61</v>
      </c>
      <c r="C67" s="123">
        <f>IF('1-ITENS'!C11="","",'1-ITENS'!C11)</f>
        <v>5</v>
      </c>
      <c r="D67" s="142" t="str">
        <f>IF('1-ITENS'!D11="","",'1-ITENS'!D11)</f>
        <v>FRASCO LABORATÓRIO, MATERIAL: VIDRO ÂMBAR, CAPACIDADE: 2 ML, GRADUAÇÃO: GRADUADO, TIPO TAMPA: TAMPA ROSQUEÁVEL, ACESSÓRIOS: COM SEPTO EM PTFE/SILICONE.</v>
      </c>
      <c r="E67" s="129">
        <f>IF('1-ITENS'!H11="","",'1-ITENS'!H11)</f>
        <v>3000</v>
      </c>
      <c r="F67" s="129" t="str">
        <f>IF('1-ITENS'!F11="","",'1-ITENS'!F11)</f>
        <v>LFDA-MG/RCA-2000
LFDA-SP/IQA-BEB-1000</v>
      </c>
      <c r="G67" s="68">
        <v>1</v>
      </c>
      <c r="H67" s="85" t="s">
        <v>1237</v>
      </c>
      <c r="I67" s="85" t="s">
        <v>1227</v>
      </c>
      <c r="J67" s="85" t="s">
        <v>1228</v>
      </c>
      <c r="K67" s="85" t="s">
        <v>1229</v>
      </c>
      <c r="L67" s="90" t="str">
        <f t="shared" ref="L67" si="45" xml:space="preserve">
IF($J$3="","Preenchimento incompleto: deve ser informado o Responsável pela análise - B05.01",
IF(AND(C67="",D67="",E67="",F67="",H67="",I67="",J67="",K67=""),"",
IF(AND(C67="",D67="",E67="",F67="",OR(H67&lt;&gt;"",I67&lt;&gt;"",J67&lt;&gt;"",K67&lt;&gt;"")),"Preenchimento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IF(AND(C67&lt;&gt;"",D67&lt;&gt;"",E67&lt;&gt;"",F67&lt;&gt;"",H67="",I67="",J67="",K67=""),"",
IF(AND(C67&lt;&gt;"",D67&lt;&gt;"",E67&lt;&gt;"",F67&lt;&gt;"",OR(H67="",I67="",J67="",K67="")),"Preenchimento incompleto: há informações por requisitante individual faltantes - B03.01",
"Preenchimento correto")))))))</f>
        <v>Preenchimento correto</v>
      </c>
      <c r="M67" s="81"/>
    </row>
    <row r="68" spans="1:13" ht="32.25">
      <c r="A68" s="27"/>
      <c r="B68" s="65">
        <v>62</v>
      </c>
      <c r="C68" s="124"/>
      <c r="D68" s="143"/>
      <c r="E68" s="130"/>
      <c r="F68" s="130"/>
      <c r="G68" s="69">
        <v>2</v>
      </c>
      <c r="H68" s="86" t="s">
        <v>35</v>
      </c>
      <c r="I68" s="86" t="s">
        <v>1227</v>
      </c>
      <c r="J68" s="86" t="s">
        <v>1228</v>
      </c>
      <c r="K68" s="86" t="s">
        <v>1229</v>
      </c>
      <c r="L68" s="91" t="str">
        <f t="shared" ref="L68" si="46" xml:space="preserve">
IF($J$3="","Preenchimento incompleto: deve ser informado o Responsável pela análise - B05.01",
IF(AND(C67="",D67="",E67="",F67="",H68="",I68="",J68="",K68=""),"",
IF(AND(C67="",D67="",E67="",F67="",OR(H68&lt;&gt;"",I68&lt;&gt;"",J68&lt;&gt;"",K68&lt;&gt;"")),"Preenchimento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IF(AND(C67&lt;&gt;"",D67&lt;&gt;"",E67&lt;&gt;"",F67&lt;&gt;"",H68="",I68="",J68="",K68=""),"",
IF(AND(C67&lt;&gt;"",D67&lt;&gt;"",E67&lt;&gt;"",F67&lt;&gt;"",OR(H68="",I68="",J68="",K68="")),"Preenchimento incompleto: há informações por requisitante individual faltantes - B03.01",
IF(L67="","Preenchimento incompleto: há linhas vazias antes da atual - B05.01",
"Preenchimento correto"))))))))</f>
        <v>Preenchimento correto</v>
      </c>
      <c r="M68" s="81"/>
    </row>
    <row r="69" spans="1:13" ht="15">
      <c r="A69" s="27"/>
      <c r="B69" s="65">
        <v>63</v>
      </c>
      <c r="C69" s="124"/>
      <c r="D69" s="143"/>
      <c r="E69" s="130"/>
      <c r="F69" s="130"/>
      <c r="G69" s="69">
        <v>3</v>
      </c>
      <c r="H69" s="86"/>
      <c r="I69" s="86"/>
      <c r="J69" s="86"/>
      <c r="K69" s="86"/>
      <c r="L69" s="91" t="str">
        <f t="shared" ref="L69" si="47" xml:space="preserve">
IF($J$3="","Preenchimento incompleto: deve ser informado o Responsável pela análise - B05.01",
IF(AND(C67="",D67="",E67="",F67="",H69="",I69="",J69="",K69=""),"",
IF(AND(C67="",D67="",E67="",F67="",OR(H69&lt;&gt;"",I69&lt;&gt;"",J69&lt;&gt;"",K69&lt;&gt;"")),"Preenchimento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IF(AND(C67&lt;&gt;"",D67&lt;&gt;"",E67&lt;&gt;"",F67&lt;&gt;"",H69="",I69="",J69="",K69=""),"",
IF(AND(C67&lt;&gt;"",D67&lt;&gt;"",E67&lt;&gt;"",F67&lt;&gt;"",OR(H69="",I69="",J69="",K69="")),"Preenchimento incompleto: há informações por requisitante individual faltantes - B03.01",
IF(OR(L67="",L68=""),"Preenchimento incompleto: há linhas vazias antes da atual - B05.01",
"Preenchimento correto"))))))))</f>
        <v/>
      </c>
      <c r="M69" s="81"/>
    </row>
    <row r="70" spans="1:13" ht="15">
      <c r="A70" s="27"/>
      <c r="B70" s="65">
        <v>64</v>
      </c>
      <c r="C70" s="124"/>
      <c r="D70" s="143"/>
      <c r="E70" s="130"/>
      <c r="F70" s="130"/>
      <c r="G70" s="69">
        <v>4</v>
      </c>
      <c r="H70" s="86"/>
      <c r="I70" s="86"/>
      <c r="J70" s="86"/>
      <c r="K70" s="86"/>
      <c r="L70" s="91" t="str">
        <f t="shared" ref="L70" si="48" xml:space="preserve">
IF($J$3="","Preenchimento incompleto: deve ser informado o Responsável pela análise - B05.01",
IF(AND(C67="",D67="",E67="",F67="",H70="",I70="",J70="",K70=""),"",
IF(AND(C67="",D67="",E67="",F67="",OR(H70&lt;&gt;"",I70&lt;&gt;"",J70&lt;&gt;"",K70&lt;&gt;"")),"Preenchimento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IF(AND(C67&lt;&gt;"",D67&lt;&gt;"",E67&lt;&gt;"",F67&lt;&gt;"",H70="",I70="",J70="",K70=""),"",
IF(AND(C67&lt;&gt;"",D67&lt;&gt;"",E67&lt;&gt;"",F67&lt;&gt;"",OR(H70="",I70="",J70="",K70="")),"Preenchimento incompleto: há informações por requisitante individual faltantes - B03.01",
IF(OR(L67="",L68="",L69=""),"Preenchimento incompleto: há linhas vazias antes da atual - B05.01",
"Preenchimento correto"))))))))</f>
        <v/>
      </c>
      <c r="M70" s="81"/>
    </row>
    <row r="71" spans="1:13" ht="15">
      <c r="A71" s="27"/>
      <c r="B71" s="65">
        <v>65</v>
      </c>
      <c r="C71" s="124"/>
      <c r="D71" s="143"/>
      <c r="E71" s="130"/>
      <c r="F71" s="130"/>
      <c r="G71" s="69">
        <v>5</v>
      </c>
      <c r="H71" s="86"/>
      <c r="I71" s="86"/>
      <c r="J71" s="86"/>
      <c r="K71" s="86"/>
      <c r="L71" s="91" t="str">
        <f t="shared" ref="L71" si="49" xml:space="preserve">
IF($J$3="","Preenchimento incompleto: deve ser informado o Responsável pela análise - B05.01",
IF(AND(C67="",D67="",E67="",F67="",H71="",I71="",J71="",K71=""),"",
IF(AND(C67="",D67="",E67="",F67="",OR(H71&lt;&gt;"",I71&lt;&gt;"",J71&lt;&gt;"",K71&lt;&gt;"")),"Preenchimento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IF(AND(C67&lt;&gt;"",D67&lt;&gt;"",E67&lt;&gt;"",F67&lt;&gt;"",H71="",I71="",J71="",K71=""),"",
IF(AND(C67&lt;&gt;"",D67&lt;&gt;"",E67&lt;&gt;"",F67&lt;&gt;"",OR(H71="",I71="",J71="",K71="")),"Preenchimento incompleto: há informações por requisitante individual faltantes - B03.01",
IF(OR(L67="",L68="",L69="",L70=""),"Preenchimento incompleto: há linhas vazias antes da atual - B05.01",
"Preenchimento correto"))))))))</f>
        <v/>
      </c>
      <c r="M71" s="81"/>
    </row>
    <row r="72" spans="1:13" ht="15">
      <c r="A72" s="27"/>
      <c r="B72" s="65">
        <v>66</v>
      </c>
      <c r="C72" s="124"/>
      <c r="D72" s="143"/>
      <c r="E72" s="130"/>
      <c r="F72" s="130"/>
      <c r="G72" s="69">
        <v>6</v>
      </c>
      <c r="H72" s="86"/>
      <c r="I72" s="86"/>
      <c r="J72" s="86"/>
      <c r="K72" s="86"/>
      <c r="L72" s="91" t="str">
        <f t="shared" ref="L72" si="50" xml:space="preserve">
IF($J$3="","Preenchimento incompleto: deve ser informado o Responsável pela análise - B05.01",
IF(AND(C67="",D67="",E67="",F67="",H72="",I72="",J72="",K72=""),"",
IF(AND(C67="",D67="",E67="",F67="",OR(H72&lt;&gt;"",I72&lt;&gt;"",J72&lt;&gt;"",K72&lt;&gt;"")),"Preenchimento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IF(AND(C67&lt;&gt;"",D67&lt;&gt;"",E67&lt;&gt;"",F67&lt;&gt;"",H72="",I72="",J72="",K72=""),"",
IF(AND(C67&lt;&gt;"",D67&lt;&gt;"",E67&lt;&gt;"",F67&lt;&gt;"",OR(H72="",I72="",J72="",K72="")),"Preenchimento incompleto: há informações por requisitante individual faltantes - B03.01",
IF(OR(L67="",L68="",L69="",L70="",L71=""),"Preenchimento incompleto: há linhas vazias antes da atual - B05.01",
"Preenchimento correto"))))))))</f>
        <v/>
      </c>
      <c r="M72" s="81"/>
    </row>
    <row r="73" spans="1:13" ht="15">
      <c r="A73" s="27"/>
      <c r="B73" s="65">
        <v>67</v>
      </c>
      <c r="C73" s="124"/>
      <c r="D73" s="143"/>
      <c r="E73" s="130"/>
      <c r="F73" s="130"/>
      <c r="G73" s="69">
        <v>7</v>
      </c>
      <c r="H73" s="86"/>
      <c r="I73" s="86"/>
      <c r="J73" s="86"/>
      <c r="K73" s="86"/>
      <c r="L73" s="91" t="str">
        <f t="shared" ref="L73" si="51" xml:space="preserve">
IF($J$3="","Preenchimento incompleto: deve ser informado o Responsável pela análise - B05.01",
IF(AND(C67="",D67="",E67="",F67="",H73="",I73="",J73="",K73=""),"",
IF(AND(C67="",D67="",E67="",F67="",OR(H73&lt;&gt;"",I73&lt;&gt;"",J73&lt;&gt;"",K73&lt;&gt;"")),"Preenchimento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IF(AND(C67&lt;&gt;"",D67&lt;&gt;"",E67&lt;&gt;"",F67&lt;&gt;"",H73="",I73="",J73="",K73=""),"",
IF(AND(C67&lt;&gt;"",D67&lt;&gt;"",E67&lt;&gt;"",F67&lt;&gt;"",OR(H73="",I73="",J73="",K73="")),"Preenchimento incompleto: há informações por requisitante individual faltantes - B03.01",
IF(OR(L67="",L68="",L69="",L70="",L71="",L72=""),"Preenchimento incompleto: há linhas vazias antes da atual - B05.01",
"Preenchimento correto"))))))))</f>
        <v/>
      </c>
      <c r="M73" s="81"/>
    </row>
    <row r="74" spans="1:13" ht="15">
      <c r="A74" s="27"/>
      <c r="B74" s="65">
        <v>68</v>
      </c>
      <c r="C74" s="124"/>
      <c r="D74" s="143"/>
      <c r="E74" s="130"/>
      <c r="F74" s="130"/>
      <c r="G74" s="69">
        <v>8</v>
      </c>
      <c r="H74" s="86"/>
      <c r="I74" s="86"/>
      <c r="J74" s="86"/>
      <c r="K74" s="86"/>
      <c r="L74" s="91" t="str">
        <f t="shared" ref="L74" si="52" xml:space="preserve">
IF($J$3="","Preenchimento incompleto: deve ser informado o Responsável pela análise - B05.01",
IF(AND(C67="",D67="",E67="",F67="",H74="",I74="",J74="",K74=""),"",
IF(AND(C67="",D67="",E67="",F67="",OR(H74&lt;&gt;"",I74&lt;&gt;"",J74&lt;&gt;"",K74&lt;&gt;"")),"Preenchimento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IF(AND(C67&lt;&gt;"",D67&lt;&gt;"",E67&lt;&gt;"",F67&lt;&gt;"",H74="",I74="",J74="",K74=""),"",
IF(AND(C67&lt;&gt;"",D67&lt;&gt;"",E67&lt;&gt;"",F67&lt;&gt;"",OR(H74="",I74="",J74="",K74="")),"Preenchimento incompleto: há informações por requisitante individual faltantes - B03.01",
IF(OR(L67="",L68="",L69="",L70="",L71="",L72="",L73=""),"Preenchimento incompleto: há linhas vazias antes da atual - B05.01",
"Preenchimento correto"))))))))</f>
        <v/>
      </c>
      <c r="M74" s="81"/>
    </row>
    <row r="75" spans="1:13" ht="15">
      <c r="A75" s="27"/>
      <c r="B75" s="65">
        <v>69</v>
      </c>
      <c r="C75" s="124"/>
      <c r="D75" s="143"/>
      <c r="E75" s="130"/>
      <c r="F75" s="130"/>
      <c r="G75" s="69">
        <v>9</v>
      </c>
      <c r="H75" s="86"/>
      <c r="I75" s="86"/>
      <c r="J75" s="86"/>
      <c r="K75" s="86"/>
      <c r="L75" s="91" t="str">
        <f t="shared" ref="L75" si="53" xml:space="preserve">
IF($J$3="","Preenchimento incompleto: deve ser informado o Responsável pela análise - B05.01",
IF(AND(C67="",D67="",E67="",F67="",H75="",I75="",J75="",K75=""),"",
IF(AND(C67="",D67="",E67="",F67="",OR(H75&lt;&gt;"",I75&lt;&gt;"",J75&lt;&gt;"",K75&lt;&gt;"")),"Preenchimento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IF(AND(C67&lt;&gt;"",D67&lt;&gt;"",E67&lt;&gt;"",F67&lt;&gt;"",H75="",I75="",J75="",K75=""),"",
IF(AND(C67&lt;&gt;"",D67&lt;&gt;"",E67&lt;&gt;"",F67&lt;&gt;"",OR(H75="",I75="",J75="",K75="")),"Preenchimento incompleto: há informações por requisitante individual faltantes - B03.01",
IF(OR(L67="",L68="",L69="",L70="",L71="",L72="",L73="",L74=""),"Preenchimento incompleto: há linhas vazias antes da atual - B05.01",
"Preenchimento correto"))))))))</f>
        <v/>
      </c>
      <c r="M75" s="81"/>
    </row>
    <row r="76" spans="1:13" ht="15">
      <c r="A76" s="27"/>
      <c r="B76" s="65">
        <v>70</v>
      </c>
      <c r="C76" s="124"/>
      <c r="D76" s="143"/>
      <c r="E76" s="130"/>
      <c r="F76" s="130"/>
      <c r="G76" s="70">
        <v>10</v>
      </c>
      <c r="H76" s="87"/>
      <c r="I76" s="87"/>
      <c r="J76" s="87"/>
      <c r="K76" s="87"/>
      <c r="L76" s="91" t="str">
        <f t="shared" ref="L76" si="54" xml:space="preserve">
IF($J$3="","Preenchimento incompleto: deve ser informado o Responsável pela análise - B05.01",
IF(AND(C67="",D67="",E67="",F67="",H76="",I76="",J76="",K76=""),"",
IF(AND(C67="",D67="",E67="",F67="",OR(H76&lt;&gt;"",I76&lt;&gt;"",J76&lt;&gt;"",K76&lt;&gt;"")),"Preenchimento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IF(AND(C67&lt;&gt;"",D67&lt;&gt;"",E67&lt;&gt;"",F67&lt;&gt;"",H76="",I76="",J76="",K76=""),"",
IF(AND(C67&lt;&gt;"",D67&lt;&gt;"",E67&lt;&gt;"",F67&lt;&gt;"",OR(H76="",I76="",J76="",K76="")),"Preenchimento incompleto: há informações por requisitante individual faltantes - B03.01",
IF(OR(L67="",L68="",L69="",L70="",L71="",L72="",L73="",L74="",L75=""),"Preenchimento incompleto: há linhas vazias antes da atual - B05.01",
"Preenchimento correto"))))))))</f>
        <v/>
      </c>
      <c r="M76" s="81"/>
    </row>
    <row r="77" spans="1:13" ht="15">
      <c r="A77" s="27"/>
      <c r="B77" s="65">
        <v>71</v>
      </c>
      <c r="C77" s="124"/>
      <c r="D77" s="143"/>
      <c r="E77" s="130"/>
      <c r="F77" s="130"/>
      <c r="G77" s="70">
        <v>11</v>
      </c>
      <c r="H77" s="87"/>
      <c r="I77" s="87"/>
      <c r="J77" s="87"/>
      <c r="K77" s="87"/>
      <c r="L77" s="91" t="str">
        <f t="shared" ref="L77" si="55" xml:space="preserve">
IF($J$3="","Preenchimento incompleto: deve ser informado o Responsável pela análise - B05.01",
IF(AND(C67="",D67="",E67="",F67="",H77="",I77="",J77="",K77=""),"",
IF(AND(C67="",D67="",E67="",F67="",OR(H77&lt;&gt;"",I77&lt;&gt;"",J77&lt;&gt;"",K77&lt;&gt;"")),"Preenchimento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IF(AND(C67&lt;&gt;"",D67&lt;&gt;"",E67&lt;&gt;"",F67&lt;&gt;"",H77="",I77="",J77="",K77=""),"",
IF(AND(C67&lt;&gt;"",D67&lt;&gt;"",E67&lt;&gt;"",F67&lt;&gt;"",OR(H77="",I77="",J77="",K77="")),"Preenchimento incompleto: há informações por requisitante individual faltantes - B03.01",
IF(OR(L67="",L68="",L69="",L70="",L71="",L72="",L73="",L74="",L75="",L76=""),"Preenchimento incompleto: há linhas vazias antes da atual - B05.01",
"Preenchimento correto"))))))))</f>
        <v/>
      </c>
      <c r="M77" s="81"/>
    </row>
    <row r="78" spans="1:13" ht="15">
      <c r="A78" s="27"/>
      <c r="B78" s="65">
        <v>72</v>
      </c>
      <c r="C78" s="124"/>
      <c r="D78" s="143"/>
      <c r="E78" s="130"/>
      <c r="F78" s="130"/>
      <c r="G78" s="70">
        <v>12</v>
      </c>
      <c r="H78" s="87"/>
      <c r="I78" s="87"/>
      <c r="J78" s="87"/>
      <c r="K78" s="87"/>
      <c r="L78" s="91" t="str">
        <f t="shared" ref="L78" si="56" xml:space="preserve">
IF($J$3="","Preenchimento incompleto: deve ser informado o Responsável pela análise - B05.01",
IF(AND(C67="",D67="",E67="",F67="",H78="",I78="",J78="",K78=""),"",
IF(AND(C67="",D67="",E67="",F67="",OR(H78&lt;&gt;"",I78&lt;&gt;"",J78&lt;&gt;"",K78&lt;&gt;"")),"Preenchimento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IF(AND(C67&lt;&gt;"",D67&lt;&gt;"",E67&lt;&gt;"",F67&lt;&gt;"",H78="",I78="",J78="",K78=""),"",
IF(AND(C67&lt;&gt;"",D67&lt;&gt;"",E67&lt;&gt;"",F67&lt;&gt;"",OR(H78="",I78="",J78="",K78="")),"Preenchimento incompleto: há informações por requisitante individual faltantes - B03.01",
IF(OR(L67="",L68="",L69="",L70="",L71="",L72="",L73="",L74="",L75="",L76="",L77=""),"Preenchimento incompleto: há linhas vazias antes da atual - B05.01",
"Preenchimento correto"))))))))</f>
        <v/>
      </c>
      <c r="M78" s="81"/>
    </row>
    <row r="79" spans="1:13" ht="15">
      <c r="A79" s="27"/>
      <c r="B79" s="65">
        <v>73</v>
      </c>
      <c r="C79" s="124"/>
      <c r="D79" s="143"/>
      <c r="E79" s="130"/>
      <c r="F79" s="130"/>
      <c r="G79" s="70">
        <v>13</v>
      </c>
      <c r="H79" s="87"/>
      <c r="I79" s="87"/>
      <c r="J79" s="87"/>
      <c r="K79" s="87"/>
      <c r="L79" s="91" t="str">
        <f t="shared" ref="L79" si="57" xml:space="preserve">
IF($J$3="","Preenchimento incompleto: deve ser informado o Responsável pela análise - B05.01",
IF(AND(C67="",D67="",E67="",F67="",H79="",I79="",J79="",K79=""),"",
IF(AND(C67="",D67="",E67="",F67="",OR(H79&lt;&gt;"",I79&lt;&gt;"",J79&lt;&gt;"",K79&lt;&gt;"")),"Preenchimento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IF(AND(C67&lt;&gt;"",D67&lt;&gt;"",E67&lt;&gt;"",F67&lt;&gt;"",H79="",I79="",J79="",K79=""),"",
IF(AND(C67&lt;&gt;"",D67&lt;&gt;"",E67&lt;&gt;"",F67&lt;&gt;"",OR(H79="",I79="",J79="",K79="")),"Preenchimento incompleto: há informações por requisitante individual faltantes - B03.01",
IF(OR(L67="",L68="",L69="",L70="",L71="",L72="",L73="",L74="",L75="",L76="",L77="",L78=""),"Preenchimento incompleto: há linhas vazias antes da atual - B05.01",
"Preenchimento correto"))))))))</f>
        <v/>
      </c>
      <c r="M79" s="81"/>
    </row>
    <row r="80" spans="1:13" ht="15">
      <c r="A80" s="27"/>
      <c r="B80" s="66">
        <v>74</v>
      </c>
      <c r="C80" s="124"/>
      <c r="D80" s="143"/>
      <c r="E80" s="130"/>
      <c r="F80" s="130"/>
      <c r="G80" s="70">
        <v>14</v>
      </c>
      <c r="H80" s="87"/>
      <c r="I80" s="87"/>
      <c r="J80" s="87"/>
      <c r="K80" s="87"/>
      <c r="L80" s="91" t="str">
        <f t="shared" ref="L80" si="58" xml:space="preserve">
IF($J$3="","Preenchimento incompleto: deve ser informado o Responsável pela análise - B05.01",
IF(AND(C67="",D67="",E67="",F67="",H80="",I80="",J80="",K80=""),"",
IF(AND(C67="",D67="",E67="",F67="",OR(H80&lt;&gt;"",I80&lt;&gt;"",J80&lt;&gt;"",K80&lt;&gt;"")),"Preenchimento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IF(AND(C67&lt;&gt;"",D67&lt;&gt;"",E67&lt;&gt;"",F67&lt;&gt;"",H80="",I80="",J80="",K80=""),"",
IF(AND(C67&lt;&gt;"",D67&lt;&gt;"",E67&lt;&gt;"",F67&lt;&gt;"",OR(H80="",I80="",J80="",K80="")),"Preenchimento incompleto: há informações por requisitante individual faltantes - B03.01",
IF(OR(L67="",L68="",L69="",L70="",L71="",L72="",L73="",L74="",L75="",L76="",L77="",L78="",L79=""),"Preenchimento incompleto: há linhas vazias antes da atual - B05.01",
"Preenchimento correto"))))))))</f>
        <v/>
      </c>
      <c r="M80" s="81"/>
    </row>
    <row r="81" spans="1:13" ht="15">
      <c r="A81" s="27"/>
      <c r="B81" s="67">
        <v>75</v>
      </c>
      <c r="C81" s="125"/>
      <c r="D81" s="144"/>
      <c r="E81" s="131"/>
      <c r="F81" s="131"/>
      <c r="G81" s="71">
        <v>15</v>
      </c>
      <c r="H81" s="88"/>
      <c r="I81" s="88"/>
      <c r="J81" s="88"/>
      <c r="K81" s="88"/>
      <c r="L81" s="92" t="str">
        <f t="shared" ref="L81" si="59" xml:space="preserve">
IF($J$3="","Preenchimento incompleto: deve ser informado o Responsável pela análise - B05.01",
IF(AND(C67="",D67="",E67="",F67="",H81="",I81="",J81="",K81=""),"",
IF(AND(C67="",D67="",E67="",F67="",OR(H81&lt;&gt;"",I81&lt;&gt;"",J81&lt;&gt;"",K81&lt;&gt;"")),"Preenchimento incompleto: há informações por requisitante individual sem informações do item - B01.01",
IF(OR(C67="",D67="",E67="",F67=""),"Preenchimento incompleto: há informações faltantes do item - B02.01",
IF(AND(C67&lt;&gt;"",D67&lt;&gt;"",E67&lt;&gt;"",F67&lt;&gt;"",COUNTA(H67:K81)=0),"Preenchimento incompleto: não há nenhuma informação do requisitante individual informada - B04.01",
IF(AND(C67&lt;&gt;"",D67&lt;&gt;"",E67&lt;&gt;"",F67&lt;&gt;"",H81="",I81="",J81="",K81=""),"",
IF(AND(C67&lt;&gt;"",D67&lt;&gt;"",E67&lt;&gt;"",F67&lt;&gt;"",OR(H81="",I81="",J81="",K81="")),"Preenchimento incompleto: há informações por requisitante individual faltantes - B03.01",
IF(OR(L67="",L68="",L69="",L70="",L71="",L72="",L73="",L74="",L75="",L76="",L77="",L78="",L79="",L80=""),"Preenchimento incompleto: há linhas vazias antes da atual - B05.01",
"Preenchimento correto"))))))))</f>
        <v/>
      </c>
      <c r="M81" s="81"/>
    </row>
    <row r="82" spans="1:13" ht="32.25">
      <c r="A82" s="27"/>
      <c r="B82" s="64">
        <v>76</v>
      </c>
      <c r="C82" s="123">
        <f>IF('1-ITENS'!C12="","",'1-ITENS'!C12)</f>
        <v>6</v>
      </c>
      <c r="D82" s="142" t="str">
        <f>IF('1-ITENS'!D12="","",'1-ITENS'!D12)</f>
        <v>FRASCO LABORATÓRIO, MATERIAL: VIDRO ÂMBAR, CAPACIDADE: 20 ML, TIPO REAGENTE, TIPO BOCA: BOCA ESTREITA, TIPO TAMPA: TAMPA ROSQUEÁVEL, ACESSÓRIOS: COM BATOQUE PARA VEDAÇÃO.</v>
      </c>
      <c r="E82" s="129">
        <f>IF('1-ITENS'!H12="","",'1-ITENS'!H12)</f>
        <v>20</v>
      </c>
      <c r="F82" s="129" t="str">
        <f>IF('1-ITENS'!F12="","",'1-ITENS'!F12)</f>
        <v>LFDA-PE/IQA-BEV-20</v>
      </c>
      <c r="G82" s="68">
        <v>1</v>
      </c>
      <c r="H82" s="85" t="s">
        <v>31</v>
      </c>
      <c r="I82" s="85" t="s">
        <v>1227</v>
      </c>
      <c r="J82" s="85" t="s">
        <v>1228</v>
      </c>
      <c r="K82" s="85" t="s">
        <v>1229</v>
      </c>
      <c r="L82" s="90" t="str">
        <f t="shared" ref="L82" si="60" xml:space="preserve">
IF($J$3="","Preenchimento incompleto: deve ser informado o Responsável pela análise - B05.01",
IF(AND(C82="",D82="",E82="",F82="",H82="",I82="",J82="",K82=""),"",
IF(AND(C82="",D82="",E82="",F82="",OR(H82&lt;&gt;"",I82&lt;&gt;"",J82&lt;&gt;"",K82&lt;&gt;"")),"Preenchimento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IF(AND(C82&lt;&gt;"",D82&lt;&gt;"",E82&lt;&gt;"",F82&lt;&gt;"",H82="",I82="",J82="",K82=""),"",
IF(AND(C82&lt;&gt;"",D82&lt;&gt;"",E82&lt;&gt;"",F82&lt;&gt;"",OR(H82="",I82="",J82="",K82="")),"Preenchimento incompleto: há informações por requisitante individual faltantes - B03.01",
"Preenchimento correto")))))))</f>
        <v>Preenchimento correto</v>
      </c>
      <c r="M82" s="81"/>
    </row>
    <row r="83" spans="1:13" ht="15">
      <c r="A83" s="27"/>
      <c r="B83" s="65">
        <v>77</v>
      </c>
      <c r="C83" s="124"/>
      <c r="D83" s="143"/>
      <c r="E83" s="130"/>
      <c r="F83" s="130"/>
      <c r="G83" s="69">
        <v>2</v>
      </c>
      <c r="H83" s="86"/>
      <c r="I83" s="86"/>
      <c r="J83" s="86"/>
      <c r="K83" s="86"/>
      <c r="L83" s="91" t="str">
        <f t="shared" ref="L83" si="61" xml:space="preserve">
IF($J$3="","Preenchimento incompleto: deve ser informado o Responsável pela análise - B05.01",
IF(AND(C82="",D82="",E82="",F82="",H83="",I83="",J83="",K83=""),"",
IF(AND(C82="",D82="",E82="",F82="",OR(H83&lt;&gt;"",I83&lt;&gt;"",J83&lt;&gt;"",K83&lt;&gt;"")),"Preenchimento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IF(AND(C82&lt;&gt;"",D82&lt;&gt;"",E82&lt;&gt;"",F82&lt;&gt;"",H83="",I83="",J83="",K83=""),"",
IF(AND(C82&lt;&gt;"",D82&lt;&gt;"",E82&lt;&gt;"",F82&lt;&gt;"",OR(H83="",I83="",J83="",K83="")),"Preenchimento incompleto: há informações por requisitante individual faltantes - B03.01",
IF(L82="","Preenchimento incompleto: há linhas vazias antes da atual - B05.01",
"Preenchimento correto"))))))))</f>
        <v/>
      </c>
      <c r="M83" s="81"/>
    </row>
    <row r="84" spans="1:13" ht="15">
      <c r="A84" s="27"/>
      <c r="B84" s="65">
        <v>78</v>
      </c>
      <c r="C84" s="124"/>
      <c r="D84" s="143"/>
      <c r="E84" s="130"/>
      <c r="F84" s="130"/>
      <c r="G84" s="69">
        <v>3</v>
      </c>
      <c r="H84" s="86"/>
      <c r="I84" s="86"/>
      <c r="J84" s="86"/>
      <c r="K84" s="86"/>
      <c r="L84" s="91" t="str">
        <f t="shared" ref="L84" si="62" xml:space="preserve">
IF($J$3="","Preenchimento incompleto: deve ser informado o Responsável pela análise - B05.01",
IF(AND(C82="",D82="",E82="",F82="",H84="",I84="",J84="",K84=""),"",
IF(AND(C82="",D82="",E82="",F82="",OR(H84&lt;&gt;"",I84&lt;&gt;"",J84&lt;&gt;"",K84&lt;&gt;"")),"Preenchimento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IF(AND(C82&lt;&gt;"",D82&lt;&gt;"",E82&lt;&gt;"",F82&lt;&gt;"",H84="",I84="",J84="",K84=""),"",
IF(AND(C82&lt;&gt;"",D82&lt;&gt;"",E82&lt;&gt;"",F82&lt;&gt;"",OR(H84="",I84="",J84="",K84="")),"Preenchimento incompleto: há informações por requisitante individual faltantes - B03.01",
IF(OR(L82="",L83=""),"Preenchimento incompleto: há linhas vazias antes da atual - B05.01",
"Preenchimento correto"))))))))</f>
        <v/>
      </c>
      <c r="M84" s="81"/>
    </row>
    <row r="85" spans="1:13" ht="15">
      <c r="A85" s="27"/>
      <c r="B85" s="65">
        <v>79</v>
      </c>
      <c r="C85" s="124"/>
      <c r="D85" s="143"/>
      <c r="E85" s="130"/>
      <c r="F85" s="130"/>
      <c r="G85" s="69">
        <v>4</v>
      </c>
      <c r="H85" s="86"/>
      <c r="I85" s="86"/>
      <c r="J85" s="86"/>
      <c r="K85" s="86"/>
      <c r="L85" s="91" t="str">
        <f t="shared" ref="L85" si="63" xml:space="preserve">
IF($J$3="","Preenchimento incompleto: deve ser informado o Responsável pela análise - B05.01",
IF(AND(C82="",D82="",E82="",F82="",H85="",I85="",J85="",K85=""),"",
IF(AND(C82="",D82="",E82="",F82="",OR(H85&lt;&gt;"",I85&lt;&gt;"",J85&lt;&gt;"",K85&lt;&gt;"")),"Preenchimento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IF(AND(C82&lt;&gt;"",D82&lt;&gt;"",E82&lt;&gt;"",F82&lt;&gt;"",H85="",I85="",J85="",K85=""),"",
IF(AND(C82&lt;&gt;"",D82&lt;&gt;"",E82&lt;&gt;"",F82&lt;&gt;"",OR(H85="",I85="",J85="",K85="")),"Preenchimento incompleto: há informações por requisitante individual faltantes - B03.01",
IF(OR(L82="",L83="",L84=""),"Preenchimento incompleto: há linhas vazias antes da atual - B05.01",
"Preenchimento correto"))))))))</f>
        <v/>
      </c>
      <c r="M85" s="81"/>
    </row>
    <row r="86" spans="1:13" ht="15">
      <c r="A86" s="27"/>
      <c r="B86" s="65">
        <v>80</v>
      </c>
      <c r="C86" s="124"/>
      <c r="D86" s="143"/>
      <c r="E86" s="130"/>
      <c r="F86" s="130"/>
      <c r="G86" s="69">
        <v>5</v>
      </c>
      <c r="H86" s="86"/>
      <c r="I86" s="86"/>
      <c r="J86" s="86"/>
      <c r="K86" s="86"/>
      <c r="L86" s="91" t="str">
        <f t="shared" ref="L86" si="64" xml:space="preserve">
IF($J$3="","Preenchimento incompleto: deve ser informado o Responsável pela análise - B05.01",
IF(AND(C82="",D82="",E82="",F82="",H86="",I86="",J86="",K86=""),"",
IF(AND(C82="",D82="",E82="",F82="",OR(H86&lt;&gt;"",I86&lt;&gt;"",J86&lt;&gt;"",K86&lt;&gt;"")),"Preenchimento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IF(AND(C82&lt;&gt;"",D82&lt;&gt;"",E82&lt;&gt;"",F82&lt;&gt;"",H86="",I86="",J86="",K86=""),"",
IF(AND(C82&lt;&gt;"",D82&lt;&gt;"",E82&lt;&gt;"",F82&lt;&gt;"",OR(H86="",I86="",J86="",K86="")),"Preenchimento incompleto: há informações por requisitante individual faltantes - B03.01",
IF(OR(L82="",L83="",L84="",L85=""),"Preenchimento incompleto: há linhas vazias antes da atual - B05.01",
"Preenchimento correto"))))))))</f>
        <v/>
      </c>
      <c r="M86" s="81"/>
    </row>
    <row r="87" spans="1:13" ht="15">
      <c r="A87" s="27"/>
      <c r="B87" s="65">
        <v>81</v>
      </c>
      <c r="C87" s="124"/>
      <c r="D87" s="143"/>
      <c r="E87" s="130"/>
      <c r="F87" s="130"/>
      <c r="G87" s="69">
        <v>6</v>
      </c>
      <c r="H87" s="86"/>
      <c r="I87" s="86"/>
      <c r="J87" s="86"/>
      <c r="K87" s="86"/>
      <c r="L87" s="91" t="str">
        <f t="shared" ref="L87" si="65" xml:space="preserve">
IF($J$3="","Preenchimento incompleto: deve ser informado o Responsável pela análise - B05.01",
IF(AND(C82="",D82="",E82="",F82="",H87="",I87="",J87="",K87=""),"",
IF(AND(C82="",D82="",E82="",F82="",OR(H87&lt;&gt;"",I87&lt;&gt;"",J87&lt;&gt;"",K87&lt;&gt;"")),"Preenchimento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IF(AND(C82&lt;&gt;"",D82&lt;&gt;"",E82&lt;&gt;"",F82&lt;&gt;"",H87="",I87="",J87="",K87=""),"",
IF(AND(C82&lt;&gt;"",D82&lt;&gt;"",E82&lt;&gt;"",F82&lt;&gt;"",OR(H87="",I87="",J87="",K87="")),"Preenchimento incompleto: há informações por requisitante individual faltantes - B03.01",
IF(OR(L82="",L83="",L84="",L85="",L86=""),"Preenchimento incompleto: há linhas vazias antes da atual - B05.01",
"Preenchimento correto"))))))))</f>
        <v/>
      </c>
      <c r="M87" s="81"/>
    </row>
    <row r="88" spans="1:13" ht="15">
      <c r="A88" s="27"/>
      <c r="B88" s="65">
        <v>82</v>
      </c>
      <c r="C88" s="124"/>
      <c r="D88" s="143"/>
      <c r="E88" s="130"/>
      <c r="F88" s="130"/>
      <c r="G88" s="69">
        <v>7</v>
      </c>
      <c r="H88" s="86"/>
      <c r="I88" s="86"/>
      <c r="J88" s="86"/>
      <c r="K88" s="86"/>
      <c r="L88" s="91" t="str">
        <f t="shared" ref="L88" si="66" xml:space="preserve">
IF($J$3="","Preenchimento incompleto: deve ser informado o Responsável pela análise - B05.01",
IF(AND(C82="",D82="",E82="",F82="",H88="",I88="",J88="",K88=""),"",
IF(AND(C82="",D82="",E82="",F82="",OR(H88&lt;&gt;"",I88&lt;&gt;"",J88&lt;&gt;"",K88&lt;&gt;"")),"Preenchimento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IF(AND(C82&lt;&gt;"",D82&lt;&gt;"",E82&lt;&gt;"",F82&lt;&gt;"",H88="",I88="",J88="",K88=""),"",
IF(AND(C82&lt;&gt;"",D82&lt;&gt;"",E82&lt;&gt;"",F82&lt;&gt;"",OR(H88="",I88="",J88="",K88="")),"Preenchimento incompleto: há informações por requisitante individual faltantes - B03.01",
IF(OR(L82="",L83="",L84="",L85="",L86="",L87=""),"Preenchimento incompleto: há linhas vazias antes da atual - B05.01",
"Preenchimento correto"))))))))</f>
        <v/>
      </c>
      <c r="M88" s="81"/>
    </row>
    <row r="89" spans="1:13" ht="15">
      <c r="A89" s="27"/>
      <c r="B89" s="65">
        <v>83</v>
      </c>
      <c r="C89" s="124"/>
      <c r="D89" s="143"/>
      <c r="E89" s="130"/>
      <c r="F89" s="130"/>
      <c r="G89" s="69">
        <v>8</v>
      </c>
      <c r="H89" s="86"/>
      <c r="I89" s="86"/>
      <c r="J89" s="86"/>
      <c r="K89" s="86"/>
      <c r="L89" s="91" t="str">
        <f t="shared" ref="L89" si="67" xml:space="preserve">
IF($J$3="","Preenchimento incompleto: deve ser informado o Responsável pela análise - B05.01",
IF(AND(C82="",D82="",E82="",F82="",H89="",I89="",J89="",K89=""),"",
IF(AND(C82="",D82="",E82="",F82="",OR(H89&lt;&gt;"",I89&lt;&gt;"",J89&lt;&gt;"",K89&lt;&gt;"")),"Preenchimento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IF(AND(C82&lt;&gt;"",D82&lt;&gt;"",E82&lt;&gt;"",F82&lt;&gt;"",H89="",I89="",J89="",K89=""),"",
IF(AND(C82&lt;&gt;"",D82&lt;&gt;"",E82&lt;&gt;"",F82&lt;&gt;"",OR(H89="",I89="",J89="",K89="")),"Preenchimento incompleto: há informações por requisitante individual faltantes - B03.01",
IF(OR(L82="",L83="",L84="",L85="",L86="",L87="",L88=""),"Preenchimento incompleto: há linhas vazias antes da atual - B05.01",
"Preenchimento correto"))))))))</f>
        <v/>
      </c>
      <c r="M89" s="81"/>
    </row>
    <row r="90" spans="1:13" ht="15">
      <c r="A90" s="27"/>
      <c r="B90" s="65">
        <v>84</v>
      </c>
      <c r="C90" s="124"/>
      <c r="D90" s="143"/>
      <c r="E90" s="130"/>
      <c r="F90" s="130"/>
      <c r="G90" s="69">
        <v>9</v>
      </c>
      <c r="H90" s="86"/>
      <c r="I90" s="86"/>
      <c r="J90" s="86"/>
      <c r="K90" s="86"/>
      <c r="L90" s="91" t="str">
        <f t="shared" ref="L90" si="68" xml:space="preserve">
IF($J$3="","Preenchimento incompleto: deve ser informado o Responsável pela análise - B05.01",
IF(AND(C82="",D82="",E82="",F82="",H90="",I90="",J90="",K90=""),"",
IF(AND(C82="",D82="",E82="",F82="",OR(H90&lt;&gt;"",I90&lt;&gt;"",J90&lt;&gt;"",K90&lt;&gt;"")),"Preenchimento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IF(AND(C82&lt;&gt;"",D82&lt;&gt;"",E82&lt;&gt;"",F82&lt;&gt;"",H90="",I90="",J90="",K90=""),"",
IF(AND(C82&lt;&gt;"",D82&lt;&gt;"",E82&lt;&gt;"",F82&lt;&gt;"",OR(H90="",I90="",J90="",K90="")),"Preenchimento incompleto: há informações por requisitante individual faltantes - B03.01",
IF(OR(L82="",L83="",L84="",L85="",L86="",L87="",L88="",L89=""),"Preenchimento incompleto: há linhas vazias antes da atual - B05.01",
"Preenchimento correto"))))))))</f>
        <v/>
      </c>
      <c r="M90" s="81"/>
    </row>
    <row r="91" spans="1:13" ht="15">
      <c r="A91" s="27"/>
      <c r="B91" s="65">
        <v>85</v>
      </c>
      <c r="C91" s="124"/>
      <c r="D91" s="143"/>
      <c r="E91" s="130"/>
      <c r="F91" s="130"/>
      <c r="G91" s="70">
        <v>10</v>
      </c>
      <c r="H91" s="87"/>
      <c r="I91" s="87"/>
      <c r="J91" s="87"/>
      <c r="K91" s="87"/>
      <c r="L91" s="91" t="str">
        <f t="shared" ref="L91" si="69" xml:space="preserve">
IF($J$3="","Preenchimento incompleto: deve ser informado o Responsável pela análise - B05.01",
IF(AND(C82="",D82="",E82="",F82="",H91="",I91="",J91="",K91=""),"",
IF(AND(C82="",D82="",E82="",F82="",OR(H91&lt;&gt;"",I91&lt;&gt;"",J91&lt;&gt;"",K91&lt;&gt;"")),"Preenchimento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IF(AND(C82&lt;&gt;"",D82&lt;&gt;"",E82&lt;&gt;"",F82&lt;&gt;"",H91="",I91="",J91="",K91=""),"",
IF(AND(C82&lt;&gt;"",D82&lt;&gt;"",E82&lt;&gt;"",F82&lt;&gt;"",OR(H91="",I91="",J91="",K91="")),"Preenchimento incompleto: há informações por requisitante individual faltantes - B03.01",
IF(OR(L82="",L83="",L84="",L85="",L86="",L87="",L88="",L89="",L90=""),"Preenchimento incompleto: há linhas vazias antes da atual - B05.01",
"Preenchimento correto"))))))))</f>
        <v/>
      </c>
      <c r="M91" s="81"/>
    </row>
    <row r="92" spans="1:13" ht="15">
      <c r="A92" s="27"/>
      <c r="B92" s="65">
        <v>86</v>
      </c>
      <c r="C92" s="124"/>
      <c r="D92" s="143"/>
      <c r="E92" s="130"/>
      <c r="F92" s="130"/>
      <c r="G92" s="70">
        <v>11</v>
      </c>
      <c r="H92" s="87"/>
      <c r="I92" s="87"/>
      <c r="J92" s="87"/>
      <c r="K92" s="87"/>
      <c r="L92" s="91" t="str">
        <f t="shared" ref="L92" si="70" xml:space="preserve">
IF($J$3="","Preenchimento incompleto: deve ser informado o Responsável pela análise - B05.01",
IF(AND(C82="",D82="",E82="",F82="",H92="",I92="",J92="",K92=""),"",
IF(AND(C82="",D82="",E82="",F82="",OR(H92&lt;&gt;"",I92&lt;&gt;"",J92&lt;&gt;"",K92&lt;&gt;"")),"Preenchimento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IF(AND(C82&lt;&gt;"",D82&lt;&gt;"",E82&lt;&gt;"",F82&lt;&gt;"",H92="",I92="",J92="",K92=""),"",
IF(AND(C82&lt;&gt;"",D82&lt;&gt;"",E82&lt;&gt;"",F82&lt;&gt;"",OR(H92="",I92="",J92="",K92="")),"Preenchimento incompleto: há informações por requisitante individual faltantes - B03.01",
IF(OR(L82="",L83="",L84="",L85="",L86="",L87="",L88="",L89="",L90="",L91=""),"Preenchimento incompleto: há linhas vazias antes da atual - B05.01",
"Preenchimento correto"))))))))</f>
        <v/>
      </c>
      <c r="M92" s="81"/>
    </row>
    <row r="93" spans="1:13" ht="15">
      <c r="A93" s="27"/>
      <c r="B93" s="65">
        <v>87</v>
      </c>
      <c r="C93" s="124"/>
      <c r="D93" s="143"/>
      <c r="E93" s="130"/>
      <c r="F93" s="130"/>
      <c r="G93" s="70">
        <v>12</v>
      </c>
      <c r="H93" s="87"/>
      <c r="I93" s="87"/>
      <c r="J93" s="87"/>
      <c r="K93" s="87"/>
      <c r="L93" s="91" t="str">
        <f t="shared" ref="L93" si="71" xml:space="preserve">
IF($J$3="","Preenchimento incompleto: deve ser informado o Responsável pela análise - B05.01",
IF(AND(C82="",D82="",E82="",F82="",H93="",I93="",J93="",K93=""),"",
IF(AND(C82="",D82="",E82="",F82="",OR(H93&lt;&gt;"",I93&lt;&gt;"",J93&lt;&gt;"",K93&lt;&gt;"")),"Preenchimento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IF(AND(C82&lt;&gt;"",D82&lt;&gt;"",E82&lt;&gt;"",F82&lt;&gt;"",H93="",I93="",J93="",K93=""),"",
IF(AND(C82&lt;&gt;"",D82&lt;&gt;"",E82&lt;&gt;"",F82&lt;&gt;"",OR(H93="",I93="",J93="",K93="")),"Preenchimento incompleto: há informações por requisitante individual faltantes - B03.01",
IF(OR(L82="",L83="",L84="",L85="",L86="",L87="",L88="",L89="",L90="",L91="",L92=""),"Preenchimento incompleto: há linhas vazias antes da atual - B05.01",
"Preenchimento correto"))))))))</f>
        <v/>
      </c>
      <c r="M93" s="81"/>
    </row>
    <row r="94" spans="1:13" ht="15">
      <c r="A94" s="27"/>
      <c r="B94" s="65">
        <v>88</v>
      </c>
      <c r="C94" s="124"/>
      <c r="D94" s="143"/>
      <c r="E94" s="130"/>
      <c r="F94" s="130"/>
      <c r="G94" s="70">
        <v>13</v>
      </c>
      <c r="H94" s="87"/>
      <c r="I94" s="87"/>
      <c r="J94" s="87"/>
      <c r="K94" s="87"/>
      <c r="L94" s="91" t="str">
        <f t="shared" ref="L94" si="72" xml:space="preserve">
IF($J$3="","Preenchimento incompleto: deve ser informado o Responsável pela análise - B05.01",
IF(AND(C82="",D82="",E82="",F82="",H94="",I94="",J94="",K94=""),"",
IF(AND(C82="",D82="",E82="",F82="",OR(H94&lt;&gt;"",I94&lt;&gt;"",J94&lt;&gt;"",K94&lt;&gt;"")),"Preenchimento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IF(AND(C82&lt;&gt;"",D82&lt;&gt;"",E82&lt;&gt;"",F82&lt;&gt;"",H94="",I94="",J94="",K94=""),"",
IF(AND(C82&lt;&gt;"",D82&lt;&gt;"",E82&lt;&gt;"",F82&lt;&gt;"",OR(H94="",I94="",J94="",K94="")),"Preenchimento incompleto: há informações por requisitante individual faltantes - B03.01",
IF(OR(L82="",L83="",L84="",L85="",L86="",L87="",L88="",L89="",L90="",L91="",L92="",L93=""),"Preenchimento incompleto: há linhas vazias antes da atual - B05.01",
"Preenchimento correto"))))))))</f>
        <v/>
      </c>
      <c r="M94" s="81"/>
    </row>
    <row r="95" spans="1:13" ht="15">
      <c r="A95" s="27"/>
      <c r="B95" s="66">
        <v>89</v>
      </c>
      <c r="C95" s="124"/>
      <c r="D95" s="143"/>
      <c r="E95" s="130"/>
      <c r="F95" s="130"/>
      <c r="G95" s="70">
        <v>14</v>
      </c>
      <c r="H95" s="87"/>
      <c r="I95" s="87"/>
      <c r="J95" s="87"/>
      <c r="K95" s="87"/>
      <c r="L95" s="91" t="str">
        <f t="shared" ref="L95" si="73" xml:space="preserve">
IF($J$3="","Preenchimento incompleto: deve ser informado o Responsável pela análise - B05.01",
IF(AND(C82="",D82="",E82="",F82="",H95="",I95="",J95="",K95=""),"",
IF(AND(C82="",D82="",E82="",F82="",OR(H95&lt;&gt;"",I95&lt;&gt;"",J95&lt;&gt;"",K95&lt;&gt;"")),"Preenchimento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IF(AND(C82&lt;&gt;"",D82&lt;&gt;"",E82&lt;&gt;"",F82&lt;&gt;"",H95="",I95="",J95="",K95=""),"",
IF(AND(C82&lt;&gt;"",D82&lt;&gt;"",E82&lt;&gt;"",F82&lt;&gt;"",OR(H95="",I95="",J95="",K95="")),"Preenchimento incompleto: há informações por requisitante individual faltantes - B03.01",
IF(OR(L82="",L83="",L84="",L85="",L86="",L87="",L88="",L89="",L90="",L91="",L92="",L93="",L94=""),"Preenchimento incompleto: há linhas vazias antes da atual - B05.01",
"Preenchimento correto"))))))))</f>
        <v/>
      </c>
      <c r="M95" s="81"/>
    </row>
    <row r="96" spans="1:13" ht="15">
      <c r="A96" s="27"/>
      <c r="B96" s="67">
        <v>90</v>
      </c>
      <c r="C96" s="125"/>
      <c r="D96" s="144"/>
      <c r="E96" s="131"/>
      <c r="F96" s="131"/>
      <c r="G96" s="71">
        <v>15</v>
      </c>
      <c r="H96" s="88"/>
      <c r="I96" s="88"/>
      <c r="J96" s="88"/>
      <c r="K96" s="88"/>
      <c r="L96" s="92" t="str">
        <f t="shared" ref="L96" si="74" xml:space="preserve">
IF($J$3="","Preenchimento incompleto: deve ser informado o Responsável pela análise - B05.01",
IF(AND(C82="",D82="",E82="",F82="",H96="",I96="",J96="",K96=""),"",
IF(AND(C82="",D82="",E82="",F82="",OR(H96&lt;&gt;"",I96&lt;&gt;"",J96&lt;&gt;"",K96&lt;&gt;"")),"Preenchimento incompleto: há informações por requisitante individual sem informações do item - B01.01",
IF(OR(C82="",D82="",E82="",F82=""),"Preenchimento incompleto: há informações faltantes do item - B02.01",
IF(AND(C82&lt;&gt;"",D82&lt;&gt;"",E82&lt;&gt;"",F82&lt;&gt;"",COUNTA(H82:K96)=0),"Preenchimento incompleto: não há nenhuma informação do requisitante individual informada - B04.01",
IF(AND(C82&lt;&gt;"",D82&lt;&gt;"",E82&lt;&gt;"",F82&lt;&gt;"",H96="",I96="",J96="",K96=""),"",
IF(AND(C82&lt;&gt;"",D82&lt;&gt;"",E82&lt;&gt;"",F82&lt;&gt;"",OR(H96="",I96="",J96="",K96="")),"Preenchimento incompleto: há informações por requisitante individual faltantes - B03.01",
IF(OR(L82="",L83="",L84="",L85="",L86="",L87="",L88="",L89="",L90="",L91="",L92="",L93="",L94="",L95=""),"Preenchimento incompleto: há linhas vazias antes da atual - B05.01",
"Preenchimento correto"))))))))</f>
        <v/>
      </c>
      <c r="M96" s="81"/>
    </row>
    <row r="97" spans="1:13" ht="32.25">
      <c r="A97" s="27"/>
      <c r="B97" s="64">
        <v>91</v>
      </c>
      <c r="C97" s="123">
        <f>IF('1-ITENS'!C13="","",'1-ITENS'!C13)</f>
        <v>7</v>
      </c>
      <c r="D97" s="142" t="str">
        <f>IF('1-ITENS'!D13="","",'1-ITENS'!D13)</f>
        <v>FRASCO LABORATÓRIO, MATERIAL:VIDRO, CAPACIDADE: 2 ML, TIPO BOCA:BOCA LARGA, TIPO TAMPA:TAMPA ROSQUEÁVEL COM VEDAÇÃO, ACESSÓRIOS:COM SEPTO SILICONE. CARACTERÍSTICAS COMPLEMENTARES: ALTURA DE 32 MM, LARGURA DE 12 MM, COM TAMPA VAZADA DE ROSCA EM PP DE FECHAMENTO HERMÉTICO, COM SEPTO (SILICONE/PTFE). COMPATÍVEL COM AMOSTRADOR AGILENT 1200 SERIES. REFERÊNCIA: AGILENT 5190-2278.</v>
      </c>
      <c r="E97" s="129">
        <f>IF('1-ITENS'!H13="","",'1-ITENS'!H13)</f>
        <v>417670</v>
      </c>
      <c r="F97" s="129" t="str">
        <f>IF('1-ITENS'!F13="","",'1-ITENS'!F13)</f>
        <v>LFDA-GO/IQA-100
LFDA-GO/RCA-12000
LFDA-MG/IQA-20
LFDA-MG/RCA-9000
LFDA-PE/IQA-POA-1500
LFDA-RS/IQA-50
LFDA-RS/RCA-360000
LFDA-SP/IQA-POA-5000
LFDA-SP/RCA-30000</v>
      </c>
      <c r="G97" s="68">
        <v>1</v>
      </c>
      <c r="H97" s="85" t="s">
        <v>1238</v>
      </c>
      <c r="I97" s="85" t="s">
        <v>1227</v>
      </c>
      <c r="J97" s="85" t="s">
        <v>1228</v>
      </c>
      <c r="K97" s="85" t="s">
        <v>1229</v>
      </c>
      <c r="L97" s="90" t="str">
        <f t="shared" ref="L97" si="75" xml:space="preserve">
IF($J$3="","Preenchimento incompleto: deve ser informado o Responsável pela análise - B05.01",
IF(AND(C97="",D97="",E97="",F97="",H97="",I97="",J97="",K97=""),"",
IF(AND(C97="",D97="",E97="",F97="",OR(H97&lt;&gt;"",I97&lt;&gt;"",J97&lt;&gt;"",K97&lt;&gt;"")),"Preenchimento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IF(AND(C97&lt;&gt;"",D97&lt;&gt;"",E97&lt;&gt;"",F97&lt;&gt;"",H97="",I97="",J97="",K97=""),"",
IF(AND(C97&lt;&gt;"",D97&lt;&gt;"",E97&lt;&gt;"",F97&lt;&gt;"",OR(H97="",I97="",J97="",K97="")),"Preenchimento incompleto: há informações por requisitante individual faltantes - B03.01",
"Preenchimento correto")))))))</f>
        <v>Preenchimento correto</v>
      </c>
      <c r="M97" s="81"/>
    </row>
    <row r="98" spans="1:13" ht="32.25">
      <c r="A98" s="27"/>
      <c r="B98" s="65">
        <v>92</v>
      </c>
      <c r="C98" s="124"/>
      <c r="D98" s="143"/>
      <c r="E98" s="130"/>
      <c r="F98" s="130"/>
      <c r="G98" s="69">
        <v>2</v>
      </c>
      <c r="H98" s="86" t="s">
        <v>1239</v>
      </c>
      <c r="I98" s="86" t="s">
        <v>1227</v>
      </c>
      <c r="J98" s="86" t="s">
        <v>1228</v>
      </c>
      <c r="K98" s="86" t="s">
        <v>1229</v>
      </c>
      <c r="L98" s="91" t="str">
        <f t="shared" ref="L98" si="76" xml:space="preserve">
IF($J$3="","Preenchimento incompleto: deve ser informado o Responsável pela análise - B05.01",
IF(AND(C97="",D97="",E97="",F97="",H98="",I98="",J98="",K98=""),"",
IF(AND(C97="",D97="",E97="",F97="",OR(H98&lt;&gt;"",I98&lt;&gt;"",J98&lt;&gt;"",K98&lt;&gt;"")),"Preenchimento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IF(AND(C97&lt;&gt;"",D97&lt;&gt;"",E97&lt;&gt;"",F97&lt;&gt;"",H98="",I98="",J98="",K98=""),"",
IF(AND(C97&lt;&gt;"",D97&lt;&gt;"",E97&lt;&gt;"",F97&lt;&gt;"",OR(H98="",I98="",J98="",K98="")),"Preenchimento incompleto: há informações por requisitante individual faltantes - B03.01",
IF(L97="","Preenchimento incompleto: há linhas vazias antes da atual - B05.01",
"Preenchimento correto"))))))))</f>
        <v>Preenchimento correto</v>
      </c>
      <c r="M98" s="81"/>
    </row>
    <row r="99" spans="1:13" ht="32.25">
      <c r="A99" s="27"/>
      <c r="B99" s="65">
        <v>93</v>
      </c>
      <c r="C99" s="124"/>
      <c r="D99" s="143"/>
      <c r="E99" s="130"/>
      <c r="F99" s="130"/>
      <c r="G99" s="69">
        <v>3</v>
      </c>
      <c r="H99" s="86" t="s">
        <v>1240</v>
      </c>
      <c r="I99" s="86" t="s">
        <v>1227</v>
      </c>
      <c r="J99" s="86" t="s">
        <v>1228</v>
      </c>
      <c r="K99" s="86" t="s">
        <v>1229</v>
      </c>
      <c r="L99" s="91" t="str">
        <f t="shared" ref="L99" si="77" xml:space="preserve">
IF($J$3="","Preenchimento incompleto: deve ser informado o Responsável pela análise - B05.01",
IF(AND(C97="",D97="",E97="",F97="",H99="",I99="",J99="",K99=""),"",
IF(AND(C97="",D97="",E97="",F97="",OR(H99&lt;&gt;"",I99&lt;&gt;"",J99&lt;&gt;"",K99&lt;&gt;"")),"Preenchimento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IF(AND(C97&lt;&gt;"",D97&lt;&gt;"",E97&lt;&gt;"",F97&lt;&gt;"",H99="",I99="",J99="",K99=""),"",
IF(AND(C97&lt;&gt;"",D97&lt;&gt;"",E97&lt;&gt;"",F97&lt;&gt;"",OR(H99="",I99="",J99="",K99="")),"Preenchimento incompleto: há informações por requisitante individual faltantes - B03.01",
IF(OR(L97="",L98=""),"Preenchimento incompleto: há linhas vazias antes da atual - B05.01",
"Preenchimento correto"))))))))</f>
        <v>Preenchimento correto</v>
      </c>
      <c r="M99" s="81"/>
    </row>
    <row r="100" spans="1:13" ht="32.25">
      <c r="A100" s="27"/>
      <c r="B100" s="65">
        <v>94</v>
      </c>
      <c r="C100" s="124"/>
      <c r="D100" s="143"/>
      <c r="E100" s="130"/>
      <c r="F100" s="130"/>
      <c r="G100" s="69">
        <v>4</v>
      </c>
      <c r="H100" s="86" t="s">
        <v>1241</v>
      </c>
      <c r="I100" s="86" t="s">
        <v>1227</v>
      </c>
      <c r="J100" s="86" t="s">
        <v>1228</v>
      </c>
      <c r="K100" s="86" t="s">
        <v>1229</v>
      </c>
      <c r="L100" s="91" t="str">
        <f t="shared" ref="L100" si="78" xml:space="preserve">
IF($J$3="","Preenchimento incompleto: deve ser informado o Responsável pela análise - B05.01",
IF(AND(C97="",D97="",E97="",F97="",H100="",I100="",J100="",K100=""),"",
IF(AND(C97="",D97="",E97="",F97="",OR(H100&lt;&gt;"",I100&lt;&gt;"",J100&lt;&gt;"",K100&lt;&gt;"")),"Preenchimento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IF(AND(C97&lt;&gt;"",D97&lt;&gt;"",E97&lt;&gt;"",F97&lt;&gt;"",H100="",I100="",J100="",K100=""),"",
IF(AND(C97&lt;&gt;"",D97&lt;&gt;"",E97&lt;&gt;"",F97&lt;&gt;"",OR(H100="",I100="",J100="",K100="")),"Preenchimento incompleto: há informações por requisitante individual faltantes - B03.01",
IF(OR(L97="",L98="",L99=""),"Preenchimento incompleto: há linhas vazias antes da atual - B05.01",
"Preenchimento correto"))))))))</f>
        <v>Preenchimento correto</v>
      </c>
      <c r="M100" s="81"/>
    </row>
    <row r="101" spans="1:13" ht="32.25">
      <c r="A101" s="27"/>
      <c r="B101" s="65">
        <v>95</v>
      </c>
      <c r="C101" s="124"/>
      <c r="D101" s="143"/>
      <c r="E101" s="130"/>
      <c r="F101" s="130"/>
      <c r="G101" s="69">
        <v>5</v>
      </c>
      <c r="H101" s="86" t="s">
        <v>1242</v>
      </c>
      <c r="I101" s="86" t="s">
        <v>1227</v>
      </c>
      <c r="J101" s="86" t="s">
        <v>1228</v>
      </c>
      <c r="K101" s="86" t="s">
        <v>1229</v>
      </c>
      <c r="L101" s="91" t="str">
        <f t="shared" ref="L101" si="79" xml:space="preserve">
IF($J$3="","Preenchimento incompleto: deve ser informado o Responsável pela análise - B05.01",
IF(AND(C97="",D97="",E97="",F97="",H101="",I101="",J101="",K101=""),"",
IF(AND(C97="",D97="",E97="",F97="",OR(H101&lt;&gt;"",I101&lt;&gt;"",J101&lt;&gt;"",K101&lt;&gt;"")),"Preenchimento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IF(AND(C97&lt;&gt;"",D97&lt;&gt;"",E97&lt;&gt;"",F97&lt;&gt;"",H101="",I101="",J101="",K101=""),"",
IF(AND(C97&lt;&gt;"",D97&lt;&gt;"",E97&lt;&gt;"",F97&lt;&gt;"",OR(H101="",I101="",J101="",K101="")),"Preenchimento incompleto: há informações por requisitante individual faltantes - B03.01",
IF(OR(L97="",L98="",L99="",L100=""),"Preenchimento incompleto: há linhas vazias antes da atual - B05.01",
"Preenchimento correto"))))))))</f>
        <v>Preenchimento correto</v>
      </c>
      <c r="M101" s="81"/>
    </row>
    <row r="102" spans="1:13" ht="32.25">
      <c r="A102" s="27"/>
      <c r="B102" s="65">
        <v>96</v>
      </c>
      <c r="C102" s="124"/>
      <c r="D102" s="143"/>
      <c r="E102" s="130"/>
      <c r="F102" s="130"/>
      <c r="G102" s="69">
        <v>6</v>
      </c>
      <c r="H102" s="86" t="s">
        <v>1243</v>
      </c>
      <c r="I102" s="86" t="s">
        <v>1227</v>
      </c>
      <c r="J102" s="86" t="s">
        <v>1228</v>
      </c>
      <c r="K102" s="86" t="s">
        <v>1229</v>
      </c>
      <c r="L102" s="91" t="str">
        <f t="shared" ref="L102" si="80" xml:space="preserve">
IF($J$3="","Preenchimento incompleto: deve ser informado o Responsável pela análise - B05.01",
IF(AND(C97="",D97="",E97="",F97="",H102="",I102="",J102="",K102=""),"",
IF(AND(C97="",D97="",E97="",F97="",OR(H102&lt;&gt;"",I102&lt;&gt;"",J102&lt;&gt;"",K102&lt;&gt;"")),"Preenchimento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IF(AND(C97&lt;&gt;"",D97&lt;&gt;"",E97&lt;&gt;"",F97&lt;&gt;"",H102="",I102="",J102="",K102=""),"",
IF(AND(C97&lt;&gt;"",D97&lt;&gt;"",E97&lt;&gt;"",F97&lt;&gt;"",OR(H102="",I102="",J102="",K102="")),"Preenchimento incompleto: há informações por requisitante individual faltantes - B03.01",
IF(OR(L97="",L98="",L99="",L100="",L101=""),"Preenchimento incompleto: há linhas vazias antes da atual - B05.01",
"Preenchimento correto"))))))))</f>
        <v>Preenchimento correto</v>
      </c>
      <c r="M102" s="81"/>
    </row>
    <row r="103" spans="1:13" ht="32.25">
      <c r="A103" s="27"/>
      <c r="B103" s="65">
        <v>97</v>
      </c>
      <c r="C103" s="124"/>
      <c r="D103" s="143"/>
      <c r="E103" s="130"/>
      <c r="F103" s="130"/>
      <c r="G103" s="69">
        <v>7</v>
      </c>
      <c r="H103" s="86" t="s">
        <v>1244</v>
      </c>
      <c r="I103" s="86" t="s">
        <v>1227</v>
      </c>
      <c r="J103" s="86" t="s">
        <v>1228</v>
      </c>
      <c r="K103" s="86" t="s">
        <v>1229</v>
      </c>
      <c r="L103" s="91" t="str">
        <f t="shared" ref="L103" si="81" xml:space="preserve">
IF($J$3="","Preenchimento incompleto: deve ser informado o Responsável pela análise - B05.01",
IF(AND(C97="",D97="",E97="",F97="",H103="",I103="",J103="",K103=""),"",
IF(AND(C97="",D97="",E97="",F97="",OR(H103&lt;&gt;"",I103&lt;&gt;"",J103&lt;&gt;"",K103&lt;&gt;"")),"Preenchimento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IF(AND(C97&lt;&gt;"",D97&lt;&gt;"",E97&lt;&gt;"",F97&lt;&gt;"",H103="",I103="",J103="",K103=""),"",
IF(AND(C97&lt;&gt;"",D97&lt;&gt;"",E97&lt;&gt;"",F97&lt;&gt;"",OR(H103="",I103="",J103="",K103="")),"Preenchimento incompleto: há informações por requisitante individual faltantes - B03.01",
IF(OR(L97="",L98="",L99="",L100="",L101="",L102=""),"Preenchimento incompleto: há linhas vazias antes da atual - B05.01",
"Preenchimento correto"))))))))</f>
        <v>Preenchimento correto</v>
      </c>
      <c r="M103" s="81"/>
    </row>
    <row r="104" spans="1:13" ht="32.25">
      <c r="A104" s="27"/>
      <c r="B104" s="65">
        <v>98</v>
      </c>
      <c r="C104" s="124"/>
      <c r="D104" s="143"/>
      <c r="E104" s="130"/>
      <c r="F104" s="130"/>
      <c r="G104" s="69">
        <v>8</v>
      </c>
      <c r="H104" s="86" t="s">
        <v>1245</v>
      </c>
      <c r="I104" s="86" t="s">
        <v>1227</v>
      </c>
      <c r="J104" s="86" t="s">
        <v>1228</v>
      </c>
      <c r="K104" s="86" t="s">
        <v>1229</v>
      </c>
      <c r="L104" s="91" t="str">
        <f t="shared" ref="L104" si="82" xml:space="preserve">
IF($J$3="","Preenchimento incompleto: deve ser informado o Responsável pela análise - B05.01",
IF(AND(C97="",D97="",E97="",F97="",H104="",I104="",J104="",K104=""),"",
IF(AND(C97="",D97="",E97="",F97="",OR(H104&lt;&gt;"",I104&lt;&gt;"",J104&lt;&gt;"",K104&lt;&gt;"")),"Preenchimento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IF(AND(C97&lt;&gt;"",D97&lt;&gt;"",E97&lt;&gt;"",F97&lt;&gt;"",H104="",I104="",J104="",K104=""),"",
IF(AND(C97&lt;&gt;"",D97&lt;&gt;"",E97&lt;&gt;"",F97&lt;&gt;"",OR(H104="",I104="",J104="",K104="")),"Preenchimento incompleto: há informações por requisitante individual faltantes - B03.01",
IF(OR(L97="",L98="",L99="",L100="",L101="",L102="",L103=""),"Preenchimento incompleto: há linhas vazias antes da atual - B05.01",
"Preenchimento correto"))))))))</f>
        <v>Preenchimento correto</v>
      </c>
      <c r="M104" s="81"/>
    </row>
    <row r="105" spans="1:13" ht="32.25">
      <c r="A105" s="27"/>
      <c r="B105" s="65">
        <v>99</v>
      </c>
      <c r="C105" s="124"/>
      <c r="D105" s="143"/>
      <c r="E105" s="130"/>
      <c r="F105" s="130"/>
      <c r="G105" s="69">
        <v>9</v>
      </c>
      <c r="H105" s="86" t="s">
        <v>1246</v>
      </c>
      <c r="I105" s="86" t="s">
        <v>1227</v>
      </c>
      <c r="J105" s="86" t="s">
        <v>1228</v>
      </c>
      <c r="K105" s="86" t="s">
        <v>1229</v>
      </c>
      <c r="L105" s="91" t="str">
        <f t="shared" ref="L105" si="83" xml:space="preserve">
IF($J$3="","Preenchimento incompleto: deve ser informado o Responsável pela análise - B05.01",
IF(AND(C97="",D97="",E97="",F97="",H105="",I105="",J105="",K105=""),"",
IF(AND(C97="",D97="",E97="",F97="",OR(H105&lt;&gt;"",I105&lt;&gt;"",J105&lt;&gt;"",K105&lt;&gt;"")),"Preenchimento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IF(AND(C97&lt;&gt;"",D97&lt;&gt;"",E97&lt;&gt;"",F97&lt;&gt;"",H105="",I105="",J105="",K105=""),"",
IF(AND(C97&lt;&gt;"",D97&lt;&gt;"",E97&lt;&gt;"",F97&lt;&gt;"",OR(H105="",I105="",J105="",K105="")),"Preenchimento incompleto: há informações por requisitante individual faltantes - B03.01",
IF(OR(L97="",L98="",L99="",L100="",L101="",L102="",L103="",L104=""),"Preenchimento incompleto: há linhas vazias antes da atual - B05.01",
"Preenchimento correto"))))))))</f>
        <v>Preenchimento correto</v>
      </c>
      <c r="M105" s="81"/>
    </row>
    <row r="106" spans="1:13" ht="15">
      <c r="A106" s="27"/>
      <c r="B106" s="65">
        <v>100</v>
      </c>
      <c r="C106" s="124"/>
      <c r="D106" s="143"/>
      <c r="E106" s="130"/>
      <c r="F106" s="130"/>
      <c r="G106" s="70">
        <v>10</v>
      </c>
      <c r="H106" s="87"/>
      <c r="I106" s="87" t="s">
        <v>1247</v>
      </c>
      <c r="J106" s="87" t="s">
        <v>1247</v>
      </c>
      <c r="K106" s="87" t="s">
        <v>1247</v>
      </c>
      <c r="L106" s="91" t="str">
        <f t="shared" ref="L106" si="84" xml:space="preserve">
IF($J$3="","Preenchimento incompleto: deve ser informado o Responsável pela análise - B05.01",
IF(AND(C97="",D97="",E97="",F97="",H106="",I106="",J106="",K106=""),"",
IF(AND(C97="",D97="",E97="",F97="",OR(H106&lt;&gt;"",I106&lt;&gt;"",J106&lt;&gt;"",K106&lt;&gt;"")),"Preenchimento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IF(AND(C97&lt;&gt;"",D97&lt;&gt;"",E97&lt;&gt;"",F97&lt;&gt;"",H106="",I106="",J106="",K106=""),"",
IF(AND(C97&lt;&gt;"",D97&lt;&gt;"",E97&lt;&gt;"",F97&lt;&gt;"",OR(H106="",I106="",J106="",K106="")),"Preenchimento incompleto: há informações por requisitante individual faltantes - B03.01",
IF(OR(L97="",L98="",L99="",L100="",L101="",L102="",L103="",L104="",L105=""),"Preenchimento incompleto: há linhas vazias antes da atual - B05.01",
"Preenchimento correto"))))))))</f>
        <v/>
      </c>
      <c r="M106" s="81"/>
    </row>
    <row r="107" spans="1:13" ht="15">
      <c r="A107" s="27"/>
      <c r="B107" s="65">
        <v>101</v>
      </c>
      <c r="C107" s="124"/>
      <c r="D107" s="143"/>
      <c r="E107" s="130"/>
      <c r="F107" s="130"/>
      <c r="G107" s="70">
        <v>11</v>
      </c>
      <c r="H107" s="87"/>
      <c r="I107" s="87" t="s">
        <v>1247</v>
      </c>
      <c r="J107" s="87" t="s">
        <v>1247</v>
      </c>
      <c r="K107" s="87" t="s">
        <v>1247</v>
      </c>
      <c r="L107" s="91" t="str">
        <f t="shared" ref="L107" si="85" xml:space="preserve">
IF($J$3="","Preenchimento incompleto: deve ser informado o Responsável pela análise - B05.01",
IF(AND(C97="",D97="",E97="",F97="",H107="",I107="",J107="",K107=""),"",
IF(AND(C97="",D97="",E97="",F97="",OR(H107&lt;&gt;"",I107&lt;&gt;"",J107&lt;&gt;"",K107&lt;&gt;"")),"Preenchimento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IF(AND(C97&lt;&gt;"",D97&lt;&gt;"",E97&lt;&gt;"",F97&lt;&gt;"",H107="",I107="",J107="",K107=""),"",
IF(AND(C97&lt;&gt;"",D97&lt;&gt;"",E97&lt;&gt;"",F97&lt;&gt;"",OR(H107="",I107="",J107="",K107="")),"Preenchimento incompleto: há informações por requisitante individual faltantes - B03.01",
IF(OR(L97="",L98="",L99="",L100="",L101="",L102="",L103="",L104="",L105="",L106=""),"Preenchimento incompleto: há linhas vazias antes da atual - B05.01",
"Preenchimento correto"))))))))</f>
        <v/>
      </c>
      <c r="M107" s="81"/>
    </row>
    <row r="108" spans="1:13" ht="15">
      <c r="A108" s="27"/>
      <c r="B108" s="65">
        <v>102</v>
      </c>
      <c r="C108" s="124"/>
      <c r="D108" s="143"/>
      <c r="E108" s="130"/>
      <c r="F108" s="130"/>
      <c r="G108" s="70">
        <v>12</v>
      </c>
      <c r="H108" s="87"/>
      <c r="I108" s="87" t="s">
        <v>1247</v>
      </c>
      <c r="J108" s="87" t="s">
        <v>1247</v>
      </c>
      <c r="K108" s="87" t="s">
        <v>1247</v>
      </c>
      <c r="L108" s="91" t="str">
        <f t="shared" ref="L108" si="86" xml:space="preserve">
IF($J$3="","Preenchimento incompleto: deve ser informado o Responsável pela análise - B05.01",
IF(AND(C97="",D97="",E97="",F97="",H108="",I108="",J108="",K108=""),"",
IF(AND(C97="",D97="",E97="",F97="",OR(H108&lt;&gt;"",I108&lt;&gt;"",J108&lt;&gt;"",K108&lt;&gt;"")),"Preenchimento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IF(AND(C97&lt;&gt;"",D97&lt;&gt;"",E97&lt;&gt;"",F97&lt;&gt;"",H108="",I108="",J108="",K108=""),"",
IF(AND(C97&lt;&gt;"",D97&lt;&gt;"",E97&lt;&gt;"",F97&lt;&gt;"",OR(H108="",I108="",J108="",K108="")),"Preenchimento incompleto: há informações por requisitante individual faltantes - B03.01",
IF(OR(L97="",L98="",L99="",L100="",L101="",L102="",L103="",L104="",L105="",L106="",L107=""),"Preenchimento incompleto: há linhas vazias antes da atual - B05.01",
"Preenchimento correto"))))))))</f>
        <v/>
      </c>
      <c r="M108" s="81"/>
    </row>
    <row r="109" spans="1:13" ht="15">
      <c r="A109" s="27"/>
      <c r="B109" s="65">
        <v>103</v>
      </c>
      <c r="C109" s="124"/>
      <c r="D109" s="143"/>
      <c r="E109" s="130"/>
      <c r="F109" s="130"/>
      <c r="G109" s="70">
        <v>13</v>
      </c>
      <c r="H109" s="87"/>
      <c r="I109" s="87" t="s">
        <v>1247</v>
      </c>
      <c r="J109" s="87" t="s">
        <v>1247</v>
      </c>
      <c r="K109" s="87" t="s">
        <v>1247</v>
      </c>
      <c r="L109" s="91" t="str">
        <f t="shared" ref="L109" si="87" xml:space="preserve">
IF($J$3="","Preenchimento incompleto: deve ser informado o Responsável pela análise - B05.01",
IF(AND(C97="",D97="",E97="",F97="",H109="",I109="",J109="",K109=""),"",
IF(AND(C97="",D97="",E97="",F97="",OR(H109&lt;&gt;"",I109&lt;&gt;"",J109&lt;&gt;"",K109&lt;&gt;"")),"Preenchimento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IF(AND(C97&lt;&gt;"",D97&lt;&gt;"",E97&lt;&gt;"",F97&lt;&gt;"",H109="",I109="",J109="",K109=""),"",
IF(AND(C97&lt;&gt;"",D97&lt;&gt;"",E97&lt;&gt;"",F97&lt;&gt;"",OR(H109="",I109="",J109="",K109="")),"Preenchimento incompleto: há informações por requisitante individual faltantes - B03.01",
IF(OR(L97="",L98="",L99="",L100="",L101="",L102="",L103="",L104="",L105="",L106="",L107="",L108=""),"Preenchimento incompleto: há linhas vazias antes da atual - B05.01",
"Preenchimento correto"))))))))</f>
        <v/>
      </c>
      <c r="M109" s="81"/>
    </row>
    <row r="110" spans="1:13" ht="15">
      <c r="A110" s="27"/>
      <c r="B110" s="66">
        <v>104</v>
      </c>
      <c r="C110" s="124"/>
      <c r="D110" s="143"/>
      <c r="E110" s="130"/>
      <c r="F110" s="130"/>
      <c r="G110" s="70">
        <v>14</v>
      </c>
      <c r="H110" s="87"/>
      <c r="I110" s="87" t="s">
        <v>1247</v>
      </c>
      <c r="J110" s="87" t="s">
        <v>1247</v>
      </c>
      <c r="K110" s="87" t="s">
        <v>1247</v>
      </c>
      <c r="L110" s="91" t="str">
        <f t="shared" ref="L110" si="88" xml:space="preserve">
IF($J$3="","Preenchimento incompleto: deve ser informado o Responsável pela análise - B05.01",
IF(AND(C97="",D97="",E97="",F97="",H110="",I110="",J110="",K110=""),"",
IF(AND(C97="",D97="",E97="",F97="",OR(H110&lt;&gt;"",I110&lt;&gt;"",J110&lt;&gt;"",K110&lt;&gt;"")),"Preenchimento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IF(AND(C97&lt;&gt;"",D97&lt;&gt;"",E97&lt;&gt;"",F97&lt;&gt;"",H110="",I110="",J110="",K110=""),"",
IF(AND(C97&lt;&gt;"",D97&lt;&gt;"",E97&lt;&gt;"",F97&lt;&gt;"",OR(H110="",I110="",J110="",K110="")),"Preenchimento incompleto: há informações por requisitante individual faltantes - B03.01",
IF(OR(L97="",L98="",L99="",L100="",L101="",L102="",L103="",L104="",L105="",L106="",L107="",L108="",L109=""),"Preenchimento incompleto: há linhas vazias antes da atual - B05.01",
"Preenchimento correto"))))))))</f>
        <v/>
      </c>
      <c r="M110" s="81"/>
    </row>
    <row r="111" spans="1:13" ht="15">
      <c r="A111" s="27"/>
      <c r="B111" s="67">
        <v>105</v>
      </c>
      <c r="C111" s="125"/>
      <c r="D111" s="144"/>
      <c r="E111" s="131"/>
      <c r="F111" s="131"/>
      <c r="G111" s="71">
        <v>15</v>
      </c>
      <c r="H111" s="88"/>
      <c r="I111" s="88" t="s">
        <v>1247</v>
      </c>
      <c r="J111" s="88" t="s">
        <v>1247</v>
      </c>
      <c r="K111" s="88" t="s">
        <v>1247</v>
      </c>
      <c r="L111" s="92" t="str">
        <f t="shared" ref="L111" si="89" xml:space="preserve">
IF($J$3="","Preenchimento incompleto: deve ser informado o Responsável pela análise - B05.01",
IF(AND(C97="",D97="",E97="",F97="",H111="",I111="",J111="",K111=""),"",
IF(AND(C97="",D97="",E97="",F97="",OR(H111&lt;&gt;"",I111&lt;&gt;"",J111&lt;&gt;"",K111&lt;&gt;"")),"Preenchimento incompleto: há informações por requisitante individual sem informações do item - B01.01",
IF(OR(C97="",D97="",E97="",F97=""),"Preenchimento incompleto: há informações faltantes do item - B02.01",
IF(AND(C97&lt;&gt;"",D97&lt;&gt;"",E97&lt;&gt;"",F97&lt;&gt;"",COUNTA(H97:K111)=0),"Preenchimento incompleto: não há nenhuma informação do requisitante individual informada - B04.01",
IF(AND(C97&lt;&gt;"",D97&lt;&gt;"",E97&lt;&gt;"",F97&lt;&gt;"",H111="",I111="",J111="",K111=""),"",
IF(AND(C97&lt;&gt;"",D97&lt;&gt;"",E97&lt;&gt;"",F97&lt;&gt;"",OR(H111="",I111="",J111="",K111="")),"Preenchimento incompleto: há informações por requisitante individual faltantes - B03.01",
IF(OR(L97="",L98="",L99="",L100="",L101="",L102="",L103="",L104="",L105="",L106="",L107="",L108="",L109="",L110=""),"Preenchimento incompleto: há linhas vazias antes da atual - B05.01",
"Preenchimento correto"))))))))</f>
        <v/>
      </c>
      <c r="M111" s="81"/>
    </row>
    <row r="112" spans="1:13" ht="32.25">
      <c r="A112" s="27"/>
      <c r="B112" s="64">
        <v>106</v>
      </c>
      <c r="C112" s="123">
        <f>IF('1-ITENS'!C14="","",'1-ITENS'!C14)</f>
        <v>8</v>
      </c>
      <c r="D112" s="142" t="str">
        <f>IF('1-ITENS'!D14="","",'1-ITENS'!D14)</f>
        <v>FRASCO LABORATÓRIO, MATERIAL:VIDRO, CAPACIDADE:2 ML, TIPO TAMPA:TAMPA ROSQUEÁVEL COM VEDAÇÃO, ACESSÓRIOS:COM SEPTO SILICONE. CARACTERÍSTICAS COMPLEMENTARES: ALTURA DE 32 MM, LARGURA DE 12 MM, COM TAMPA ROSQUEÁVEL EM PP DE FECHAMENTO HERMÉTICO, COM SEPTO (SILICONE/PTFE), FUNDO CHATO, COM CERTIFICADO LCMS. COMPATÍVEL COM SISTEMA HPLC WATERS ALIANCE. REFERÊNCIA: WATERS, 600000751CV.</v>
      </c>
      <c r="E112" s="129">
        <f>IF('1-ITENS'!H14="","",'1-ITENS'!H14)</f>
        <v>1000</v>
      </c>
      <c r="F112" s="129" t="str">
        <f>IF('1-ITENS'!F14="","",'1-ITENS'!F14)</f>
        <v>LFDA-SP/IQA-BEB-1000</v>
      </c>
      <c r="G112" s="68">
        <v>1</v>
      </c>
      <c r="H112" s="85" t="s">
        <v>35</v>
      </c>
      <c r="I112" s="85" t="s">
        <v>1227</v>
      </c>
      <c r="J112" s="85" t="s">
        <v>1228</v>
      </c>
      <c r="K112" s="85" t="s">
        <v>1229</v>
      </c>
      <c r="L112" s="90" t="str">
        <f t="shared" ref="L112" si="90" xml:space="preserve">
IF($J$3="","Preenchimento incompleto: deve ser informado o Responsável pela análise - B05.01",
IF(AND(C112="",D112="",E112="",F112="",H112="",I112="",J112="",K112=""),"",
IF(AND(C112="",D112="",E112="",F112="",OR(H112&lt;&gt;"",I112&lt;&gt;"",J112&lt;&gt;"",K112&lt;&gt;"")),"Preenchimento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IF(AND(C112&lt;&gt;"",D112&lt;&gt;"",E112&lt;&gt;"",F112&lt;&gt;"",H112="",I112="",J112="",K112=""),"",
IF(AND(C112&lt;&gt;"",D112&lt;&gt;"",E112&lt;&gt;"",F112&lt;&gt;"",OR(H112="",I112="",J112="",K112="")),"Preenchimento incompleto: há informações por requisitante individual faltantes - B03.01",
"Preenchimento correto")))))))</f>
        <v>Preenchimento correto</v>
      </c>
      <c r="M112" s="81"/>
    </row>
    <row r="113" spans="1:13" ht="15">
      <c r="A113" s="27"/>
      <c r="B113" s="65">
        <v>107</v>
      </c>
      <c r="C113" s="124"/>
      <c r="D113" s="143"/>
      <c r="E113" s="130"/>
      <c r="F113" s="130"/>
      <c r="G113" s="69">
        <v>2</v>
      </c>
      <c r="H113" s="86"/>
      <c r="I113" s="86" t="s">
        <v>1247</v>
      </c>
      <c r="J113" s="86" t="s">
        <v>1247</v>
      </c>
      <c r="K113" s="86" t="s">
        <v>1247</v>
      </c>
      <c r="L113" s="91" t="str">
        <f t="shared" ref="L113" si="91" xml:space="preserve">
IF($J$3="","Preenchimento incompleto: deve ser informado o Responsável pela análise - B05.01",
IF(AND(C112="",D112="",E112="",F112="",H113="",I113="",J113="",K113=""),"",
IF(AND(C112="",D112="",E112="",F112="",OR(H113&lt;&gt;"",I113&lt;&gt;"",J113&lt;&gt;"",K113&lt;&gt;"")),"Preenchimento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IF(AND(C112&lt;&gt;"",D112&lt;&gt;"",E112&lt;&gt;"",F112&lt;&gt;"",H113="",I113="",J113="",K113=""),"",
IF(AND(C112&lt;&gt;"",D112&lt;&gt;"",E112&lt;&gt;"",F112&lt;&gt;"",OR(H113="",I113="",J113="",K113="")),"Preenchimento incompleto: há informações por requisitante individual faltantes - B03.01",
IF(L112="","Preenchimento incompleto: há linhas vazias antes da atual - B05.01",
"Preenchimento correto"))))))))</f>
        <v/>
      </c>
      <c r="M113" s="81"/>
    </row>
    <row r="114" spans="1:13" ht="15">
      <c r="A114" s="27"/>
      <c r="B114" s="65">
        <v>108</v>
      </c>
      <c r="C114" s="124"/>
      <c r="D114" s="143"/>
      <c r="E114" s="130"/>
      <c r="F114" s="130"/>
      <c r="G114" s="69">
        <v>3</v>
      </c>
      <c r="H114" s="86"/>
      <c r="I114" s="86" t="s">
        <v>1247</v>
      </c>
      <c r="J114" s="86" t="s">
        <v>1247</v>
      </c>
      <c r="K114" s="86" t="s">
        <v>1247</v>
      </c>
      <c r="L114" s="91" t="str">
        <f t="shared" ref="L114" si="92" xml:space="preserve">
IF($J$3="","Preenchimento incompleto: deve ser informado o Responsável pela análise - B05.01",
IF(AND(C112="",D112="",E112="",F112="",H114="",I114="",J114="",K114=""),"",
IF(AND(C112="",D112="",E112="",F112="",OR(H114&lt;&gt;"",I114&lt;&gt;"",J114&lt;&gt;"",K114&lt;&gt;"")),"Preenchimento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IF(AND(C112&lt;&gt;"",D112&lt;&gt;"",E112&lt;&gt;"",F112&lt;&gt;"",H114="",I114="",J114="",K114=""),"",
IF(AND(C112&lt;&gt;"",D112&lt;&gt;"",E112&lt;&gt;"",F112&lt;&gt;"",OR(H114="",I114="",J114="",K114="")),"Preenchimento incompleto: há informações por requisitante individual faltantes - B03.01",
IF(OR(L112="",L113=""),"Preenchimento incompleto: há linhas vazias antes da atual - B05.01",
"Preenchimento correto"))))))))</f>
        <v/>
      </c>
      <c r="M114" s="81"/>
    </row>
    <row r="115" spans="1:13" ht="15">
      <c r="A115" s="27"/>
      <c r="B115" s="65">
        <v>109</v>
      </c>
      <c r="C115" s="124"/>
      <c r="D115" s="143"/>
      <c r="E115" s="130"/>
      <c r="F115" s="130"/>
      <c r="G115" s="69">
        <v>4</v>
      </c>
      <c r="H115" s="86"/>
      <c r="I115" s="86" t="s">
        <v>1247</v>
      </c>
      <c r="J115" s="86" t="s">
        <v>1247</v>
      </c>
      <c r="K115" s="86" t="s">
        <v>1247</v>
      </c>
      <c r="L115" s="91" t="str">
        <f t="shared" ref="L115" si="93" xml:space="preserve">
IF($J$3="","Preenchimento incompleto: deve ser informado o Responsável pela análise - B05.01",
IF(AND(C112="",D112="",E112="",F112="",H115="",I115="",J115="",K115=""),"",
IF(AND(C112="",D112="",E112="",F112="",OR(H115&lt;&gt;"",I115&lt;&gt;"",J115&lt;&gt;"",K115&lt;&gt;"")),"Preenchimento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IF(AND(C112&lt;&gt;"",D112&lt;&gt;"",E112&lt;&gt;"",F112&lt;&gt;"",H115="",I115="",J115="",K115=""),"",
IF(AND(C112&lt;&gt;"",D112&lt;&gt;"",E112&lt;&gt;"",F112&lt;&gt;"",OR(H115="",I115="",J115="",K115="")),"Preenchimento incompleto: há informações por requisitante individual faltantes - B03.01",
IF(OR(L112="",L113="",L114=""),"Preenchimento incompleto: há linhas vazias antes da atual - B05.01",
"Preenchimento correto"))))))))</f>
        <v/>
      </c>
      <c r="M115" s="81"/>
    </row>
    <row r="116" spans="1:13" ht="15">
      <c r="A116" s="27"/>
      <c r="B116" s="65">
        <v>110</v>
      </c>
      <c r="C116" s="124"/>
      <c r="D116" s="143"/>
      <c r="E116" s="130"/>
      <c r="F116" s="130"/>
      <c r="G116" s="69">
        <v>5</v>
      </c>
      <c r="H116" s="86"/>
      <c r="I116" s="86" t="s">
        <v>1247</v>
      </c>
      <c r="J116" s="86" t="s">
        <v>1247</v>
      </c>
      <c r="K116" s="86" t="s">
        <v>1247</v>
      </c>
      <c r="L116" s="91" t="str">
        <f t="shared" ref="L116" si="94" xml:space="preserve">
IF($J$3="","Preenchimento incompleto: deve ser informado o Responsável pela análise - B05.01",
IF(AND(C112="",D112="",E112="",F112="",H116="",I116="",J116="",K116=""),"",
IF(AND(C112="",D112="",E112="",F112="",OR(H116&lt;&gt;"",I116&lt;&gt;"",J116&lt;&gt;"",K116&lt;&gt;"")),"Preenchimento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IF(AND(C112&lt;&gt;"",D112&lt;&gt;"",E112&lt;&gt;"",F112&lt;&gt;"",H116="",I116="",J116="",K116=""),"",
IF(AND(C112&lt;&gt;"",D112&lt;&gt;"",E112&lt;&gt;"",F112&lt;&gt;"",OR(H116="",I116="",J116="",K116="")),"Preenchimento incompleto: há informações por requisitante individual faltantes - B03.01",
IF(OR(L112="",L113="",L114="",L115=""),"Preenchimento incompleto: há linhas vazias antes da atual - B05.01",
"Preenchimento correto"))))))))</f>
        <v/>
      </c>
      <c r="M116" s="81"/>
    </row>
    <row r="117" spans="1:13" ht="15">
      <c r="A117" s="27"/>
      <c r="B117" s="65">
        <v>111</v>
      </c>
      <c r="C117" s="124"/>
      <c r="D117" s="143"/>
      <c r="E117" s="130"/>
      <c r="F117" s="130"/>
      <c r="G117" s="69">
        <v>6</v>
      </c>
      <c r="H117" s="86"/>
      <c r="I117" s="86" t="s">
        <v>1247</v>
      </c>
      <c r="J117" s="86" t="s">
        <v>1247</v>
      </c>
      <c r="K117" s="86" t="s">
        <v>1247</v>
      </c>
      <c r="L117" s="91" t="str">
        <f t="shared" ref="L117" si="95" xml:space="preserve">
IF($J$3="","Preenchimento incompleto: deve ser informado o Responsável pela análise - B05.01",
IF(AND(C112="",D112="",E112="",F112="",H117="",I117="",J117="",K117=""),"",
IF(AND(C112="",D112="",E112="",F112="",OR(H117&lt;&gt;"",I117&lt;&gt;"",J117&lt;&gt;"",K117&lt;&gt;"")),"Preenchimento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IF(AND(C112&lt;&gt;"",D112&lt;&gt;"",E112&lt;&gt;"",F112&lt;&gt;"",H117="",I117="",J117="",K117=""),"",
IF(AND(C112&lt;&gt;"",D112&lt;&gt;"",E112&lt;&gt;"",F112&lt;&gt;"",OR(H117="",I117="",J117="",K117="")),"Preenchimento incompleto: há informações por requisitante individual faltantes - B03.01",
IF(OR(L112="",L113="",L114="",L115="",L116=""),"Preenchimento incompleto: há linhas vazias antes da atual - B05.01",
"Preenchimento correto"))))))))</f>
        <v/>
      </c>
      <c r="M117" s="81"/>
    </row>
    <row r="118" spans="1:13" ht="15">
      <c r="A118" s="27"/>
      <c r="B118" s="65">
        <v>112</v>
      </c>
      <c r="C118" s="124"/>
      <c r="D118" s="143"/>
      <c r="E118" s="130"/>
      <c r="F118" s="130"/>
      <c r="G118" s="69">
        <v>7</v>
      </c>
      <c r="H118" s="86"/>
      <c r="I118" s="86" t="s">
        <v>1247</v>
      </c>
      <c r="J118" s="86" t="s">
        <v>1247</v>
      </c>
      <c r="K118" s="86" t="s">
        <v>1247</v>
      </c>
      <c r="L118" s="91" t="str">
        <f t="shared" ref="L118" si="96" xml:space="preserve">
IF($J$3="","Preenchimento incompleto: deve ser informado o Responsável pela análise - B05.01",
IF(AND(C112="",D112="",E112="",F112="",H118="",I118="",J118="",K118=""),"",
IF(AND(C112="",D112="",E112="",F112="",OR(H118&lt;&gt;"",I118&lt;&gt;"",J118&lt;&gt;"",K118&lt;&gt;"")),"Preenchimento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IF(AND(C112&lt;&gt;"",D112&lt;&gt;"",E112&lt;&gt;"",F112&lt;&gt;"",H118="",I118="",J118="",K118=""),"",
IF(AND(C112&lt;&gt;"",D112&lt;&gt;"",E112&lt;&gt;"",F112&lt;&gt;"",OR(H118="",I118="",J118="",K118="")),"Preenchimento incompleto: há informações por requisitante individual faltantes - B03.01",
IF(OR(L112="",L113="",L114="",L115="",L116="",L117=""),"Preenchimento incompleto: há linhas vazias antes da atual - B05.01",
"Preenchimento correto"))))))))</f>
        <v/>
      </c>
      <c r="M118" s="81"/>
    </row>
    <row r="119" spans="1:13" ht="15">
      <c r="A119" s="27"/>
      <c r="B119" s="65">
        <v>113</v>
      </c>
      <c r="C119" s="124"/>
      <c r="D119" s="143"/>
      <c r="E119" s="130"/>
      <c r="F119" s="130"/>
      <c r="G119" s="69">
        <v>8</v>
      </c>
      <c r="H119" s="86"/>
      <c r="I119" s="86" t="s">
        <v>1247</v>
      </c>
      <c r="J119" s="86" t="s">
        <v>1247</v>
      </c>
      <c r="K119" s="86" t="s">
        <v>1247</v>
      </c>
      <c r="L119" s="91" t="str">
        <f t="shared" ref="L119" si="97" xml:space="preserve">
IF($J$3="","Preenchimento incompleto: deve ser informado o Responsável pela análise - B05.01",
IF(AND(C112="",D112="",E112="",F112="",H119="",I119="",J119="",K119=""),"",
IF(AND(C112="",D112="",E112="",F112="",OR(H119&lt;&gt;"",I119&lt;&gt;"",J119&lt;&gt;"",K119&lt;&gt;"")),"Preenchimento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IF(AND(C112&lt;&gt;"",D112&lt;&gt;"",E112&lt;&gt;"",F112&lt;&gt;"",H119="",I119="",J119="",K119=""),"",
IF(AND(C112&lt;&gt;"",D112&lt;&gt;"",E112&lt;&gt;"",F112&lt;&gt;"",OR(H119="",I119="",J119="",K119="")),"Preenchimento incompleto: há informações por requisitante individual faltantes - B03.01",
IF(OR(L112="",L113="",L114="",L115="",L116="",L117="",L118=""),"Preenchimento incompleto: há linhas vazias antes da atual - B05.01",
"Preenchimento correto"))))))))</f>
        <v/>
      </c>
      <c r="M119" s="81"/>
    </row>
    <row r="120" spans="1:13" ht="15">
      <c r="A120" s="27"/>
      <c r="B120" s="65">
        <v>114</v>
      </c>
      <c r="C120" s="124"/>
      <c r="D120" s="143"/>
      <c r="E120" s="130"/>
      <c r="F120" s="130"/>
      <c r="G120" s="69">
        <v>9</v>
      </c>
      <c r="H120" s="86"/>
      <c r="I120" s="86" t="s">
        <v>1247</v>
      </c>
      <c r="J120" s="86" t="s">
        <v>1247</v>
      </c>
      <c r="K120" s="86" t="s">
        <v>1247</v>
      </c>
      <c r="L120" s="91" t="str">
        <f t="shared" ref="L120" si="98" xml:space="preserve">
IF($J$3="","Preenchimento incompleto: deve ser informado o Responsável pela análise - B05.01",
IF(AND(C112="",D112="",E112="",F112="",H120="",I120="",J120="",K120=""),"",
IF(AND(C112="",D112="",E112="",F112="",OR(H120&lt;&gt;"",I120&lt;&gt;"",J120&lt;&gt;"",K120&lt;&gt;"")),"Preenchimento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IF(AND(C112&lt;&gt;"",D112&lt;&gt;"",E112&lt;&gt;"",F112&lt;&gt;"",H120="",I120="",J120="",K120=""),"",
IF(AND(C112&lt;&gt;"",D112&lt;&gt;"",E112&lt;&gt;"",F112&lt;&gt;"",OR(H120="",I120="",J120="",K120="")),"Preenchimento incompleto: há informações por requisitante individual faltantes - B03.01",
IF(OR(L112="",L113="",L114="",L115="",L116="",L117="",L118="",L119=""),"Preenchimento incompleto: há linhas vazias antes da atual - B05.01",
"Preenchimento correto"))))))))</f>
        <v/>
      </c>
      <c r="M120" s="81"/>
    </row>
    <row r="121" spans="1:13" ht="15">
      <c r="A121" s="27"/>
      <c r="B121" s="65">
        <v>115</v>
      </c>
      <c r="C121" s="124"/>
      <c r="D121" s="143"/>
      <c r="E121" s="130"/>
      <c r="F121" s="130"/>
      <c r="G121" s="70">
        <v>10</v>
      </c>
      <c r="H121" s="87"/>
      <c r="I121" s="87" t="s">
        <v>1247</v>
      </c>
      <c r="J121" s="87" t="s">
        <v>1247</v>
      </c>
      <c r="K121" s="87" t="s">
        <v>1247</v>
      </c>
      <c r="L121" s="91" t="str">
        <f t="shared" ref="L121" si="99" xml:space="preserve">
IF($J$3="","Preenchimento incompleto: deve ser informado o Responsável pela análise - B05.01",
IF(AND(C112="",D112="",E112="",F112="",H121="",I121="",J121="",K121=""),"",
IF(AND(C112="",D112="",E112="",F112="",OR(H121&lt;&gt;"",I121&lt;&gt;"",J121&lt;&gt;"",K121&lt;&gt;"")),"Preenchimento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IF(AND(C112&lt;&gt;"",D112&lt;&gt;"",E112&lt;&gt;"",F112&lt;&gt;"",H121="",I121="",J121="",K121=""),"",
IF(AND(C112&lt;&gt;"",D112&lt;&gt;"",E112&lt;&gt;"",F112&lt;&gt;"",OR(H121="",I121="",J121="",K121="")),"Preenchimento incompleto: há informações por requisitante individual faltantes - B03.01",
IF(OR(L112="",L113="",L114="",L115="",L116="",L117="",L118="",L119="",L120=""),"Preenchimento incompleto: há linhas vazias antes da atual - B05.01",
"Preenchimento correto"))))))))</f>
        <v/>
      </c>
      <c r="M121" s="81"/>
    </row>
    <row r="122" spans="1:13" ht="15">
      <c r="A122" s="27"/>
      <c r="B122" s="65">
        <v>116</v>
      </c>
      <c r="C122" s="124"/>
      <c r="D122" s="143"/>
      <c r="E122" s="130"/>
      <c r="F122" s="130"/>
      <c r="G122" s="70">
        <v>11</v>
      </c>
      <c r="H122" s="87"/>
      <c r="I122" s="87" t="s">
        <v>1247</v>
      </c>
      <c r="J122" s="87" t="s">
        <v>1247</v>
      </c>
      <c r="K122" s="87" t="s">
        <v>1247</v>
      </c>
      <c r="L122" s="91" t="str">
        <f t="shared" ref="L122" si="100" xml:space="preserve">
IF($J$3="","Preenchimento incompleto: deve ser informado o Responsável pela análise - B05.01",
IF(AND(C112="",D112="",E112="",F112="",H122="",I122="",J122="",K122=""),"",
IF(AND(C112="",D112="",E112="",F112="",OR(H122&lt;&gt;"",I122&lt;&gt;"",J122&lt;&gt;"",K122&lt;&gt;"")),"Preenchimento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IF(AND(C112&lt;&gt;"",D112&lt;&gt;"",E112&lt;&gt;"",F112&lt;&gt;"",H122="",I122="",J122="",K122=""),"",
IF(AND(C112&lt;&gt;"",D112&lt;&gt;"",E112&lt;&gt;"",F112&lt;&gt;"",OR(H122="",I122="",J122="",K122="")),"Preenchimento incompleto: há informações por requisitante individual faltantes - B03.01",
IF(OR(L112="",L113="",L114="",L115="",L116="",L117="",L118="",L119="",L120="",L121=""),"Preenchimento incompleto: há linhas vazias antes da atual - B05.01",
"Preenchimento correto"))))))))</f>
        <v/>
      </c>
      <c r="M122" s="81"/>
    </row>
    <row r="123" spans="1:13" ht="15">
      <c r="A123" s="27"/>
      <c r="B123" s="65">
        <v>117</v>
      </c>
      <c r="C123" s="124"/>
      <c r="D123" s="143"/>
      <c r="E123" s="130"/>
      <c r="F123" s="130"/>
      <c r="G123" s="70">
        <v>12</v>
      </c>
      <c r="H123" s="87"/>
      <c r="I123" s="87" t="s">
        <v>1247</v>
      </c>
      <c r="J123" s="87" t="s">
        <v>1247</v>
      </c>
      <c r="K123" s="87" t="s">
        <v>1247</v>
      </c>
      <c r="L123" s="91" t="str">
        <f t="shared" ref="L123" si="101" xml:space="preserve">
IF($J$3="","Preenchimento incompleto: deve ser informado o Responsável pela análise - B05.01",
IF(AND(C112="",D112="",E112="",F112="",H123="",I123="",J123="",K123=""),"",
IF(AND(C112="",D112="",E112="",F112="",OR(H123&lt;&gt;"",I123&lt;&gt;"",J123&lt;&gt;"",K123&lt;&gt;"")),"Preenchimento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IF(AND(C112&lt;&gt;"",D112&lt;&gt;"",E112&lt;&gt;"",F112&lt;&gt;"",H123="",I123="",J123="",K123=""),"",
IF(AND(C112&lt;&gt;"",D112&lt;&gt;"",E112&lt;&gt;"",F112&lt;&gt;"",OR(H123="",I123="",J123="",K123="")),"Preenchimento incompleto: há informações por requisitante individual faltantes - B03.01",
IF(OR(L112="",L113="",L114="",L115="",L116="",L117="",L118="",L119="",L120="",L121="",L122=""),"Preenchimento incompleto: há linhas vazias antes da atual - B05.01",
"Preenchimento correto"))))))))</f>
        <v/>
      </c>
      <c r="M123" s="81"/>
    </row>
    <row r="124" spans="1:13" ht="15">
      <c r="A124" s="27"/>
      <c r="B124" s="65">
        <v>118</v>
      </c>
      <c r="C124" s="124"/>
      <c r="D124" s="143"/>
      <c r="E124" s="130"/>
      <c r="F124" s="130"/>
      <c r="G124" s="70">
        <v>13</v>
      </c>
      <c r="H124" s="87"/>
      <c r="I124" s="87" t="s">
        <v>1247</v>
      </c>
      <c r="J124" s="87" t="s">
        <v>1247</v>
      </c>
      <c r="K124" s="87" t="s">
        <v>1247</v>
      </c>
      <c r="L124" s="91" t="str">
        <f t="shared" ref="L124" si="102" xml:space="preserve">
IF($J$3="","Preenchimento incompleto: deve ser informado o Responsável pela análise - B05.01",
IF(AND(C112="",D112="",E112="",F112="",H124="",I124="",J124="",K124=""),"",
IF(AND(C112="",D112="",E112="",F112="",OR(H124&lt;&gt;"",I124&lt;&gt;"",J124&lt;&gt;"",K124&lt;&gt;"")),"Preenchimento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IF(AND(C112&lt;&gt;"",D112&lt;&gt;"",E112&lt;&gt;"",F112&lt;&gt;"",H124="",I124="",J124="",K124=""),"",
IF(AND(C112&lt;&gt;"",D112&lt;&gt;"",E112&lt;&gt;"",F112&lt;&gt;"",OR(H124="",I124="",J124="",K124="")),"Preenchimento incompleto: há informações por requisitante individual faltantes - B03.01",
IF(OR(L112="",L113="",L114="",L115="",L116="",L117="",L118="",L119="",L120="",L121="",L122="",L123=""),"Preenchimento incompleto: há linhas vazias antes da atual - B05.01",
"Preenchimento correto"))))))))</f>
        <v/>
      </c>
      <c r="M124" s="81"/>
    </row>
    <row r="125" spans="1:13" ht="15">
      <c r="A125" s="27"/>
      <c r="B125" s="66">
        <v>119</v>
      </c>
      <c r="C125" s="124"/>
      <c r="D125" s="143"/>
      <c r="E125" s="130"/>
      <c r="F125" s="130"/>
      <c r="G125" s="70">
        <v>14</v>
      </c>
      <c r="H125" s="87"/>
      <c r="I125" s="87" t="s">
        <v>1247</v>
      </c>
      <c r="J125" s="87" t="s">
        <v>1247</v>
      </c>
      <c r="K125" s="87" t="s">
        <v>1247</v>
      </c>
      <c r="L125" s="91" t="str">
        <f t="shared" ref="L125" si="103" xml:space="preserve">
IF($J$3="","Preenchimento incompleto: deve ser informado o Responsável pela análise - B05.01",
IF(AND(C112="",D112="",E112="",F112="",H125="",I125="",J125="",K125=""),"",
IF(AND(C112="",D112="",E112="",F112="",OR(H125&lt;&gt;"",I125&lt;&gt;"",J125&lt;&gt;"",K125&lt;&gt;"")),"Preenchimento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IF(AND(C112&lt;&gt;"",D112&lt;&gt;"",E112&lt;&gt;"",F112&lt;&gt;"",H125="",I125="",J125="",K125=""),"",
IF(AND(C112&lt;&gt;"",D112&lt;&gt;"",E112&lt;&gt;"",F112&lt;&gt;"",OR(H125="",I125="",J125="",K125="")),"Preenchimento incompleto: há informações por requisitante individual faltantes - B03.01",
IF(OR(L112="",L113="",L114="",L115="",L116="",L117="",L118="",L119="",L120="",L121="",L122="",L123="",L124=""),"Preenchimento incompleto: há linhas vazias antes da atual - B05.01",
"Preenchimento correto"))))))))</f>
        <v/>
      </c>
      <c r="M125" s="81"/>
    </row>
    <row r="126" spans="1:13" ht="15">
      <c r="A126" s="27"/>
      <c r="B126" s="67">
        <v>120</v>
      </c>
      <c r="C126" s="125"/>
      <c r="D126" s="144"/>
      <c r="E126" s="131"/>
      <c r="F126" s="131"/>
      <c r="G126" s="71">
        <v>15</v>
      </c>
      <c r="H126" s="88"/>
      <c r="I126" s="88" t="s">
        <v>1247</v>
      </c>
      <c r="J126" s="88" t="s">
        <v>1247</v>
      </c>
      <c r="K126" s="88" t="s">
        <v>1247</v>
      </c>
      <c r="L126" s="92" t="str">
        <f t="shared" ref="L126" si="104" xml:space="preserve">
IF($J$3="","Preenchimento incompleto: deve ser informado o Responsável pela análise - B05.01",
IF(AND(C112="",D112="",E112="",F112="",H126="",I126="",J126="",K126=""),"",
IF(AND(C112="",D112="",E112="",F112="",OR(H126&lt;&gt;"",I126&lt;&gt;"",J126&lt;&gt;"",K126&lt;&gt;"")),"Preenchimento incompleto: há informações por requisitante individual sem informações do item - B01.01",
IF(OR(C112="",D112="",E112="",F112=""),"Preenchimento incompleto: há informações faltantes do item - B02.01",
IF(AND(C112&lt;&gt;"",D112&lt;&gt;"",E112&lt;&gt;"",F112&lt;&gt;"",COUNTA(H112:K126)=0),"Preenchimento incompleto: não há nenhuma informação do requisitante individual informada - B04.01",
IF(AND(C112&lt;&gt;"",D112&lt;&gt;"",E112&lt;&gt;"",F112&lt;&gt;"",H126="",I126="",J126="",K126=""),"",
IF(AND(C112&lt;&gt;"",D112&lt;&gt;"",E112&lt;&gt;"",F112&lt;&gt;"",OR(H126="",I126="",J126="",K126="")),"Preenchimento incompleto: há informações por requisitante individual faltantes - B03.01",
IF(OR(L112="",L113="",L114="",L115="",L116="",L117="",L118="",L119="",L120="",L121="",L122="",L123="",L124="",L125=""),"Preenchimento incompleto: há linhas vazias antes da atual - B05.01",
"Preenchimento correto"))))))))</f>
        <v/>
      </c>
      <c r="M126" s="81"/>
    </row>
    <row r="127" spans="1:13" ht="32.25">
      <c r="A127" s="27"/>
      <c r="B127" s="64">
        <v>121</v>
      </c>
      <c r="C127" s="123">
        <f>IF('1-ITENS'!C15="","",'1-ITENS'!C15)</f>
        <v>9</v>
      </c>
      <c r="D127" s="142" t="str">
        <f>IF('1-ITENS'!D15="","",'1-ITENS'!D15)</f>
        <v>FRASCO LABORATÓRIO, MATERIAL:VIDRO, CAPACIDADE:4 ML, TIPO BOCA:BOCA LARGA, TIPO TAMPA:TAMPA ROSQUEÁVEL COM VEDAÇÃO, ACESSÓRIOS:COM SEPTO SILICONE. CARACTERÍSTICAS COMPLEMENTARES: ALTURA DE 45 MM, LARGURA DE 15 MM, COM TAMPA VAZADA DE ROSCA EM PP DE FECHAMENTO HERMÉTICO, COM SEPTO (SILICONE/PTFE). REFERÊNCIA: AGILENT 5183-4311.</v>
      </c>
      <c r="E127" s="129">
        <f>IF('1-ITENS'!H15="","",'1-ITENS'!H15)</f>
        <v>140</v>
      </c>
      <c r="F127" s="129" t="str">
        <f>IF('1-ITENS'!F15="","",'1-ITENS'!F15)</f>
        <v>LFDA-MG/RCA-50
LFDA-PE/MIC-60
LFDA-SP/IQA-BEB-30</v>
      </c>
      <c r="G127" s="68">
        <v>1</v>
      </c>
      <c r="H127" s="85" t="s">
        <v>1248</v>
      </c>
      <c r="I127" s="85" t="s">
        <v>1227</v>
      </c>
      <c r="J127" s="85" t="s">
        <v>1228</v>
      </c>
      <c r="K127" s="85" t="s">
        <v>1229</v>
      </c>
      <c r="L127" s="90" t="str">
        <f t="shared" ref="L127" si="105" xml:space="preserve">
IF($J$3="","Preenchimento incompleto: deve ser informado o Responsável pela análise - B05.01",
IF(AND(C127="",D127="",E127="",F127="",H127="",I127="",J127="",K127=""),"",
IF(AND(C127="",D127="",E127="",F127="",OR(H127&lt;&gt;"",I127&lt;&gt;"",J127&lt;&gt;"",K127&lt;&gt;"")),"Preenchimento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IF(AND(C127&lt;&gt;"",D127&lt;&gt;"",E127&lt;&gt;"",F127&lt;&gt;"",H127="",I127="",J127="",K127=""),"",
IF(AND(C127&lt;&gt;"",D127&lt;&gt;"",E127&lt;&gt;"",F127&lt;&gt;"",OR(H127="",I127="",J127="",K127="")),"Preenchimento incompleto: há informações por requisitante individual faltantes - B03.01",
"Preenchimento correto")))))))</f>
        <v>Preenchimento correto</v>
      </c>
      <c r="M127" s="81"/>
    </row>
    <row r="128" spans="1:13" ht="32.25">
      <c r="A128" s="27"/>
      <c r="B128" s="65">
        <v>122</v>
      </c>
      <c r="C128" s="124"/>
      <c r="D128" s="143"/>
      <c r="E128" s="130"/>
      <c r="F128" s="130"/>
      <c r="G128" s="69">
        <v>2</v>
      </c>
      <c r="H128" s="86" t="s">
        <v>1249</v>
      </c>
      <c r="I128" s="86" t="s">
        <v>1227</v>
      </c>
      <c r="J128" s="86" t="s">
        <v>1228</v>
      </c>
      <c r="K128" s="86" t="s">
        <v>1229</v>
      </c>
      <c r="L128" s="91" t="str">
        <f t="shared" ref="L128" si="106" xml:space="preserve">
IF($J$3="","Preenchimento incompleto: deve ser informado o Responsável pela análise - B05.01",
IF(AND(C127="",D127="",E127="",F127="",H128="",I128="",J128="",K128=""),"",
IF(AND(C127="",D127="",E127="",F127="",OR(H128&lt;&gt;"",I128&lt;&gt;"",J128&lt;&gt;"",K128&lt;&gt;"")),"Preenchimento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IF(AND(C127&lt;&gt;"",D127&lt;&gt;"",E127&lt;&gt;"",F127&lt;&gt;"",H128="",I128="",J128="",K128=""),"",
IF(AND(C127&lt;&gt;"",D127&lt;&gt;"",E127&lt;&gt;"",F127&lt;&gt;"",OR(H128="",I128="",J128="",K128="")),"Preenchimento incompleto: há informações por requisitante individual faltantes - B03.01",
IF(L127="","Preenchimento incompleto: há linhas vazias antes da atual - B05.01",
"Preenchimento correto"))))))))</f>
        <v>Preenchimento correto</v>
      </c>
      <c r="M128" s="81"/>
    </row>
    <row r="129" spans="1:13" ht="32.25">
      <c r="A129" s="27"/>
      <c r="B129" s="65">
        <v>123</v>
      </c>
      <c r="C129" s="124"/>
      <c r="D129" s="143"/>
      <c r="E129" s="130"/>
      <c r="F129" s="130"/>
      <c r="G129" s="69">
        <v>3</v>
      </c>
      <c r="H129" s="86" t="s">
        <v>1250</v>
      </c>
      <c r="I129" s="86" t="s">
        <v>1227</v>
      </c>
      <c r="J129" s="86" t="s">
        <v>1228</v>
      </c>
      <c r="K129" s="86" t="s">
        <v>1229</v>
      </c>
      <c r="L129" s="91" t="str">
        <f t="shared" ref="L129" si="107" xml:space="preserve">
IF($J$3="","Preenchimento incompleto: deve ser informado o Responsável pela análise - B05.01",
IF(AND(C127="",D127="",E127="",F127="",H129="",I129="",J129="",K129=""),"",
IF(AND(C127="",D127="",E127="",F127="",OR(H129&lt;&gt;"",I129&lt;&gt;"",J129&lt;&gt;"",K129&lt;&gt;"")),"Preenchimento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IF(AND(C127&lt;&gt;"",D127&lt;&gt;"",E127&lt;&gt;"",F127&lt;&gt;"",H129="",I129="",J129="",K129=""),"",
IF(AND(C127&lt;&gt;"",D127&lt;&gt;"",E127&lt;&gt;"",F127&lt;&gt;"",OR(H129="",I129="",J129="",K129="")),"Preenchimento incompleto: há informações por requisitante individual faltantes - B03.01",
IF(OR(L127="",L128=""),"Preenchimento incompleto: há linhas vazias antes da atual - B05.01",
"Preenchimento correto"))))))))</f>
        <v>Preenchimento correto</v>
      </c>
      <c r="M129" s="81"/>
    </row>
    <row r="130" spans="1:13" ht="15">
      <c r="A130" s="27"/>
      <c r="B130" s="65">
        <v>124</v>
      </c>
      <c r="C130" s="124"/>
      <c r="D130" s="143"/>
      <c r="E130" s="130"/>
      <c r="F130" s="130"/>
      <c r="G130" s="69">
        <v>4</v>
      </c>
      <c r="H130" s="86"/>
      <c r="I130" s="86" t="s">
        <v>1247</v>
      </c>
      <c r="J130" s="86" t="s">
        <v>1247</v>
      </c>
      <c r="K130" s="86" t="s">
        <v>1247</v>
      </c>
      <c r="L130" s="91" t="str">
        <f t="shared" ref="L130" si="108" xml:space="preserve">
IF($J$3="","Preenchimento incompleto: deve ser informado o Responsável pela análise - B05.01",
IF(AND(C127="",D127="",E127="",F127="",H130="",I130="",J130="",K130=""),"",
IF(AND(C127="",D127="",E127="",F127="",OR(H130&lt;&gt;"",I130&lt;&gt;"",J130&lt;&gt;"",K130&lt;&gt;"")),"Preenchimento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IF(AND(C127&lt;&gt;"",D127&lt;&gt;"",E127&lt;&gt;"",F127&lt;&gt;"",H130="",I130="",J130="",K130=""),"",
IF(AND(C127&lt;&gt;"",D127&lt;&gt;"",E127&lt;&gt;"",F127&lt;&gt;"",OR(H130="",I130="",J130="",K130="")),"Preenchimento incompleto: há informações por requisitante individual faltantes - B03.01",
IF(OR(L127="",L128="",L129=""),"Preenchimento incompleto: há linhas vazias antes da atual - B05.01",
"Preenchimento correto"))))))))</f>
        <v/>
      </c>
      <c r="M130" s="81"/>
    </row>
    <row r="131" spans="1:13" ht="15">
      <c r="A131" s="27"/>
      <c r="B131" s="65">
        <v>125</v>
      </c>
      <c r="C131" s="124"/>
      <c r="D131" s="143"/>
      <c r="E131" s="130"/>
      <c r="F131" s="130"/>
      <c r="G131" s="69">
        <v>5</v>
      </c>
      <c r="H131" s="86"/>
      <c r="I131" s="86" t="s">
        <v>1247</v>
      </c>
      <c r="J131" s="86" t="s">
        <v>1247</v>
      </c>
      <c r="K131" s="86" t="s">
        <v>1247</v>
      </c>
      <c r="L131" s="91" t="str">
        <f t="shared" ref="L131" si="109" xml:space="preserve">
IF($J$3="","Preenchimento incompleto: deve ser informado o Responsável pela análise - B05.01",
IF(AND(C127="",D127="",E127="",F127="",H131="",I131="",J131="",K131=""),"",
IF(AND(C127="",D127="",E127="",F127="",OR(H131&lt;&gt;"",I131&lt;&gt;"",J131&lt;&gt;"",K131&lt;&gt;"")),"Preenchimento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IF(AND(C127&lt;&gt;"",D127&lt;&gt;"",E127&lt;&gt;"",F127&lt;&gt;"",H131="",I131="",J131="",K131=""),"",
IF(AND(C127&lt;&gt;"",D127&lt;&gt;"",E127&lt;&gt;"",F127&lt;&gt;"",OR(H131="",I131="",J131="",K131="")),"Preenchimento incompleto: há informações por requisitante individual faltantes - B03.01",
IF(OR(L127="",L128="",L129="",L130=""),"Preenchimento incompleto: há linhas vazias antes da atual - B05.01",
"Preenchimento correto"))))))))</f>
        <v/>
      </c>
      <c r="M131" s="81"/>
    </row>
    <row r="132" spans="1:13" ht="15">
      <c r="A132" s="27"/>
      <c r="B132" s="65">
        <v>126</v>
      </c>
      <c r="C132" s="124"/>
      <c r="D132" s="143"/>
      <c r="E132" s="130"/>
      <c r="F132" s="130"/>
      <c r="G132" s="69">
        <v>6</v>
      </c>
      <c r="H132" s="86"/>
      <c r="I132" s="86" t="s">
        <v>1247</v>
      </c>
      <c r="J132" s="86" t="s">
        <v>1247</v>
      </c>
      <c r="K132" s="86" t="s">
        <v>1247</v>
      </c>
      <c r="L132" s="91" t="str">
        <f t="shared" ref="L132" si="110" xml:space="preserve">
IF($J$3="","Preenchimento incompleto: deve ser informado o Responsável pela análise - B05.01",
IF(AND(C127="",D127="",E127="",F127="",H132="",I132="",J132="",K132=""),"",
IF(AND(C127="",D127="",E127="",F127="",OR(H132&lt;&gt;"",I132&lt;&gt;"",J132&lt;&gt;"",K132&lt;&gt;"")),"Preenchimento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IF(AND(C127&lt;&gt;"",D127&lt;&gt;"",E127&lt;&gt;"",F127&lt;&gt;"",H132="",I132="",J132="",K132=""),"",
IF(AND(C127&lt;&gt;"",D127&lt;&gt;"",E127&lt;&gt;"",F127&lt;&gt;"",OR(H132="",I132="",J132="",K132="")),"Preenchimento incompleto: há informações por requisitante individual faltantes - B03.01",
IF(OR(L127="",L128="",L129="",L130="",L131=""),"Preenchimento incompleto: há linhas vazias antes da atual - B05.01",
"Preenchimento correto"))))))))</f>
        <v/>
      </c>
      <c r="M132" s="81"/>
    </row>
    <row r="133" spans="1:13" ht="15">
      <c r="A133" s="27"/>
      <c r="B133" s="65">
        <v>127</v>
      </c>
      <c r="C133" s="124"/>
      <c r="D133" s="143"/>
      <c r="E133" s="130"/>
      <c r="F133" s="130"/>
      <c r="G133" s="69">
        <v>7</v>
      </c>
      <c r="H133" s="86"/>
      <c r="I133" s="86" t="s">
        <v>1247</v>
      </c>
      <c r="J133" s="86" t="s">
        <v>1247</v>
      </c>
      <c r="K133" s="86" t="s">
        <v>1247</v>
      </c>
      <c r="L133" s="91" t="str">
        <f t="shared" ref="L133" si="111" xml:space="preserve">
IF($J$3="","Preenchimento incompleto: deve ser informado o Responsável pela análise - B05.01",
IF(AND(C127="",D127="",E127="",F127="",H133="",I133="",J133="",K133=""),"",
IF(AND(C127="",D127="",E127="",F127="",OR(H133&lt;&gt;"",I133&lt;&gt;"",J133&lt;&gt;"",K133&lt;&gt;"")),"Preenchimento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IF(AND(C127&lt;&gt;"",D127&lt;&gt;"",E127&lt;&gt;"",F127&lt;&gt;"",H133="",I133="",J133="",K133=""),"",
IF(AND(C127&lt;&gt;"",D127&lt;&gt;"",E127&lt;&gt;"",F127&lt;&gt;"",OR(H133="",I133="",J133="",K133="")),"Preenchimento incompleto: há informações por requisitante individual faltantes - B03.01",
IF(OR(L127="",L128="",L129="",L130="",L131="",L132=""),"Preenchimento incompleto: há linhas vazias antes da atual - B05.01",
"Preenchimento correto"))))))))</f>
        <v/>
      </c>
      <c r="M133" s="81"/>
    </row>
    <row r="134" spans="1:13" ht="15">
      <c r="A134" s="27"/>
      <c r="B134" s="65">
        <v>128</v>
      </c>
      <c r="C134" s="124"/>
      <c r="D134" s="143"/>
      <c r="E134" s="130"/>
      <c r="F134" s="130"/>
      <c r="G134" s="69">
        <v>8</v>
      </c>
      <c r="H134" s="86"/>
      <c r="I134" s="86" t="s">
        <v>1247</v>
      </c>
      <c r="J134" s="86" t="s">
        <v>1247</v>
      </c>
      <c r="K134" s="86" t="s">
        <v>1247</v>
      </c>
      <c r="L134" s="91" t="str">
        <f t="shared" ref="L134" si="112" xml:space="preserve">
IF($J$3="","Preenchimento incompleto: deve ser informado o Responsável pela análise - B05.01",
IF(AND(C127="",D127="",E127="",F127="",H134="",I134="",J134="",K134=""),"",
IF(AND(C127="",D127="",E127="",F127="",OR(H134&lt;&gt;"",I134&lt;&gt;"",J134&lt;&gt;"",K134&lt;&gt;"")),"Preenchimento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IF(AND(C127&lt;&gt;"",D127&lt;&gt;"",E127&lt;&gt;"",F127&lt;&gt;"",H134="",I134="",J134="",K134=""),"",
IF(AND(C127&lt;&gt;"",D127&lt;&gt;"",E127&lt;&gt;"",F127&lt;&gt;"",OR(H134="",I134="",J134="",K134="")),"Preenchimento incompleto: há informações por requisitante individual faltantes - B03.01",
IF(OR(L127="",L128="",L129="",L130="",L131="",L132="",L133=""),"Preenchimento incompleto: há linhas vazias antes da atual - B05.01",
"Preenchimento correto"))))))))</f>
        <v/>
      </c>
      <c r="M134" s="81"/>
    </row>
    <row r="135" spans="1:13" ht="15">
      <c r="A135" s="27"/>
      <c r="B135" s="65">
        <v>129</v>
      </c>
      <c r="C135" s="124"/>
      <c r="D135" s="143"/>
      <c r="E135" s="130"/>
      <c r="F135" s="130"/>
      <c r="G135" s="69">
        <v>9</v>
      </c>
      <c r="H135" s="86"/>
      <c r="I135" s="86" t="s">
        <v>1247</v>
      </c>
      <c r="J135" s="86" t="s">
        <v>1247</v>
      </c>
      <c r="K135" s="86" t="s">
        <v>1247</v>
      </c>
      <c r="L135" s="91" t="str">
        <f t="shared" ref="L135" si="113" xml:space="preserve">
IF($J$3="","Preenchimento incompleto: deve ser informado o Responsável pela análise - B05.01",
IF(AND(C127="",D127="",E127="",F127="",H135="",I135="",J135="",K135=""),"",
IF(AND(C127="",D127="",E127="",F127="",OR(H135&lt;&gt;"",I135&lt;&gt;"",J135&lt;&gt;"",K135&lt;&gt;"")),"Preenchimento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IF(AND(C127&lt;&gt;"",D127&lt;&gt;"",E127&lt;&gt;"",F127&lt;&gt;"",H135="",I135="",J135="",K135=""),"",
IF(AND(C127&lt;&gt;"",D127&lt;&gt;"",E127&lt;&gt;"",F127&lt;&gt;"",OR(H135="",I135="",J135="",K135="")),"Preenchimento incompleto: há informações por requisitante individual faltantes - B03.01",
IF(OR(L127="",L128="",L129="",L130="",L131="",L132="",L133="",L134=""),"Preenchimento incompleto: há linhas vazias antes da atual - B05.01",
"Preenchimento correto"))))))))</f>
        <v/>
      </c>
      <c r="M135" s="81"/>
    </row>
    <row r="136" spans="1:13" ht="15">
      <c r="A136" s="27"/>
      <c r="B136" s="65">
        <v>130</v>
      </c>
      <c r="C136" s="124"/>
      <c r="D136" s="143"/>
      <c r="E136" s="130"/>
      <c r="F136" s="130"/>
      <c r="G136" s="70">
        <v>10</v>
      </c>
      <c r="H136" s="87"/>
      <c r="I136" s="87" t="s">
        <v>1247</v>
      </c>
      <c r="J136" s="87" t="s">
        <v>1247</v>
      </c>
      <c r="K136" s="87" t="s">
        <v>1247</v>
      </c>
      <c r="L136" s="91" t="str">
        <f t="shared" ref="L136" si="114" xml:space="preserve">
IF($J$3="","Preenchimento incompleto: deve ser informado o Responsável pela análise - B05.01",
IF(AND(C127="",D127="",E127="",F127="",H136="",I136="",J136="",K136=""),"",
IF(AND(C127="",D127="",E127="",F127="",OR(H136&lt;&gt;"",I136&lt;&gt;"",J136&lt;&gt;"",K136&lt;&gt;"")),"Preenchimento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IF(AND(C127&lt;&gt;"",D127&lt;&gt;"",E127&lt;&gt;"",F127&lt;&gt;"",H136="",I136="",J136="",K136=""),"",
IF(AND(C127&lt;&gt;"",D127&lt;&gt;"",E127&lt;&gt;"",F127&lt;&gt;"",OR(H136="",I136="",J136="",K136="")),"Preenchimento incompleto: há informações por requisitante individual faltantes - B03.01",
IF(OR(L127="",L128="",L129="",L130="",L131="",L132="",L133="",L134="",L135=""),"Preenchimento incompleto: há linhas vazias antes da atual - B05.01",
"Preenchimento correto"))))))))</f>
        <v/>
      </c>
      <c r="M136" s="81"/>
    </row>
    <row r="137" spans="1:13" ht="15">
      <c r="A137" s="27"/>
      <c r="B137" s="65">
        <v>131</v>
      </c>
      <c r="C137" s="124"/>
      <c r="D137" s="143"/>
      <c r="E137" s="130"/>
      <c r="F137" s="130"/>
      <c r="G137" s="70">
        <v>11</v>
      </c>
      <c r="H137" s="87"/>
      <c r="I137" s="87" t="s">
        <v>1247</v>
      </c>
      <c r="J137" s="87" t="s">
        <v>1247</v>
      </c>
      <c r="K137" s="87" t="s">
        <v>1247</v>
      </c>
      <c r="L137" s="91" t="str">
        <f t="shared" ref="L137" si="115" xml:space="preserve">
IF($J$3="","Preenchimento incompleto: deve ser informado o Responsável pela análise - B05.01",
IF(AND(C127="",D127="",E127="",F127="",H137="",I137="",J137="",K137=""),"",
IF(AND(C127="",D127="",E127="",F127="",OR(H137&lt;&gt;"",I137&lt;&gt;"",J137&lt;&gt;"",K137&lt;&gt;"")),"Preenchimento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IF(AND(C127&lt;&gt;"",D127&lt;&gt;"",E127&lt;&gt;"",F127&lt;&gt;"",H137="",I137="",J137="",K137=""),"",
IF(AND(C127&lt;&gt;"",D127&lt;&gt;"",E127&lt;&gt;"",F127&lt;&gt;"",OR(H137="",I137="",J137="",K137="")),"Preenchimento incompleto: há informações por requisitante individual faltantes - B03.01",
IF(OR(L127="",L128="",L129="",L130="",L131="",L132="",L133="",L134="",L135="",L136=""),"Preenchimento incompleto: há linhas vazias antes da atual - B05.01",
"Preenchimento correto"))))))))</f>
        <v/>
      </c>
      <c r="M137" s="81"/>
    </row>
    <row r="138" spans="1:13" ht="15">
      <c r="A138" s="27"/>
      <c r="B138" s="65">
        <v>132</v>
      </c>
      <c r="C138" s="124"/>
      <c r="D138" s="143"/>
      <c r="E138" s="130"/>
      <c r="F138" s="130"/>
      <c r="G138" s="70">
        <v>12</v>
      </c>
      <c r="H138" s="87"/>
      <c r="I138" s="87" t="s">
        <v>1247</v>
      </c>
      <c r="J138" s="87" t="s">
        <v>1247</v>
      </c>
      <c r="K138" s="87" t="s">
        <v>1247</v>
      </c>
      <c r="L138" s="91" t="str">
        <f t="shared" ref="L138" si="116" xml:space="preserve">
IF($J$3="","Preenchimento incompleto: deve ser informado o Responsável pela análise - B05.01",
IF(AND(C127="",D127="",E127="",F127="",H138="",I138="",J138="",K138=""),"",
IF(AND(C127="",D127="",E127="",F127="",OR(H138&lt;&gt;"",I138&lt;&gt;"",J138&lt;&gt;"",K138&lt;&gt;"")),"Preenchimento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IF(AND(C127&lt;&gt;"",D127&lt;&gt;"",E127&lt;&gt;"",F127&lt;&gt;"",H138="",I138="",J138="",K138=""),"",
IF(AND(C127&lt;&gt;"",D127&lt;&gt;"",E127&lt;&gt;"",F127&lt;&gt;"",OR(H138="",I138="",J138="",K138="")),"Preenchimento incompleto: há informações por requisitante individual faltantes - B03.01",
IF(OR(L127="",L128="",L129="",L130="",L131="",L132="",L133="",L134="",L135="",L136="",L137=""),"Preenchimento incompleto: há linhas vazias antes da atual - B05.01",
"Preenchimento correto"))))))))</f>
        <v/>
      </c>
      <c r="M138" s="81"/>
    </row>
    <row r="139" spans="1:13" ht="15">
      <c r="A139" s="27"/>
      <c r="B139" s="65">
        <v>133</v>
      </c>
      <c r="C139" s="124"/>
      <c r="D139" s="143"/>
      <c r="E139" s="130"/>
      <c r="F139" s="130"/>
      <c r="G139" s="70">
        <v>13</v>
      </c>
      <c r="H139" s="87"/>
      <c r="I139" s="87" t="s">
        <v>1247</v>
      </c>
      <c r="J139" s="87" t="s">
        <v>1247</v>
      </c>
      <c r="K139" s="87" t="s">
        <v>1247</v>
      </c>
      <c r="L139" s="91" t="str">
        <f t="shared" ref="L139" si="117" xml:space="preserve">
IF($J$3="","Preenchimento incompleto: deve ser informado o Responsável pela análise - B05.01",
IF(AND(C127="",D127="",E127="",F127="",H139="",I139="",J139="",K139=""),"",
IF(AND(C127="",D127="",E127="",F127="",OR(H139&lt;&gt;"",I139&lt;&gt;"",J139&lt;&gt;"",K139&lt;&gt;"")),"Preenchimento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IF(AND(C127&lt;&gt;"",D127&lt;&gt;"",E127&lt;&gt;"",F127&lt;&gt;"",H139="",I139="",J139="",K139=""),"",
IF(AND(C127&lt;&gt;"",D127&lt;&gt;"",E127&lt;&gt;"",F127&lt;&gt;"",OR(H139="",I139="",J139="",K139="")),"Preenchimento incompleto: há informações por requisitante individual faltantes - B03.01",
IF(OR(L127="",L128="",L129="",L130="",L131="",L132="",L133="",L134="",L135="",L136="",L137="",L138=""),"Preenchimento incompleto: há linhas vazias antes da atual - B05.01",
"Preenchimento correto"))))))))</f>
        <v/>
      </c>
      <c r="M139" s="81"/>
    </row>
    <row r="140" spans="1:13" ht="15">
      <c r="A140" s="27"/>
      <c r="B140" s="66">
        <v>134</v>
      </c>
      <c r="C140" s="124"/>
      <c r="D140" s="143"/>
      <c r="E140" s="130"/>
      <c r="F140" s="130"/>
      <c r="G140" s="70">
        <v>14</v>
      </c>
      <c r="H140" s="87"/>
      <c r="I140" s="87" t="s">
        <v>1247</v>
      </c>
      <c r="J140" s="87" t="s">
        <v>1247</v>
      </c>
      <c r="K140" s="87" t="s">
        <v>1247</v>
      </c>
      <c r="L140" s="91" t="str">
        <f t="shared" ref="L140" si="118" xml:space="preserve">
IF($J$3="","Preenchimento incompleto: deve ser informado o Responsável pela análise - B05.01",
IF(AND(C127="",D127="",E127="",F127="",H140="",I140="",J140="",K140=""),"",
IF(AND(C127="",D127="",E127="",F127="",OR(H140&lt;&gt;"",I140&lt;&gt;"",J140&lt;&gt;"",K140&lt;&gt;"")),"Preenchimento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IF(AND(C127&lt;&gt;"",D127&lt;&gt;"",E127&lt;&gt;"",F127&lt;&gt;"",H140="",I140="",J140="",K140=""),"",
IF(AND(C127&lt;&gt;"",D127&lt;&gt;"",E127&lt;&gt;"",F127&lt;&gt;"",OR(H140="",I140="",J140="",K140="")),"Preenchimento incompleto: há informações por requisitante individual faltantes - B03.01",
IF(OR(L127="",L128="",L129="",L130="",L131="",L132="",L133="",L134="",L135="",L136="",L137="",L138="",L139=""),"Preenchimento incompleto: há linhas vazias antes da atual - B05.01",
"Preenchimento correto"))))))))</f>
        <v/>
      </c>
      <c r="M140" s="81"/>
    </row>
    <row r="141" spans="1:13" ht="15">
      <c r="A141" s="27"/>
      <c r="B141" s="67">
        <v>135</v>
      </c>
      <c r="C141" s="125"/>
      <c r="D141" s="144"/>
      <c r="E141" s="131"/>
      <c r="F141" s="131"/>
      <c r="G141" s="71">
        <v>15</v>
      </c>
      <c r="H141" s="88"/>
      <c r="I141" s="88" t="s">
        <v>1247</v>
      </c>
      <c r="J141" s="88" t="s">
        <v>1247</v>
      </c>
      <c r="K141" s="88" t="s">
        <v>1247</v>
      </c>
      <c r="L141" s="92" t="str">
        <f t="shared" ref="L141" si="119" xml:space="preserve">
IF($J$3="","Preenchimento incompleto: deve ser informado o Responsável pela análise - B05.01",
IF(AND(C127="",D127="",E127="",F127="",H141="",I141="",J141="",K141=""),"",
IF(AND(C127="",D127="",E127="",F127="",OR(H141&lt;&gt;"",I141&lt;&gt;"",J141&lt;&gt;"",K141&lt;&gt;"")),"Preenchimento incompleto: há informações por requisitante individual sem informações do item - B01.01",
IF(OR(C127="",D127="",E127="",F127=""),"Preenchimento incompleto: há informações faltantes do item - B02.01",
IF(AND(C127&lt;&gt;"",D127&lt;&gt;"",E127&lt;&gt;"",F127&lt;&gt;"",COUNTA(H127:K141)=0),"Preenchimento incompleto: não há nenhuma informação do requisitante individual informada - B04.01",
IF(AND(C127&lt;&gt;"",D127&lt;&gt;"",E127&lt;&gt;"",F127&lt;&gt;"",H141="",I141="",J141="",K141=""),"",
IF(AND(C127&lt;&gt;"",D127&lt;&gt;"",E127&lt;&gt;"",F127&lt;&gt;"",OR(H141="",I141="",J141="",K141="")),"Preenchimento incompleto: há informações por requisitante individual faltantes - B03.01",
IF(OR(L127="",L128="",L129="",L130="",L131="",L132="",L133="",L134="",L135="",L136="",L137="",L138="",L139="",L140=""),"Preenchimento incompleto: há linhas vazias antes da atual - B05.01",
"Preenchimento correto"))))))))</f>
        <v/>
      </c>
      <c r="M141" s="81"/>
    </row>
    <row r="142" spans="1:13" ht="32.25">
      <c r="A142" s="27"/>
      <c r="B142" s="64">
        <v>136</v>
      </c>
      <c r="C142" s="123">
        <f>IF('1-ITENS'!C16="","",'1-ITENS'!C16)</f>
        <v>10</v>
      </c>
      <c r="D142" s="142" t="str">
        <f>IF('1-ITENS'!D16="","",'1-ITENS'!D16)</f>
        <v xml:space="preserve">FRASCO LABORATÓRIO, MATERIAL: VIDRO ÂMBAR, CAPACIDADE: 250ML, TIPO BOCA: BOCA ESTREITA, TIPO: REAGENTE, TIPO TAMPA: ROLHA DE VIDRO CARACTERÍSTICA COMPLEMENTAR: RESISTENTE À AUTOCLAVAGEM. </v>
      </c>
      <c r="E142" s="129">
        <f>IF('1-ITENS'!H16="","",'1-ITENS'!H16)</f>
        <v>56</v>
      </c>
      <c r="F142" s="129" t="str">
        <f>IF('1-ITENS'!F16="","",'1-ITENS'!F16)</f>
        <v>LFDA-GO/LASO-8
LFDA-GO/MIC-8
LFDA-PE/IQA-BEV-20
LFDA-RS/MIC-20</v>
      </c>
      <c r="G142" s="68">
        <v>1</v>
      </c>
      <c r="H142" s="85" t="s">
        <v>1251</v>
      </c>
      <c r="I142" s="85" t="s">
        <v>1227</v>
      </c>
      <c r="J142" s="85" t="s">
        <v>1228</v>
      </c>
      <c r="K142" s="85" t="s">
        <v>1229</v>
      </c>
      <c r="L142" s="90" t="str">
        <f t="shared" ref="L142" si="120" xml:space="preserve">
IF($J$3="","Preenchimento incompleto: deve ser informado o Responsável pela análise - B05.01",
IF(AND(C142="",D142="",E142="",F142="",H142="",I142="",J142="",K142=""),"",
IF(AND(C142="",D142="",E142="",F142="",OR(H142&lt;&gt;"",I142&lt;&gt;"",J142&lt;&gt;"",K142&lt;&gt;"")),"Preenchimento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IF(AND(C142&lt;&gt;"",D142&lt;&gt;"",E142&lt;&gt;"",F142&lt;&gt;"",H142="",I142="",J142="",K142=""),"",
IF(AND(C142&lt;&gt;"",D142&lt;&gt;"",E142&lt;&gt;"",F142&lt;&gt;"",OR(H142="",I142="",J142="",K142="")),"Preenchimento incompleto: há informações por requisitante individual faltantes - B03.01",
"Preenchimento correto")))))))</f>
        <v>Preenchimento correto</v>
      </c>
      <c r="M142" s="81"/>
    </row>
    <row r="143" spans="1:13" ht="32.25">
      <c r="A143" s="27"/>
      <c r="B143" s="65">
        <v>137</v>
      </c>
      <c r="C143" s="124"/>
      <c r="D143" s="143"/>
      <c r="E143" s="130"/>
      <c r="F143" s="130"/>
      <c r="G143" s="69">
        <v>2</v>
      </c>
      <c r="H143" s="86" t="s">
        <v>1252</v>
      </c>
      <c r="I143" s="86" t="s">
        <v>1227</v>
      </c>
      <c r="J143" s="86" t="s">
        <v>1228</v>
      </c>
      <c r="K143" s="86" t="s">
        <v>1229</v>
      </c>
      <c r="L143" s="91" t="str">
        <f t="shared" ref="L143" si="121" xml:space="preserve">
IF($J$3="","Preenchimento incompleto: deve ser informado o Responsável pela análise - B05.01",
IF(AND(C142="",D142="",E142="",F142="",H143="",I143="",J143="",K143=""),"",
IF(AND(C142="",D142="",E142="",F142="",OR(H143&lt;&gt;"",I143&lt;&gt;"",J143&lt;&gt;"",K143&lt;&gt;"")),"Preenchimento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IF(AND(C142&lt;&gt;"",D142&lt;&gt;"",E142&lt;&gt;"",F142&lt;&gt;"",H143="",I143="",J143="",K143=""),"",
IF(AND(C142&lt;&gt;"",D142&lt;&gt;"",E142&lt;&gt;"",F142&lt;&gt;"",OR(H143="",I143="",J143="",K143="")),"Preenchimento incompleto: há informações por requisitante individual faltantes - B03.01",
IF(L142="","Preenchimento incompleto: há linhas vazias antes da atual - B05.01",
"Preenchimento correto"))))))))</f>
        <v>Preenchimento correto</v>
      </c>
      <c r="M143" s="81"/>
    </row>
    <row r="144" spans="1:13" ht="32.25">
      <c r="A144" s="27"/>
      <c r="B144" s="65">
        <v>138</v>
      </c>
      <c r="C144" s="124"/>
      <c r="D144" s="143"/>
      <c r="E144" s="130"/>
      <c r="F144" s="130"/>
      <c r="G144" s="69">
        <v>3</v>
      </c>
      <c r="H144" s="86" t="s">
        <v>31</v>
      </c>
      <c r="I144" s="86" t="s">
        <v>1227</v>
      </c>
      <c r="J144" s="86" t="s">
        <v>1228</v>
      </c>
      <c r="K144" s="86" t="s">
        <v>1229</v>
      </c>
      <c r="L144" s="91" t="str">
        <f t="shared" ref="L144" si="122" xml:space="preserve">
IF($J$3="","Preenchimento incompleto: deve ser informado o Responsável pela análise - B05.01",
IF(AND(C142="",D142="",E142="",F142="",H144="",I144="",J144="",K144=""),"",
IF(AND(C142="",D142="",E142="",F142="",OR(H144&lt;&gt;"",I144&lt;&gt;"",J144&lt;&gt;"",K144&lt;&gt;"")),"Preenchimento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IF(AND(C142&lt;&gt;"",D142&lt;&gt;"",E142&lt;&gt;"",F142&lt;&gt;"",H144="",I144="",J144="",K144=""),"",
IF(AND(C142&lt;&gt;"",D142&lt;&gt;"",E142&lt;&gt;"",F142&lt;&gt;"",OR(H144="",I144="",J144="",K144="")),"Preenchimento incompleto: há informações por requisitante individual faltantes - B03.01",
IF(OR(L142="",L143=""),"Preenchimento incompleto: há linhas vazias antes da atual - B05.01",
"Preenchimento correto"))))))))</f>
        <v>Preenchimento correto</v>
      </c>
      <c r="M144" s="81"/>
    </row>
    <row r="145" spans="1:13" ht="32.25">
      <c r="A145" s="27"/>
      <c r="B145" s="65">
        <v>139</v>
      </c>
      <c r="C145" s="124"/>
      <c r="D145" s="143"/>
      <c r="E145" s="130"/>
      <c r="F145" s="130"/>
      <c r="G145" s="69">
        <v>4</v>
      </c>
      <c r="H145" s="86" t="s">
        <v>1253</v>
      </c>
      <c r="I145" s="86" t="s">
        <v>1227</v>
      </c>
      <c r="J145" s="86" t="s">
        <v>1228</v>
      </c>
      <c r="K145" s="86" t="s">
        <v>1229</v>
      </c>
      <c r="L145" s="91" t="str">
        <f t="shared" ref="L145" si="123" xml:space="preserve">
IF($J$3="","Preenchimento incompleto: deve ser informado o Responsável pela análise - B05.01",
IF(AND(C142="",D142="",E142="",F142="",H145="",I145="",J145="",K145=""),"",
IF(AND(C142="",D142="",E142="",F142="",OR(H145&lt;&gt;"",I145&lt;&gt;"",J145&lt;&gt;"",K145&lt;&gt;"")),"Preenchimento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IF(AND(C142&lt;&gt;"",D142&lt;&gt;"",E142&lt;&gt;"",F142&lt;&gt;"",H145="",I145="",J145="",K145=""),"",
IF(AND(C142&lt;&gt;"",D142&lt;&gt;"",E142&lt;&gt;"",F142&lt;&gt;"",OR(H145="",I145="",J145="",K145="")),"Preenchimento incompleto: há informações por requisitante individual faltantes - B03.01",
IF(OR(L142="",L143="",L144=""),"Preenchimento incompleto: há linhas vazias antes da atual - B05.01",
"Preenchimento correto"))))))))</f>
        <v>Preenchimento correto</v>
      </c>
      <c r="M145" s="81"/>
    </row>
    <row r="146" spans="1:13" ht="15">
      <c r="A146" s="27"/>
      <c r="B146" s="65">
        <v>140</v>
      </c>
      <c r="C146" s="124"/>
      <c r="D146" s="143"/>
      <c r="E146" s="130"/>
      <c r="F146" s="130"/>
      <c r="G146" s="69">
        <v>5</v>
      </c>
      <c r="H146" s="86"/>
      <c r="I146" s="86" t="s">
        <v>1247</v>
      </c>
      <c r="J146" s="86" t="s">
        <v>1247</v>
      </c>
      <c r="K146" s="86" t="s">
        <v>1247</v>
      </c>
      <c r="L146" s="91" t="str">
        <f t="shared" ref="L146" si="124" xml:space="preserve">
IF($J$3="","Preenchimento incompleto: deve ser informado o Responsável pela análise - B05.01",
IF(AND(C142="",D142="",E142="",F142="",H146="",I146="",J146="",K146=""),"",
IF(AND(C142="",D142="",E142="",F142="",OR(H146&lt;&gt;"",I146&lt;&gt;"",J146&lt;&gt;"",K146&lt;&gt;"")),"Preenchimento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IF(AND(C142&lt;&gt;"",D142&lt;&gt;"",E142&lt;&gt;"",F142&lt;&gt;"",H146="",I146="",J146="",K146=""),"",
IF(AND(C142&lt;&gt;"",D142&lt;&gt;"",E142&lt;&gt;"",F142&lt;&gt;"",OR(H146="",I146="",J146="",K146="")),"Preenchimento incompleto: há informações por requisitante individual faltantes - B03.01",
IF(OR(L142="",L143="",L144="",L145=""),"Preenchimento incompleto: há linhas vazias antes da atual - B05.01",
"Preenchimento correto"))))))))</f>
        <v/>
      </c>
      <c r="M146" s="81"/>
    </row>
    <row r="147" spans="1:13" ht="15">
      <c r="A147" s="27"/>
      <c r="B147" s="65">
        <v>141</v>
      </c>
      <c r="C147" s="124"/>
      <c r="D147" s="143"/>
      <c r="E147" s="130"/>
      <c r="F147" s="130"/>
      <c r="G147" s="69">
        <v>6</v>
      </c>
      <c r="H147" s="86"/>
      <c r="I147" s="86" t="s">
        <v>1247</v>
      </c>
      <c r="J147" s="86" t="s">
        <v>1247</v>
      </c>
      <c r="K147" s="86" t="s">
        <v>1247</v>
      </c>
      <c r="L147" s="91" t="str">
        <f t="shared" ref="L147" si="125" xml:space="preserve">
IF($J$3="","Preenchimento incompleto: deve ser informado o Responsável pela análise - B05.01",
IF(AND(C142="",D142="",E142="",F142="",H147="",I147="",J147="",K147=""),"",
IF(AND(C142="",D142="",E142="",F142="",OR(H147&lt;&gt;"",I147&lt;&gt;"",J147&lt;&gt;"",K147&lt;&gt;"")),"Preenchimento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IF(AND(C142&lt;&gt;"",D142&lt;&gt;"",E142&lt;&gt;"",F142&lt;&gt;"",H147="",I147="",J147="",K147=""),"",
IF(AND(C142&lt;&gt;"",D142&lt;&gt;"",E142&lt;&gt;"",F142&lt;&gt;"",OR(H147="",I147="",J147="",K147="")),"Preenchimento incompleto: há informações por requisitante individual faltantes - B03.01",
IF(OR(L142="",L143="",L144="",L145="",L146=""),"Preenchimento incompleto: há linhas vazias antes da atual - B05.01",
"Preenchimento correto"))))))))</f>
        <v/>
      </c>
      <c r="M147" s="81"/>
    </row>
    <row r="148" spans="1:13" ht="15">
      <c r="A148" s="27"/>
      <c r="B148" s="65">
        <v>142</v>
      </c>
      <c r="C148" s="124"/>
      <c r="D148" s="143"/>
      <c r="E148" s="130"/>
      <c r="F148" s="130"/>
      <c r="G148" s="69">
        <v>7</v>
      </c>
      <c r="H148" s="86"/>
      <c r="I148" s="86" t="s">
        <v>1247</v>
      </c>
      <c r="J148" s="86" t="s">
        <v>1247</v>
      </c>
      <c r="K148" s="86" t="s">
        <v>1247</v>
      </c>
      <c r="L148" s="91" t="str">
        <f t="shared" ref="L148" si="126" xml:space="preserve">
IF($J$3="","Preenchimento incompleto: deve ser informado o Responsável pela análise - B05.01",
IF(AND(C142="",D142="",E142="",F142="",H148="",I148="",J148="",K148=""),"",
IF(AND(C142="",D142="",E142="",F142="",OR(H148&lt;&gt;"",I148&lt;&gt;"",J148&lt;&gt;"",K148&lt;&gt;"")),"Preenchimento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IF(AND(C142&lt;&gt;"",D142&lt;&gt;"",E142&lt;&gt;"",F142&lt;&gt;"",H148="",I148="",J148="",K148=""),"",
IF(AND(C142&lt;&gt;"",D142&lt;&gt;"",E142&lt;&gt;"",F142&lt;&gt;"",OR(H148="",I148="",J148="",K148="")),"Preenchimento incompleto: há informações por requisitante individual faltantes - B03.01",
IF(OR(L142="",L143="",L144="",L145="",L146="",L147=""),"Preenchimento incompleto: há linhas vazias antes da atual - B05.01",
"Preenchimento correto"))))))))</f>
        <v/>
      </c>
      <c r="M148" s="81"/>
    </row>
    <row r="149" spans="1:13" ht="15">
      <c r="A149" s="27"/>
      <c r="B149" s="65">
        <v>143</v>
      </c>
      <c r="C149" s="124"/>
      <c r="D149" s="143"/>
      <c r="E149" s="130"/>
      <c r="F149" s="130"/>
      <c r="G149" s="69">
        <v>8</v>
      </c>
      <c r="H149" s="86"/>
      <c r="I149" s="86" t="s">
        <v>1247</v>
      </c>
      <c r="J149" s="86" t="s">
        <v>1247</v>
      </c>
      <c r="K149" s="86" t="s">
        <v>1247</v>
      </c>
      <c r="L149" s="91" t="str">
        <f t="shared" ref="L149" si="127" xml:space="preserve">
IF($J$3="","Preenchimento incompleto: deve ser informado o Responsável pela análise - B05.01",
IF(AND(C142="",D142="",E142="",F142="",H149="",I149="",J149="",K149=""),"",
IF(AND(C142="",D142="",E142="",F142="",OR(H149&lt;&gt;"",I149&lt;&gt;"",J149&lt;&gt;"",K149&lt;&gt;"")),"Preenchimento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IF(AND(C142&lt;&gt;"",D142&lt;&gt;"",E142&lt;&gt;"",F142&lt;&gt;"",H149="",I149="",J149="",K149=""),"",
IF(AND(C142&lt;&gt;"",D142&lt;&gt;"",E142&lt;&gt;"",F142&lt;&gt;"",OR(H149="",I149="",J149="",K149="")),"Preenchimento incompleto: há informações por requisitante individual faltantes - B03.01",
IF(OR(L142="",L143="",L144="",L145="",L146="",L147="",L148=""),"Preenchimento incompleto: há linhas vazias antes da atual - B05.01",
"Preenchimento correto"))))))))</f>
        <v/>
      </c>
      <c r="M149" s="81"/>
    </row>
    <row r="150" spans="1:13" ht="15">
      <c r="A150" s="27"/>
      <c r="B150" s="65">
        <v>144</v>
      </c>
      <c r="C150" s="124"/>
      <c r="D150" s="143"/>
      <c r="E150" s="130"/>
      <c r="F150" s="130"/>
      <c r="G150" s="69">
        <v>9</v>
      </c>
      <c r="H150" s="86"/>
      <c r="I150" s="86" t="s">
        <v>1247</v>
      </c>
      <c r="J150" s="86" t="s">
        <v>1247</v>
      </c>
      <c r="K150" s="86" t="s">
        <v>1247</v>
      </c>
      <c r="L150" s="91" t="str">
        <f t="shared" ref="L150" si="128" xml:space="preserve">
IF($J$3="","Preenchimento incompleto: deve ser informado o Responsável pela análise - B05.01",
IF(AND(C142="",D142="",E142="",F142="",H150="",I150="",J150="",K150=""),"",
IF(AND(C142="",D142="",E142="",F142="",OR(H150&lt;&gt;"",I150&lt;&gt;"",J150&lt;&gt;"",K150&lt;&gt;"")),"Preenchimento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IF(AND(C142&lt;&gt;"",D142&lt;&gt;"",E142&lt;&gt;"",F142&lt;&gt;"",H150="",I150="",J150="",K150=""),"",
IF(AND(C142&lt;&gt;"",D142&lt;&gt;"",E142&lt;&gt;"",F142&lt;&gt;"",OR(H150="",I150="",J150="",K150="")),"Preenchimento incompleto: há informações por requisitante individual faltantes - B03.01",
IF(OR(L142="",L143="",L144="",L145="",L146="",L147="",L148="",L149=""),"Preenchimento incompleto: há linhas vazias antes da atual - B05.01",
"Preenchimento correto"))))))))</f>
        <v/>
      </c>
      <c r="M150" s="81"/>
    </row>
    <row r="151" spans="1:13" ht="15">
      <c r="A151" s="27"/>
      <c r="B151" s="65">
        <v>145</v>
      </c>
      <c r="C151" s="124"/>
      <c r="D151" s="143"/>
      <c r="E151" s="130"/>
      <c r="F151" s="130"/>
      <c r="G151" s="70">
        <v>10</v>
      </c>
      <c r="H151" s="87"/>
      <c r="I151" s="87" t="s">
        <v>1247</v>
      </c>
      <c r="J151" s="87" t="s">
        <v>1247</v>
      </c>
      <c r="K151" s="87" t="s">
        <v>1247</v>
      </c>
      <c r="L151" s="91" t="str">
        <f t="shared" ref="L151" si="129" xml:space="preserve">
IF($J$3="","Preenchimento incompleto: deve ser informado o Responsável pela análise - B05.01",
IF(AND(C142="",D142="",E142="",F142="",H151="",I151="",J151="",K151=""),"",
IF(AND(C142="",D142="",E142="",F142="",OR(H151&lt;&gt;"",I151&lt;&gt;"",J151&lt;&gt;"",K151&lt;&gt;"")),"Preenchimento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IF(AND(C142&lt;&gt;"",D142&lt;&gt;"",E142&lt;&gt;"",F142&lt;&gt;"",H151="",I151="",J151="",K151=""),"",
IF(AND(C142&lt;&gt;"",D142&lt;&gt;"",E142&lt;&gt;"",F142&lt;&gt;"",OR(H151="",I151="",J151="",K151="")),"Preenchimento incompleto: há informações por requisitante individual faltantes - B03.01",
IF(OR(L142="",L143="",L144="",L145="",L146="",L147="",L148="",L149="",L150=""),"Preenchimento incompleto: há linhas vazias antes da atual - B05.01",
"Preenchimento correto"))))))))</f>
        <v/>
      </c>
      <c r="M151" s="81"/>
    </row>
    <row r="152" spans="1:13" ht="15">
      <c r="A152" s="27"/>
      <c r="B152" s="65">
        <v>146</v>
      </c>
      <c r="C152" s="124"/>
      <c r="D152" s="143"/>
      <c r="E152" s="130"/>
      <c r="F152" s="130"/>
      <c r="G152" s="70">
        <v>11</v>
      </c>
      <c r="H152" s="87"/>
      <c r="I152" s="87" t="s">
        <v>1247</v>
      </c>
      <c r="J152" s="87" t="s">
        <v>1247</v>
      </c>
      <c r="K152" s="87" t="s">
        <v>1247</v>
      </c>
      <c r="L152" s="91" t="str">
        <f t="shared" ref="L152" si="130" xml:space="preserve">
IF($J$3="","Preenchimento incompleto: deve ser informado o Responsável pela análise - B05.01",
IF(AND(C142="",D142="",E142="",F142="",H152="",I152="",J152="",K152=""),"",
IF(AND(C142="",D142="",E142="",F142="",OR(H152&lt;&gt;"",I152&lt;&gt;"",J152&lt;&gt;"",K152&lt;&gt;"")),"Preenchimento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IF(AND(C142&lt;&gt;"",D142&lt;&gt;"",E142&lt;&gt;"",F142&lt;&gt;"",H152="",I152="",J152="",K152=""),"",
IF(AND(C142&lt;&gt;"",D142&lt;&gt;"",E142&lt;&gt;"",F142&lt;&gt;"",OR(H152="",I152="",J152="",K152="")),"Preenchimento incompleto: há informações por requisitante individual faltantes - B03.01",
IF(OR(L142="",L143="",L144="",L145="",L146="",L147="",L148="",L149="",L150="",L151=""),"Preenchimento incompleto: há linhas vazias antes da atual - B05.01",
"Preenchimento correto"))))))))</f>
        <v/>
      </c>
      <c r="M152" s="81"/>
    </row>
    <row r="153" spans="1:13" ht="15">
      <c r="A153" s="27"/>
      <c r="B153" s="65">
        <v>147</v>
      </c>
      <c r="C153" s="124"/>
      <c r="D153" s="143"/>
      <c r="E153" s="130"/>
      <c r="F153" s="130"/>
      <c r="G153" s="70">
        <v>12</v>
      </c>
      <c r="H153" s="87"/>
      <c r="I153" s="87" t="s">
        <v>1247</v>
      </c>
      <c r="J153" s="87" t="s">
        <v>1247</v>
      </c>
      <c r="K153" s="87" t="s">
        <v>1247</v>
      </c>
      <c r="L153" s="91" t="str">
        <f t="shared" ref="L153" si="131" xml:space="preserve">
IF($J$3="","Preenchimento incompleto: deve ser informado o Responsável pela análise - B05.01",
IF(AND(C142="",D142="",E142="",F142="",H153="",I153="",J153="",K153=""),"",
IF(AND(C142="",D142="",E142="",F142="",OR(H153&lt;&gt;"",I153&lt;&gt;"",J153&lt;&gt;"",K153&lt;&gt;"")),"Preenchimento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IF(AND(C142&lt;&gt;"",D142&lt;&gt;"",E142&lt;&gt;"",F142&lt;&gt;"",H153="",I153="",J153="",K153=""),"",
IF(AND(C142&lt;&gt;"",D142&lt;&gt;"",E142&lt;&gt;"",F142&lt;&gt;"",OR(H153="",I153="",J153="",K153="")),"Preenchimento incompleto: há informações por requisitante individual faltantes - B03.01",
IF(OR(L142="",L143="",L144="",L145="",L146="",L147="",L148="",L149="",L150="",L151="",L152=""),"Preenchimento incompleto: há linhas vazias antes da atual - B05.01",
"Preenchimento correto"))))))))</f>
        <v/>
      </c>
      <c r="M153" s="81"/>
    </row>
    <row r="154" spans="1:13" ht="15">
      <c r="A154" s="27"/>
      <c r="B154" s="65">
        <v>148</v>
      </c>
      <c r="C154" s="124"/>
      <c r="D154" s="143"/>
      <c r="E154" s="130"/>
      <c r="F154" s="130"/>
      <c r="G154" s="70">
        <v>13</v>
      </c>
      <c r="H154" s="87"/>
      <c r="I154" s="87" t="s">
        <v>1247</v>
      </c>
      <c r="J154" s="87" t="s">
        <v>1247</v>
      </c>
      <c r="K154" s="87" t="s">
        <v>1247</v>
      </c>
      <c r="L154" s="91" t="str">
        <f t="shared" ref="L154" si="132" xml:space="preserve">
IF($J$3="","Preenchimento incompleto: deve ser informado o Responsável pela análise - B05.01",
IF(AND(C142="",D142="",E142="",F142="",H154="",I154="",J154="",K154=""),"",
IF(AND(C142="",D142="",E142="",F142="",OR(H154&lt;&gt;"",I154&lt;&gt;"",J154&lt;&gt;"",K154&lt;&gt;"")),"Preenchimento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IF(AND(C142&lt;&gt;"",D142&lt;&gt;"",E142&lt;&gt;"",F142&lt;&gt;"",H154="",I154="",J154="",K154=""),"",
IF(AND(C142&lt;&gt;"",D142&lt;&gt;"",E142&lt;&gt;"",F142&lt;&gt;"",OR(H154="",I154="",J154="",K154="")),"Preenchimento incompleto: há informações por requisitante individual faltantes - B03.01",
IF(OR(L142="",L143="",L144="",L145="",L146="",L147="",L148="",L149="",L150="",L151="",L152="",L153=""),"Preenchimento incompleto: há linhas vazias antes da atual - B05.01",
"Preenchimento correto"))))))))</f>
        <v/>
      </c>
      <c r="M154" s="81"/>
    </row>
    <row r="155" spans="1:13" ht="15">
      <c r="A155" s="27"/>
      <c r="B155" s="66">
        <v>149</v>
      </c>
      <c r="C155" s="124"/>
      <c r="D155" s="143"/>
      <c r="E155" s="130"/>
      <c r="F155" s="130"/>
      <c r="G155" s="70">
        <v>14</v>
      </c>
      <c r="H155" s="87"/>
      <c r="I155" s="87" t="s">
        <v>1247</v>
      </c>
      <c r="J155" s="87" t="s">
        <v>1247</v>
      </c>
      <c r="K155" s="87" t="s">
        <v>1247</v>
      </c>
      <c r="L155" s="91" t="str">
        <f t="shared" ref="L155" si="133" xml:space="preserve">
IF($J$3="","Preenchimento incompleto: deve ser informado o Responsável pela análise - B05.01",
IF(AND(C142="",D142="",E142="",F142="",H155="",I155="",J155="",K155=""),"",
IF(AND(C142="",D142="",E142="",F142="",OR(H155&lt;&gt;"",I155&lt;&gt;"",J155&lt;&gt;"",K155&lt;&gt;"")),"Preenchimento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IF(AND(C142&lt;&gt;"",D142&lt;&gt;"",E142&lt;&gt;"",F142&lt;&gt;"",H155="",I155="",J155="",K155=""),"",
IF(AND(C142&lt;&gt;"",D142&lt;&gt;"",E142&lt;&gt;"",F142&lt;&gt;"",OR(H155="",I155="",J155="",K155="")),"Preenchimento incompleto: há informações por requisitante individual faltantes - B03.01",
IF(OR(L142="",L143="",L144="",L145="",L146="",L147="",L148="",L149="",L150="",L151="",L152="",L153="",L154=""),"Preenchimento incompleto: há linhas vazias antes da atual - B05.01",
"Preenchimento correto"))))))))</f>
        <v/>
      </c>
      <c r="M155" s="81"/>
    </row>
    <row r="156" spans="1:13" ht="15">
      <c r="A156" s="27"/>
      <c r="B156" s="67">
        <v>150</v>
      </c>
      <c r="C156" s="125"/>
      <c r="D156" s="144"/>
      <c r="E156" s="131"/>
      <c r="F156" s="131"/>
      <c r="G156" s="71">
        <v>15</v>
      </c>
      <c r="H156" s="88"/>
      <c r="I156" s="88" t="s">
        <v>1247</v>
      </c>
      <c r="J156" s="88" t="s">
        <v>1247</v>
      </c>
      <c r="K156" s="88" t="s">
        <v>1247</v>
      </c>
      <c r="L156" s="92" t="str">
        <f t="shared" ref="L156" si="134" xml:space="preserve">
IF($J$3="","Preenchimento incompleto: deve ser informado o Responsável pela análise - B05.01",
IF(AND(C142="",D142="",E142="",F142="",H156="",I156="",J156="",K156=""),"",
IF(AND(C142="",D142="",E142="",F142="",OR(H156&lt;&gt;"",I156&lt;&gt;"",J156&lt;&gt;"",K156&lt;&gt;"")),"Preenchimento incompleto: há informações por requisitante individual sem informações do item - B01.01",
IF(OR(C142="",D142="",E142="",F142=""),"Preenchimento incompleto: há informações faltantes do item - B02.01",
IF(AND(C142&lt;&gt;"",D142&lt;&gt;"",E142&lt;&gt;"",F142&lt;&gt;"",COUNTA(H142:K156)=0),"Preenchimento incompleto: não há nenhuma informação do requisitante individual informada - B04.01",
IF(AND(C142&lt;&gt;"",D142&lt;&gt;"",E142&lt;&gt;"",F142&lt;&gt;"",H156="",I156="",J156="",K156=""),"",
IF(AND(C142&lt;&gt;"",D142&lt;&gt;"",E142&lt;&gt;"",F142&lt;&gt;"",OR(H156="",I156="",J156="",K156="")),"Preenchimento incompleto: há informações por requisitante individual faltantes - B03.01",
IF(OR(L142="",L143="",L144="",L145="",L146="",L147="",L148="",L149="",L150="",L151="",L152="",L153="",L154="",L155=""),"Preenchimento incompleto: há linhas vazias antes da atual - B05.01",
"Preenchimento correto"))))))))</f>
        <v/>
      </c>
      <c r="M156" s="81"/>
    </row>
    <row r="157" spans="1:13" ht="32.25">
      <c r="A157" s="27"/>
      <c r="B157" s="64">
        <v>151</v>
      </c>
      <c r="C157" s="123">
        <f>IF('1-ITENS'!C17="","",'1-ITENS'!C17)</f>
        <v>11</v>
      </c>
      <c r="D157" s="142" t="str">
        <f>IF('1-ITENS'!D17="","",'1-ITENS'!D17)</f>
        <v xml:space="preserve">FRASCO LABORATÓRIO, MATERIAL: VIDRO ÂMBAR, CAPACIDADE: 500 ML, TIPO BOCA: BOCA ESTREITA, TIPO TAMPA: ROLHA DE VIDRO, TIPO: REAGENTE, CARACTERÍSTICA COMPLEMENTAR: RESISTENTE À AUTOCLAVAGEM. </v>
      </c>
      <c r="E157" s="129">
        <f>IF('1-ITENS'!H17="","",'1-ITENS'!H17)</f>
        <v>28</v>
      </c>
      <c r="F157" s="129" t="str">
        <f>IF('1-ITENS'!F17="","",'1-ITENS'!F17)</f>
        <v>LFDA-GO/LASO-8
LFDA-PE/IQA-BEV-20</v>
      </c>
      <c r="G157" s="68">
        <v>1</v>
      </c>
      <c r="H157" s="85" t="s">
        <v>1251</v>
      </c>
      <c r="I157" s="85" t="s">
        <v>1227</v>
      </c>
      <c r="J157" s="85" t="s">
        <v>1228</v>
      </c>
      <c r="K157" s="85" t="s">
        <v>1229</v>
      </c>
      <c r="L157" s="90" t="str">
        <f t="shared" ref="L157" si="135" xml:space="preserve">
IF($J$3="","Preenchimento incompleto: deve ser informado o Responsável pela análise - B05.01",
IF(AND(C157="",D157="",E157="",F157="",H157="",I157="",J157="",K157=""),"",
IF(AND(C157="",D157="",E157="",F157="",OR(H157&lt;&gt;"",I157&lt;&gt;"",J157&lt;&gt;"",K157&lt;&gt;"")),"Preenchimento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IF(AND(C157&lt;&gt;"",D157&lt;&gt;"",E157&lt;&gt;"",F157&lt;&gt;"",H157="",I157="",J157="",K157=""),"",
IF(AND(C157&lt;&gt;"",D157&lt;&gt;"",E157&lt;&gt;"",F157&lt;&gt;"",OR(H157="",I157="",J157="",K157="")),"Preenchimento incompleto: há informações por requisitante individual faltantes - B03.01",
"Preenchimento correto")))))))</f>
        <v>Preenchimento correto</v>
      </c>
      <c r="M157" s="81"/>
    </row>
    <row r="158" spans="1:13" ht="32.25">
      <c r="A158" s="27"/>
      <c r="B158" s="65">
        <v>152</v>
      </c>
      <c r="C158" s="124"/>
      <c r="D158" s="143"/>
      <c r="E158" s="130"/>
      <c r="F158" s="130"/>
      <c r="G158" s="69">
        <v>2</v>
      </c>
      <c r="H158" s="86" t="s">
        <v>31</v>
      </c>
      <c r="I158" s="86" t="s">
        <v>1227</v>
      </c>
      <c r="J158" s="86" t="s">
        <v>1228</v>
      </c>
      <c r="K158" s="86" t="s">
        <v>1229</v>
      </c>
      <c r="L158" s="91" t="str">
        <f t="shared" ref="L158" si="136" xml:space="preserve">
IF($J$3="","Preenchimento incompleto: deve ser informado o Responsável pela análise - B05.01",
IF(AND(C157="",D157="",E157="",F157="",H158="",I158="",J158="",K158=""),"",
IF(AND(C157="",D157="",E157="",F157="",OR(H158&lt;&gt;"",I158&lt;&gt;"",J158&lt;&gt;"",K158&lt;&gt;"")),"Preenchimento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IF(AND(C157&lt;&gt;"",D157&lt;&gt;"",E157&lt;&gt;"",F157&lt;&gt;"",H158="",I158="",J158="",K158=""),"",
IF(AND(C157&lt;&gt;"",D157&lt;&gt;"",E157&lt;&gt;"",F157&lt;&gt;"",OR(H158="",I158="",J158="",K158="")),"Preenchimento incompleto: há informações por requisitante individual faltantes - B03.01",
IF(L157="","Preenchimento incompleto: há linhas vazias antes da atual - B05.01",
"Preenchimento correto"))))))))</f>
        <v>Preenchimento correto</v>
      </c>
      <c r="M158" s="81"/>
    </row>
    <row r="159" spans="1:13" ht="15">
      <c r="A159" s="27"/>
      <c r="B159" s="65">
        <v>153</v>
      </c>
      <c r="C159" s="124"/>
      <c r="D159" s="143"/>
      <c r="E159" s="130"/>
      <c r="F159" s="130"/>
      <c r="G159" s="69">
        <v>3</v>
      </c>
      <c r="H159" s="86"/>
      <c r="I159" s="86" t="s">
        <v>1247</v>
      </c>
      <c r="J159" s="86" t="s">
        <v>1247</v>
      </c>
      <c r="K159" s="86" t="s">
        <v>1247</v>
      </c>
      <c r="L159" s="91" t="str">
        <f t="shared" ref="L159" si="137" xml:space="preserve">
IF($J$3="","Preenchimento incompleto: deve ser informado o Responsável pela análise - B05.01",
IF(AND(C157="",D157="",E157="",F157="",H159="",I159="",J159="",K159=""),"",
IF(AND(C157="",D157="",E157="",F157="",OR(H159&lt;&gt;"",I159&lt;&gt;"",J159&lt;&gt;"",K159&lt;&gt;"")),"Preenchimento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IF(AND(C157&lt;&gt;"",D157&lt;&gt;"",E157&lt;&gt;"",F157&lt;&gt;"",H159="",I159="",J159="",K159=""),"",
IF(AND(C157&lt;&gt;"",D157&lt;&gt;"",E157&lt;&gt;"",F157&lt;&gt;"",OR(H159="",I159="",J159="",K159="")),"Preenchimento incompleto: há informações por requisitante individual faltantes - B03.01",
IF(OR(L157="",L158=""),"Preenchimento incompleto: há linhas vazias antes da atual - B05.01",
"Preenchimento correto"))))))))</f>
        <v/>
      </c>
      <c r="M159" s="81"/>
    </row>
    <row r="160" spans="1:13" ht="15">
      <c r="A160" s="27"/>
      <c r="B160" s="65">
        <v>154</v>
      </c>
      <c r="C160" s="124"/>
      <c r="D160" s="143"/>
      <c r="E160" s="130"/>
      <c r="F160" s="130"/>
      <c r="G160" s="69">
        <v>4</v>
      </c>
      <c r="H160" s="86"/>
      <c r="I160" s="86" t="s">
        <v>1247</v>
      </c>
      <c r="J160" s="86" t="s">
        <v>1247</v>
      </c>
      <c r="K160" s="86" t="s">
        <v>1247</v>
      </c>
      <c r="L160" s="91" t="str">
        <f t="shared" ref="L160" si="138" xml:space="preserve">
IF($J$3="","Preenchimento incompleto: deve ser informado o Responsável pela análise - B05.01",
IF(AND(C157="",D157="",E157="",F157="",H160="",I160="",J160="",K160=""),"",
IF(AND(C157="",D157="",E157="",F157="",OR(H160&lt;&gt;"",I160&lt;&gt;"",J160&lt;&gt;"",K160&lt;&gt;"")),"Preenchimento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IF(AND(C157&lt;&gt;"",D157&lt;&gt;"",E157&lt;&gt;"",F157&lt;&gt;"",H160="",I160="",J160="",K160=""),"",
IF(AND(C157&lt;&gt;"",D157&lt;&gt;"",E157&lt;&gt;"",F157&lt;&gt;"",OR(H160="",I160="",J160="",K160="")),"Preenchimento incompleto: há informações por requisitante individual faltantes - B03.01",
IF(OR(L157="",L158="",L159=""),"Preenchimento incompleto: há linhas vazias antes da atual - B05.01",
"Preenchimento correto"))))))))</f>
        <v/>
      </c>
      <c r="M160" s="81"/>
    </row>
    <row r="161" spans="1:13" ht="15">
      <c r="A161" s="27"/>
      <c r="B161" s="65">
        <v>155</v>
      </c>
      <c r="C161" s="124"/>
      <c r="D161" s="143"/>
      <c r="E161" s="130"/>
      <c r="F161" s="130"/>
      <c r="G161" s="69">
        <v>5</v>
      </c>
      <c r="H161" s="86"/>
      <c r="I161" s="86" t="s">
        <v>1247</v>
      </c>
      <c r="J161" s="86" t="s">
        <v>1247</v>
      </c>
      <c r="K161" s="86" t="s">
        <v>1247</v>
      </c>
      <c r="L161" s="91" t="str">
        <f t="shared" ref="L161" si="139" xml:space="preserve">
IF($J$3="","Preenchimento incompleto: deve ser informado o Responsável pela análise - B05.01",
IF(AND(C157="",D157="",E157="",F157="",H161="",I161="",J161="",K161=""),"",
IF(AND(C157="",D157="",E157="",F157="",OR(H161&lt;&gt;"",I161&lt;&gt;"",J161&lt;&gt;"",K161&lt;&gt;"")),"Preenchimento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IF(AND(C157&lt;&gt;"",D157&lt;&gt;"",E157&lt;&gt;"",F157&lt;&gt;"",H161="",I161="",J161="",K161=""),"",
IF(AND(C157&lt;&gt;"",D157&lt;&gt;"",E157&lt;&gt;"",F157&lt;&gt;"",OR(H161="",I161="",J161="",K161="")),"Preenchimento incompleto: há informações por requisitante individual faltantes - B03.01",
IF(OR(L157="",L158="",L159="",L160=""),"Preenchimento incompleto: há linhas vazias antes da atual - B05.01",
"Preenchimento correto"))))))))</f>
        <v/>
      </c>
      <c r="M161" s="81"/>
    </row>
    <row r="162" spans="1:13" ht="15">
      <c r="A162" s="27"/>
      <c r="B162" s="65">
        <v>156</v>
      </c>
      <c r="C162" s="124"/>
      <c r="D162" s="143"/>
      <c r="E162" s="130"/>
      <c r="F162" s="130"/>
      <c r="G162" s="69">
        <v>6</v>
      </c>
      <c r="H162" s="86"/>
      <c r="I162" s="86" t="s">
        <v>1247</v>
      </c>
      <c r="J162" s="86" t="s">
        <v>1247</v>
      </c>
      <c r="K162" s="86" t="s">
        <v>1247</v>
      </c>
      <c r="L162" s="91" t="str">
        <f t="shared" ref="L162" si="140" xml:space="preserve">
IF($J$3="","Preenchimento incompleto: deve ser informado o Responsável pela análise - B05.01",
IF(AND(C157="",D157="",E157="",F157="",H162="",I162="",J162="",K162=""),"",
IF(AND(C157="",D157="",E157="",F157="",OR(H162&lt;&gt;"",I162&lt;&gt;"",J162&lt;&gt;"",K162&lt;&gt;"")),"Preenchimento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IF(AND(C157&lt;&gt;"",D157&lt;&gt;"",E157&lt;&gt;"",F157&lt;&gt;"",H162="",I162="",J162="",K162=""),"",
IF(AND(C157&lt;&gt;"",D157&lt;&gt;"",E157&lt;&gt;"",F157&lt;&gt;"",OR(H162="",I162="",J162="",K162="")),"Preenchimento incompleto: há informações por requisitante individual faltantes - B03.01",
IF(OR(L157="",L158="",L159="",L160="",L161=""),"Preenchimento incompleto: há linhas vazias antes da atual - B05.01",
"Preenchimento correto"))))))))</f>
        <v/>
      </c>
      <c r="M162" s="81"/>
    </row>
    <row r="163" spans="1:13" ht="15">
      <c r="A163" s="27"/>
      <c r="B163" s="65">
        <v>157</v>
      </c>
      <c r="C163" s="124"/>
      <c r="D163" s="143"/>
      <c r="E163" s="130"/>
      <c r="F163" s="130"/>
      <c r="G163" s="69">
        <v>7</v>
      </c>
      <c r="H163" s="86"/>
      <c r="I163" s="86" t="s">
        <v>1247</v>
      </c>
      <c r="J163" s="86" t="s">
        <v>1247</v>
      </c>
      <c r="K163" s="86" t="s">
        <v>1247</v>
      </c>
      <c r="L163" s="91" t="str">
        <f t="shared" ref="L163" si="141" xml:space="preserve">
IF($J$3="","Preenchimento incompleto: deve ser informado o Responsável pela análise - B05.01",
IF(AND(C157="",D157="",E157="",F157="",H163="",I163="",J163="",K163=""),"",
IF(AND(C157="",D157="",E157="",F157="",OR(H163&lt;&gt;"",I163&lt;&gt;"",J163&lt;&gt;"",K163&lt;&gt;"")),"Preenchimento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IF(AND(C157&lt;&gt;"",D157&lt;&gt;"",E157&lt;&gt;"",F157&lt;&gt;"",H163="",I163="",J163="",K163=""),"",
IF(AND(C157&lt;&gt;"",D157&lt;&gt;"",E157&lt;&gt;"",F157&lt;&gt;"",OR(H163="",I163="",J163="",K163="")),"Preenchimento incompleto: há informações por requisitante individual faltantes - B03.01",
IF(OR(L157="",L158="",L159="",L160="",L161="",L162=""),"Preenchimento incompleto: há linhas vazias antes da atual - B05.01",
"Preenchimento correto"))))))))</f>
        <v/>
      </c>
      <c r="M163" s="81"/>
    </row>
    <row r="164" spans="1:13" ht="15">
      <c r="A164" s="27"/>
      <c r="B164" s="65">
        <v>158</v>
      </c>
      <c r="C164" s="124"/>
      <c r="D164" s="143"/>
      <c r="E164" s="130"/>
      <c r="F164" s="130"/>
      <c r="G164" s="69">
        <v>8</v>
      </c>
      <c r="H164" s="86"/>
      <c r="I164" s="86" t="s">
        <v>1247</v>
      </c>
      <c r="J164" s="86" t="s">
        <v>1247</v>
      </c>
      <c r="K164" s="86" t="s">
        <v>1247</v>
      </c>
      <c r="L164" s="91" t="str">
        <f t="shared" ref="L164" si="142" xml:space="preserve">
IF($J$3="","Preenchimento incompleto: deve ser informado o Responsável pela análise - B05.01",
IF(AND(C157="",D157="",E157="",F157="",H164="",I164="",J164="",K164=""),"",
IF(AND(C157="",D157="",E157="",F157="",OR(H164&lt;&gt;"",I164&lt;&gt;"",J164&lt;&gt;"",K164&lt;&gt;"")),"Preenchimento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IF(AND(C157&lt;&gt;"",D157&lt;&gt;"",E157&lt;&gt;"",F157&lt;&gt;"",H164="",I164="",J164="",K164=""),"",
IF(AND(C157&lt;&gt;"",D157&lt;&gt;"",E157&lt;&gt;"",F157&lt;&gt;"",OR(H164="",I164="",J164="",K164="")),"Preenchimento incompleto: há informações por requisitante individual faltantes - B03.01",
IF(OR(L157="",L158="",L159="",L160="",L161="",L162="",L163=""),"Preenchimento incompleto: há linhas vazias antes da atual - B05.01",
"Preenchimento correto"))))))))</f>
        <v/>
      </c>
      <c r="M164" s="81"/>
    </row>
    <row r="165" spans="1:13" ht="15">
      <c r="A165" s="27"/>
      <c r="B165" s="65">
        <v>159</v>
      </c>
      <c r="C165" s="124"/>
      <c r="D165" s="143"/>
      <c r="E165" s="130"/>
      <c r="F165" s="130"/>
      <c r="G165" s="69">
        <v>9</v>
      </c>
      <c r="H165" s="86"/>
      <c r="I165" s="86" t="s">
        <v>1247</v>
      </c>
      <c r="J165" s="86" t="s">
        <v>1247</v>
      </c>
      <c r="K165" s="86" t="s">
        <v>1247</v>
      </c>
      <c r="L165" s="91" t="str">
        <f t="shared" ref="L165" si="143" xml:space="preserve">
IF($J$3="","Preenchimento incompleto: deve ser informado o Responsável pela análise - B05.01",
IF(AND(C157="",D157="",E157="",F157="",H165="",I165="",J165="",K165=""),"",
IF(AND(C157="",D157="",E157="",F157="",OR(H165&lt;&gt;"",I165&lt;&gt;"",J165&lt;&gt;"",K165&lt;&gt;"")),"Preenchimento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IF(AND(C157&lt;&gt;"",D157&lt;&gt;"",E157&lt;&gt;"",F157&lt;&gt;"",H165="",I165="",J165="",K165=""),"",
IF(AND(C157&lt;&gt;"",D157&lt;&gt;"",E157&lt;&gt;"",F157&lt;&gt;"",OR(H165="",I165="",J165="",K165="")),"Preenchimento incompleto: há informações por requisitante individual faltantes - B03.01",
IF(OR(L157="",L158="",L159="",L160="",L161="",L162="",L163="",L164=""),"Preenchimento incompleto: há linhas vazias antes da atual - B05.01",
"Preenchimento correto"))))))))</f>
        <v/>
      </c>
      <c r="M165" s="81"/>
    </row>
    <row r="166" spans="1:13" ht="15">
      <c r="A166" s="27"/>
      <c r="B166" s="65">
        <v>160</v>
      </c>
      <c r="C166" s="124"/>
      <c r="D166" s="143"/>
      <c r="E166" s="130"/>
      <c r="F166" s="130"/>
      <c r="G166" s="70">
        <v>10</v>
      </c>
      <c r="H166" s="87"/>
      <c r="I166" s="87" t="s">
        <v>1247</v>
      </c>
      <c r="J166" s="87" t="s">
        <v>1247</v>
      </c>
      <c r="K166" s="87" t="s">
        <v>1247</v>
      </c>
      <c r="L166" s="91" t="str">
        <f t="shared" ref="L166" si="144" xml:space="preserve">
IF($J$3="","Preenchimento incompleto: deve ser informado o Responsável pela análise - B05.01",
IF(AND(C157="",D157="",E157="",F157="",H166="",I166="",J166="",K166=""),"",
IF(AND(C157="",D157="",E157="",F157="",OR(H166&lt;&gt;"",I166&lt;&gt;"",J166&lt;&gt;"",K166&lt;&gt;"")),"Preenchimento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IF(AND(C157&lt;&gt;"",D157&lt;&gt;"",E157&lt;&gt;"",F157&lt;&gt;"",H166="",I166="",J166="",K166=""),"",
IF(AND(C157&lt;&gt;"",D157&lt;&gt;"",E157&lt;&gt;"",F157&lt;&gt;"",OR(H166="",I166="",J166="",K166="")),"Preenchimento incompleto: há informações por requisitante individual faltantes - B03.01",
IF(OR(L157="",L158="",L159="",L160="",L161="",L162="",L163="",L164="",L165=""),"Preenchimento incompleto: há linhas vazias antes da atual - B05.01",
"Preenchimento correto"))))))))</f>
        <v/>
      </c>
      <c r="M166" s="81"/>
    </row>
    <row r="167" spans="1:13" ht="15">
      <c r="A167" s="27"/>
      <c r="B167" s="65">
        <v>161</v>
      </c>
      <c r="C167" s="124"/>
      <c r="D167" s="143"/>
      <c r="E167" s="130"/>
      <c r="F167" s="130"/>
      <c r="G167" s="70">
        <v>11</v>
      </c>
      <c r="H167" s="87"/>
      <c r="I167" s="87" t="s">
        <v>1247</v>
      </c>
      <c r="J167" s="87" t="s">
        <v>1247</v>
      </c>
      <c r="K167" s="87" t="s">
        <v>1247</v>
      </c>
      <c r="L167" s="91" t="str">
        <f t="shared" ref="L167" si="145" xml:space="preserve">
IF($J$3="","Preenchimento incompleto: deve ser informado o Responsável pela análise - B05.01",
IF(AND(C157="",D157="",E157="",F157="",H167="",I167="",J167="",K167=""),"",
IF(AND(C157="",D157="",E157="",F157="",OR(H167&lt;&gt;"",I167&lt;&gt;"",J167&lt;&gt;"",K167&lt;&gt;"")),"Preenchimento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IF(AND(C157&lt;&gt;"",D157&lt;&gt;"",E157&lt;&gt;"",F157&lt;&gt;"",H167="",I167="",J167="",K167=""),"",
IF(AND(C157&lt;&gt;"",D157&lt;&gt;"",E157&lt;&gt;"",F157&lt;&gt;"",OR(H167="",I167="",J167="",K167="")),"Preenchimento incompleto: há informações por requisitante individual faltantes - B03.01",
IF(OR(L157="",L158="",L159="",L160="",L161="",L162="",L163="",L164="",L165="",L166=""),"Preenchimento incompleto: há linhas vazias antes da atual - B05.01",
"Preenchimento correto"))))))))</f>
        <v/>
      </c>
      <c r="M167" s="81"/>
    </row>
    <row r="168" spans="1:13" ht="15">
      <c r="A168" s="27"/>
      <c r="B168" s="65">
        <v>162</v>
      </c>
      <c r="C168" s="124"/>
      <c r="D168" s="143"/>
      <c r="E168" s="130"/>
      <c r="F168" s="130"/>
      <c r="G168" s="70">
        <v>12</v>
      </c>
      <c r="H168" s="87"/>
      <c r="I168" s="87" t="s">
        <v>1247</v>
      </c>
      <c r="J168" s="87" t="s">
        <v>1247</v>
      </c>
      <c r="K168" s="87" t="s">
        <v>1247</v>
      </c>
      <c r="L168" s="91" t="str">
        <f t="shared" ref="L168" si="146" xml:space="preserve">
IF($J$3="","Preenchimento incompleto: deve ser informado o Responsável pela análise - B05.01",
IF(AND(C157="",D157="",E157="",F157="",H168="",I168="",J168="",K168=""),"",
IF(AND(C157="",D157="",E157="",F157="",OR(H168&lt;&gt;"",I168&lt;&gt;"",J168&lt;&gt;"",K168&lt;&gt;"")),"Preenchimento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IF(AND(C157&lt;&gt;"",D157&lt;&gt;"",E157&lt;&gt;"",F157&lt;&gt;"",H168="",I168="",J168="",K168=""),"",
IF(AND(C157&lt;&gt;"",D157&lt;&gt;"",E157&lt;&gt;"",F157&lt;&gt;"",OR(H168="",I168="",J168="",K168="")),"Preenchimento incompleto: há informações por requisitante individual faltantes - B03.01",
IF(OR(L157="",L158="",L159="",L160="",L161="",L162="",L163="",L164="",L165="",L166="",L167=""),"Preenchimento incompleto: há linhas vazias antes da atual - B05.01",
"Preenchimento correto"))))))))</f>
        <v/>
      </c>
      <c r="M168" s="81"/>
    </row>
    <row r="169" spans="1:13" ht="15">
      <c r="A169" s="27"/>
      <c r="B169" s="65">
        <v>163</v>
      </c>
      <c r="C169" s="124"/>
      <c r="D169" s="143"/>
      <c r="E169" s="130"/>
      <c r="F169" s="130"/>
      <c r="G169" s="70">
        <v>13</v>
      </c>
      <c r="H169" s="87"/>
      <c r="I169" s="87" t="s">
        <v>1247</v>
      </c>
      <c r="J169" s="87" t="s">
        <v>1247</v>
      </c>
      <c r="K169" s="87" t="s">
        <v>1247</v>
      </c>
      <c r="L169" s="91" t="str">
        <f t="shared" ref="L169" si="147" xml:space="preserve">
IF($J$3="","Preenchimento incompleto: deve ser informado o Responsável pela análise - B05.01",
IF(AND(C157="",D157="",E157="",F157="",H169="",I169="",J169="",K169=""),"",
IF(AND(C157="",D157="",E157="",F157="",OR(H169&lt;&gt;"",I169&lt;&gt;"",J169&lt;&gt;"",K169&lt;&gt;"")),"Preenchimento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IF(AND(C157&lt;&gt;"",D157&lt;&gt;"",E157&lt;&gt;"",F157&lt;&gt;"",H169="",I169="",J169="",K169=""),"",
IF(AND(C157&lt;&gt;"",D157&lt;&gt;"",E157&lt;&gt;"",F157&lt;&gt;"",OR(H169="",I169="",J169="",K169="")),"Preenchimento incompleto: há informações por requisitante individual faltantes - B03.01",
IF(OR(L157="",L158="",L159="",L160="",L161="",L162="",L163="",L164="",L165="",L166="",L167="",L168=""),"Preenchimento incompleto: há linhas vazias antes da atual - B05.01",
"Preenchimento correto"))))))))</f>
        <v/>
      </c>
      <c r="M169" s="81"/>
    </row>
    <row r="170" spans="1:13" ht="15">
      <c r="A170" s="27"/>
      <c r="B170" s="66">
        <v>164</v>
      </c>
      <c r="C170" s="124"/>
      <c r="D170" s="143"/>
      <c r="E170" s="130"/>
      <c r="F170" s="130"/>
      <c r="G170" s="70">
        <v>14</v>
      </c>
      <c r="H170" s="87"/>
      <c r="I170" s="87" t="s">
        <v>1247</v>
      </c>
      <c r="J170" s="87" t="s">
        <v>1247</v>
      </c>
      <c r="K170" s="87" t="s">
        <v>1247</v>
      </c>
      <c r="L170" s="91" t="str">
        <f t="shared" ref="L170" si="148" xml:space="preserve">
IF($J$3="","Preenchimento incompleto: deve ser informado o Responsável pela análise - B05.01",
IF(AND(C157="",D157="",E157="",F157="",H170="",I170="",J170="",K170=""),"",
IF(AND(C157="",D157="",E157="",F157="",OR(H170&lt;&gt;"",I170&lt;&gt;"",J170&lt;&gt;"",K170&lt;&gt;"")),"Preenchimento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IF(AND(C157&lt;&gt;"",D157&lt;&gt;"",E157&lt;&gt;"",F157&lt;&gt;"",H170="",I170="",J170="",K170=""),"",
IF(AND(C157&lt;&gt;"",D157&lt;&gt;"",E157&lt;&gt;"",F157&lt;&gt;"",OR(H170="",I170="",J170="",K170="")),"Preenchimento incompleto: há informações por requisitante individual faltantes - B03.01",
IF(OR(L157="",L158="",L159="",L160="",L161="",L162="",L163="",L164="",L165="",L166="",L167="",L168="",L169=""),"Preenchimento incompleto: há linhas vazias antes da atual - B05.01",
"Preenchimento correto"))))))))</f>
        <v/>
      </c>
      <c r="M170" s="81"/>
    </row>
    <row r="171" spans="1:13" ht="15">
      <c r="A171" s="27"/>
      <c r="B171" s="67">
        <v>165</v>
      </c>
      <c r="C171" s="125"/>
      <c r="D171" s="144"/>
      <c r="E171" s="131"/>
      <c r="F171" s="131"/>
      <c r="G171" s="71">
        <v>15</v>
      </c>
      <c r="H171" s="88"/>
      <c r="I171" s="88" t="s">
        <v>1247</v>
      </c>
      <c r="J171" s="88" t="s">
        <v>1247</v>
      </c>
      <c r="K171" s="88" t="s">
        <v>1247</v>
      </c>
      <c r="L171" s="92" t="str">
        <f t="shared" ref="L171" si="149" xml:space="preserve">
IF($J$3="","Preenchimento incompleto: deve ser informado o Responsável pela análise - B05.01",
IF(AND(C157="",D157="",E157="",F157="",H171="",I171="",J171="",K171=""),"",
IF(AND(C157="",D157="",E157="",F157="",OR(H171&lt;&gt;"",I171&lt;&gt;"",J171&lt;&gt;"",K171&lt;&gt;"")),"Preenchimento incompleto: há informações por requisitante individual sem informações do item - B01.01",
IF(OR(C157="",D157="",E157="",F157=""),"Preenchimento incompleto: há informações faltantes do item - B02.01",
IF(AND(C157&lt;&gt;"",D157&lt;&gt;"",E157&lt;&gt;"",F157&lt;&gt;"",COUNTA(H157:K171)=0),"Preenchimento incompleto: não há nenhuma informação do requisitante individual informada - B04.01",
IF(AND(C157&lt;&gt;"",D157&lt;&gt;"",E157&lt;&gt;"",F157&lt;&gt;"",H171="",I171="",J171="",K171=""),"",
IF(AND(C157&lt;&gt;"",D157&lt;&gt;"",E157&lt;&gt;"",F157&lt;&gt;"",OR(H171="",I171="",J171="",K171="")),"Preenchimento incompleto: há informações por requisitante individual faltantes - B03.01",
IF(OR(L157="",L158="",L159="",L160="",L161="",L162="",L163="",L164="",L165="",L166="",L167="",L168="",L169="",L170=""),"Preenchimento incompleto: há linhas vazias antes da atual - B05.01",
"Preenchimento correto"))))))))</f>
        <v/>
      </c>
      <c r="M171" s="81"/>
    </row>
    <row r="172" spans="1:13" ht="32.25">
      <c r="A172" s="27"/>
      <c r="B172" s="64">
        <v>166</v>
      </c>
      <c r="C172" s="123">
        <f>IF('1-ITENS'!C18="","",'1-ITENS'!C18)</f>
        <v>12</v>
      </c>
      <c r="D172" s="126" t="str">
        <f>IF('1-ITENS'!D18="","",'1-ITENS'!D18)</f>
        <v>FRASCO LABORATÓRIO, MATERIAL: VIDRO, CAPACIDADE: 1, 5 ML, GRADUAÇÃO: GRADUADO, TIPO TAMPA: TAMPA ROSQUEÁVEL, ACESSÓRIOS: COM SEPTO EM PTFE E SILICONE. CARACTERÍSTICAS COMPLEMENTARES: FRASCO INJETOR AUTOMÁTICO DE HPLC, TIPO VIAL, TAMANHO APROX. 12 X32 MM.</v>
      </c>
      <c r="E172" s="129">
        <f>IF('1-ITENS'!H18="","",'1-ITENS'!H18)</f>
        <v>2100</v>
      </c>
      <c r="F172" s="129" t="str">
        <f>IF('1-ITENS'!F18="","",'1-ITENS'!F18)</f>
        <v>LFDA-GO/IQA-100
LFDA-PE/IQA-BEV-2000</v>
      </c>
      <c r="G172" s="68">
        <v>1</v>
      </c>
      <c r="H172" s="85" t="s">
        <v>1238</v>
      </c>
      <c r="I172" s="85" t="s">
        <v>1227</v>
      </c>
      <c r="J172" s="85" t="s">
        <v>1228</v>
      </c>
      <c r="K172" s="85" t="s">
        <v>1229</v>
      </c>
      <c r="L172" s="90" t="str">
        <f t="shared" ref="L172" si="150" xml:space="preserve">
IF($J$3="","Preenchimento incompleto: deve ser informado o Responsável pela análise - B05.01",
IF(AND(C172="",D172="",E172="",F172="",H172="",I172="",J172="",K172=""),"",
IF(AND(C172="",D172="",E172="",F172="",OR(H172&lt;&gt;"",I172&lt;&gt;"",J172&lt;&gt;"",K172&lt;&gt;"")),"Preenchimento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IF(AND(C172&lt;&gt;"",D172&lt;&gt;"",E172&lt;&gt;"",F172&lt;&gt;"",H172="",I172="",J172="",K172=""),"",
IF(AND(C172&lt;&gt;"",D172&lt;&gt;"",E172&lt;&gt;"",F172&lt;&gt;"",OR(H172="",I172="",J172="",K172="")),"Preenchimento incompleto: há informações por requisitante individual faltantes - B03.01",
"Preenchimento correto")))))))</f>
        <v>Preenchimento correto</v>
      </c>
      <c r="M172" s="81"/>
    </row>
    <row r="173" spans="1:13" ht="32.25">
      <c r="A173" s="27"/>
      <c r="B173" s="65">
        <v>167</v>
      </c>
      <c r="C173" s="124"/>
      <c r="D173" s="127"/>
      <c r="E173" s="130"/>
      <c r="F173" s="130"/>
      <c r="G173" s="69">
        <v>2</v>
      </c>
      <c r="H173" s="86" t="s">
        <v>1254</v>
      </c>
      <c r="I173" s="86" t="s">
        <v>1227</v>
      </c>
      <c r="J173" s="86" t="s">
        <v>1228</v>
      </c>
      <c r="K173" s="86" t="s">
        <v>1229</v>
      </c>
      <c r="L173" s="91" t="str">
        <f t="shared" ref="L173" si="151" xml:space="preserve">
IF($J$3="","Preenchimento incompleto: deve ser informado o Responsável pela análise - B05.01",
IF(AND(C172="",D172="",E172="",F172="",H173="",I173="",J173="",K173=""),"",
IF(AND(C172="",D172="",E172="",F172="",OR(H173&lt;&gt;"",I173&lt;&gt;"",J173&lt;&gt;"",K173&lt;&gt;"")),"Preenchimento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IF(AND(C172&lt;&gt;"",D172&lt;&gt;"",E172&lt;&gt;"",F172&lt;&gt;"",H173="",I173="",J173="",K173=""),"",
IF(AND(C172&lt;&gt;"",D172&lt;&gt;"",E172&lt;&gt;"",F172&lt;&gt;"",OR(H173="",I173="",J173="",K173="")),"Preenchimento incompleto: há informações por requisitante individual faltantes - B03.01",
IF(L172="","Preenchimento incompleto: há linhas vazias antes da atual - B05.01",
"Preenchimento correto"))))))))</f>
        <v>Preenchimento correto</v>
      </c>
      <c r="M173" s="81"/>
    </row>
    <row r="174" spans="1:13" ht="15">
      <c r="A174" s="27"/>
      <c r="B174" s="65">
        <v>168</v>
      </c>
      <c r="C174" s="124"/>
      <c r="D174" s="127"/>
      <c r="E174" s="130"/>
      <c r="F174" s="130"/>
      <c r="G174" s="69">
        <v>3</v>
      </c>
      <c r="H174" s="86"/>
      <c r="I174" s="86" t="s">
        <v>1247</v>
      </c>
      <c r="J174" s="86" t="s">
        <v>1247</v>
      </c>
      <c r="K174" s="86" t="s">
        <v>1247</v>
      </c>
      <c r="L174" s="91" t="str">
        <f t="shared" ref="L174" si="152" xml:space="preserve">
IF($J$3="","Preenchimento incompleto: deve ser informado o Responsável pela análise - B05.01",
IF(AND(C172="",D172="",E172="",F172="",H174="",I174="",J174="",K174=""),"",
IF(AND(C172="",D172="",E172="",F172="",OR(H174&lt;&gt;"",I174&lt;&gt;"",J174&lt;&gt;"",K174&lt;&gt;"")),"Preenchimento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IF(AND(C172&lt;&gt;"",D172&lt;&gt;"",E172&lt;&gt;"",F172&lt;&gt;"",H174="",I174="",J174="",K174=""),"",
IF(AND(C172&lt;&gt;"",D172&lt;&gt;"",E172&lt;&gt;"",F172&lt;&gt;"",OR(H174="",I174="",J174="",K174="")),"Preenchimento incompleto: há informações por requisitante individual faltantes - B03.01",
IF(OR(L172="",L173=""),"Preenchimento incompleto: há linhas vazias antes da atual - B05.01",
"Preenchimento correto"))))))))</f>
        <v/>
      </c>
      <c r="M174" s="81"/>
    </row>
    <row r="175" spans="1:13" ht="15">
      <c r="A175" s="27"/>
      <c r="B175" s="65">
        <v>169</v>
      </c>
      <c r="C175" s="124"/>
      <c r="D175" s="127"/>
      <c r="E175" s="130"/>
      <c r="F175" s="130"/>
      <c r="G175" s="69">
        <v>4</v>
      </c>
      <c r="H175" s="86"/>
      <c r="I175" s="86" t="s">
        <v>1247</v>
      </c>
      <c r="J175" s="86" t="s">
        <v>1247</v>
      </c>
      <c r="K175" s="86" t="s">
        <v>1247</v>
      </c>
      <c r="L175" s="91" t="str">
        <f t="shared" ref="L175" si="153" xml:space="preserve">
IF($J$3="","Preenchimento incompleto: deve ser informado o Responsável pela análise - B05.01",
IF(AND(C172="",D172="",E172="",F172="",H175="",I175="",J175="",K175=""),"",
IF(AND(C172="",D172="",E172="",F172="",OR(H175&lt;&gt;"",I175&lt;&gt;"",J175&lt;&gt;"",K175&lt;&gt;"")),"Preenchimento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IF(AND(C172&lt;&gt;"",D172&lt;&gt;"",E172&lt;&gt;"",F172&lt;&gt;"",H175="",I175="",J175="",K175=""),"",
IF(AND(C172&lt;&gt;"",D172&lt;&gt;"",E172&lt;&gt;"",F172&lt;&gt;"",OR(H175="",I175="",J175="",K175="")),"Preenchimento incompleto: há informações por requisitante individual faltantes - B03.01",
IF(OR(L172="",L173="",L174=""),"Preenchimento incompleto: há linhas vazias antes da atual - B05.01",
"Preenchimento correto"))))))))</f>
        <v/>
      </c>
      <c r="M175" s="81"/>
    </row>
    <row r="176" spans="1:13" ht="15">
      <c r="A176" s="27"/>
      <c r="B176" s="65">
        <v>170</v>
      </c>
      <c r="C176" s="124"/>
      <c r="D176" s="127"/>
      <c r="E176" s="130"/>
      <c r="F176" s="130"/>
      <c r="G176" s="69">
        <v>5</v>
      </c>
      <c r="H176" s="86"/>
      <c r="I176" s="86" t="s">
        <v>1247</v>
      </c>
      <c r="J176" s="86" t="s">
        <v>1247</v>
      </c>
      <c r="K176" s="86" t="s">
        <v>1247</v>
      </c>
      <c r="L176" s="91" t="str">
        <f t="shared" ref="L176" si="154" xml:space="preserve">
IF($J$3="","Preenchimento incompleto: deve ser informado o Responsável pela análise - B05.01",
IF(AND(C172="",D172="",E172="",F172="",H176="",I176="",J176="",K176=""),"",
IF(AND(C172="",D172="",E172="",F172="",OR(H176&lt;&gt;"",I176&lt;&gt;"",J176&lt;&gt;"",K176&lt;&gt;"")),"Preenchimento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IF(AND(C172&lt;&gt;"",D172&lt;&gt;"",E172&lt;&gt;"",F172&lt;&gt;"",H176="",I176="",J176="",K176=""),"",
IF(AND(C172&lt;&gt;"",D172&lt;&gt;"",E172&lt;&gt;"",F172&lt;&gt;"",OR(H176="",I176="",J176="",K176="")),"Preenchimento incompleto: há informações por requisitante individual faltantes - B03.01",
IF(OR(L172="",L173="",L174="",L175=""),"Preenchimento incompleto: há linhas vazias antes da atual - B05.01",
"Preenchimento correto"))))))))</f>
        <v/>
      </c>
      <c r="M176" s="81"/>
    </row>
    <row r="177" spans="1:13" ht="15">
      <c r="A177" s="27"/>
      <c r="B177" s="65">
        <v>171</v>
      </c>
      <c r="C177" s="124"/>
      <c r="D177" s="127"/>
      <c r="E177" s="130"/>
      <c r="F177" s="130"/>
      <c r="G177" s="69">
        <v>6</v>
      </c>
      <c r="H177" s="86"/>
      <c r="I177" s="86" t="s">
        <v>1247</v>
      </c>
      <c r="J177" s="86" t="s">
        <v>1247</v>
      </c>
      <c r="K177" s="86" t="s">
        <v>1247</v>
      </c>
      <c r="L177" s="91" t="str">
        <f t="shared" ref="L177" si="155" xml:space="preserve">
IF($J$3="","Preenchimento incompleto: deve ser informado o Responsável pela análise - B05.01",
IF(AND(C172="",D172="",E172="",F172="",H177="",I177="",J177="",K177=""),"",
IF(AND(C172="",D172="",E172="",F172="",OR(H177&lt;&gt;"",I177&lt;&gt;"",J177&lt;&gt;"",K177&lt;&gt;"")),"Preenchimento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IF(AND(C172&lt;&gt;"",D172&lt;&gt;"",E172&lt;&gt;"",F172&lt;&gt;"",H177="",I177="",J177="",K177=""),"",
IF(AND(C172&lt;&gt;"",D172&lt;&gt;"",E172&lt;&gt;"",F172&lt;&gt;"",OR(H177="",I177="",J177="",K177="")),"Preenchimento incompleto: há informações por requisitante individual faltantes - B03.01",
IF(OR(L172="",L173="",L174="",L175="",L176=""),"Preenchimento incompleto: há linhas vazias antes da atual - B05.01",
"Preenchimento correto"))))))))</f>
        <v/>
      </c>
      <c r="M177" s="81"/>
    </row>
    <row r="178" spans="1:13" ht="15">
      <c r="A178" s="27"/>
      <c r="B178" s="65">
        <v>172</v>
      </c>
      <c r="C178" s="124"/>
      <c r="D178" s="127"/>
      <c r="E178" s="130"/>
      <c r="F178" s="130"/>
      <c r="G178" s="69">
        <v>7</v>
      </c>
      <c r="H178" s="86"/>
      <c r="I178" s="86" t="s">
        <v>1247</v>
      </c>
      <c r="J178" s="86" t="s">
        <v>1247</v>
      </c>
      <c r="K178" s="86" t="s">
        <v>1247</v>
      </c>
      <c r="L178" s="91" t="str">
        <f t="shared" ref="L178" si="156" xml:space="preserve">
IF($J$3="","Preenchimento incompleto: deve ser informado o Responsável pela análise - B05.01",
IF(AND(C172="",D172="",E172="",F172="",H178="",I178="",J178="",K178=""),"",
IF(AND(C172="",D172="",E172="",F172="",OR(H178&lt;&gt;"",I178&lt;&gt;"",J178&lt;&gt;"",K178&lt;&gt;"")),"Preenchimento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IF(AND(C172&lt;&gt;"",D172&lt;&gt;"",E172&lt;&gt;"",F172&lt;&gt;"",H178="",I178="",J178="",K178=""),"",
IF(AND(C172&lt;&gt;"",D172&lt;&gt;"",E172&lt;&gt;"",F172&lt;&gt;"",OR(H178="",I178="",J178="",K178="")),"Preenchimento incompleto: há informações por requisitante individual faltantes - B03.01",
IF(OR(L172="",L173="",L174="",L175="",L176="",L177=""),"Preenchimento incompleto: há linhas vazias antes da atual - B05.01",
"Preenchimento correto"))))))))</f>
        <v/>
      </c>
      <c r="M178" s="81"/>
    </row>
    <row r="179" spans="1:13" ht="15">
      <c r="A179" s="27"/>
      <c r="B179" s="65">
        <v>173</v>
      </c>
      <c r="C179" s="124"/>
      <c r="D179" s="127"/>
      <c r="E179" s="130"/>
      <c r="F179" s="130"/>
      <c r="G179" s="69">
        <v>8</v>
      </c>
      <c r="H179" s="86"/>
      <c r="I179" s="86" t="s">
        <v>1247</v>
      </c>
      <c r="J179" s="86" t="s">
        <v>1247</v>
      </c>
      <c r="K179" s="86" t="s">
        <v>1247</v>
      </c>
      <c r="L179" s="91" t="str">
        <f t="shared" ref="L179" si="157" xml:space="preserve">
IF($J$3="","Preenchimento incompleto: deve ser informado o Responsável pela análise - B05.01",
IF(AND(C172="",D172="",E172="",F172="",H179="",I179="",J179="",K179=""),"",
IF(AND(C172="",D172="",E172="",F172="",OR(H179&lt;&gt;"",I179&lt;&gt;"",J179&lt;&gt;"",K179&lt;&gt;"")),"Preenchimento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IF(AND(C172&lt;&gt;"",D172&lt;&gt;"",E172&lt;&gt;"",F172&lt;&gt;"",H179="",I179="",J179="",K179=""),"",
IF(AND(C172&lt;&gt;"",D172&lt;&gt;"",E172&lt;&gt;"",F172&lt;&gt;"",OR(H179="",I179="",J179="",K179="")),"Preenchimento incompleto: há informações por requisitante individual faltantes - B03.01",
IF(OR(L172="",L173="",L174="",L175="",L176="",L177="",L178=""),"Preenchimento incompleto: há linhas vazias antes da atual - B05.01",
"Preenchimento correto"))))))))</f>
        <v/>
      </c>
      <c r="M179" s="81"/>
    </row>
    <row r="180" spans="1:13" ht="15">
      <c r="A180" s="27"/>
      <c r="B180" s="65">
        <v>174</v>
      </c>
      <c r="C180" s="124"/>
      <c r="D180" s="127"/>
      <c r="E180" s="130"/>
      <c r="F180" s="130"/>
      <c r="G180" s="69">
        <v>9</v>
      </c>
      <c r="H180" s="86"/>
      <c r="I180" s="86" t="s">
        <v>1247</v>
      </c>
      <c r="J180" s="86" t="s">
        <v>1247</v>
      </c>
      <c r="K180" s="86" t="s">
        <v>1247</v>
      </c>
      <c r="L180" s="91" t="str">
        <f t="shared" ref="L180" si="158" xml:space="preserve">
IF($J$3="","Preenchimento incompleto: deve ser informado o Responsável pela análise - B05.01",
IF(AND(C172="",D172="",E172="",F172="",H180="",I180="",J180="",K180=""),"",
IF(AND(C172="",D172="",E172="",F172="",OR(H180&lt;&gt;"",I180&lt;&gt;"",J180&lt;&gt;"",K180&lt;&gt;"")),"Preenchimento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IF(AND(C172&lt;&gt;"",D172&lt;&gt;"",E172&lt;&gt;"",F172&lt;&gt;"",H180="",I180="",J180="",K180=""),"",
IF(AND(C172&lt;&gt;"",D172&lt;&gt;"",E172&lt;&gt;"",F172&lt;&gt;"",OR(H180="",I180="",J180="",K180="")),"Preenchimento incompleto: há informações por requisitante individual faltantes - B03.01",
IF(OR(L172="",L173="",L174="",L175="",L176="",L177="",L178="",L179=""),"Preenchimento incompleto: há linhas vazias antes da atual - B05.01",
"Preenchimento correto"))))))))</f>
        <v/>
      </c>
      <c r="M180" s="81"/>
    </row>
    <row r="181" spans="1:13" ht="15">
      <c r="A181" s="27"/>
      <c r="B181" s="65">
        <v>175</v>
      </c>
      <c r="C181" s="124"/>
      <c r="D181" s="127"/>
      <c r="E181" s="130"/>
      <c r="F181" s="130"/>
      <c r="G181" s="70">
        <v>10</v>
      </c>
      <c r="H181" s="87"/>
      <c r="I181" s="87" t="s">
        <v>1247</v>
      </c>
      <c r="J181" s="87" t="s">
        <v>1247</v>
      </c>
      <c r="K181" s="87" t="s">
        <v>1247</v>
      </c>
      <c r="L181" s="91" t="str">
        <f t="shared" ref="L181" si="159" xml:space="preserve">
IF($J$3="","Preenchimento incompleto: deve ser informado o Responsável pela análise - B05.01",
IF(AND(C172="",D172="",E172="",F172="",H181="",I181="",J181="",K181=""),"",
IF(AND(C172="",D172="",E172="",F172="",OR(H181&lt;&gt;"",I181&lt;&gt;"",J181&lt;&gt;"",K181&lt;&gt;"")),"Preenchimento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IF(AND(C172&lt;&gt;"",D172&lt;&gt;"",E172&lt;&gt;"",F172&lt;&gt;"",H181="",I181="",J181="",K181=""),"",
IF(AND(C172&lt;&gt;"",D172&lt;&gt;"",E172&lt;&gt;"",F172&lt;&gt;"",OR(H181="",I181="",J181="",K181="")),"Preenchimento incompleto: há informações por requisitante individual faltantes - B03.01",
IF(OR(L172="",L173="",L174="",L175="",L176="",L177="",L178="",L179="",L180=""),"Preenchimento incompleto: há linhas vazias antes da atual - B05.01",
"Preenchimento correto"))))))))</f>
        <v/>
      </c>
      <c r="M181" s="81"/>
    </row>
    <row r="182" spans="1:13" ht="15">
      <c r="A182" s="27"/>
      <c r="B182" s="65">
        <v>176</v>
      </c>
      <c r="C182" s="124"/>
      <c r="D182" s="127"/>
      <c r="E182" s="130"/>
      <c r="F182" s="130"/>
      <c r="G182" s="70">
        <v>11</v>
      </c>
      <c r="H182" s="87"/>
      <c r="I182" s="87" t="s">
        <v>1247</v>
      </c>
      <c r="J182" s="87" t="s">
        <v>1247</v>
      </c>
      <c r="K182" s="87" t="s">
        <v>1247</v>
      </c>
      <c r="L182" s="91" t="str">
        <f t="shared" ref="L182" si="160" xml:space="preserve">
IF($J$3="","Preenchimento incompleto: deve ser informado o Responsável pela análise - B05.01",
IF(AND(C172="",D172="",E172="",F172="",H182="",I182="",J182="",K182=""),"",
IF(AND(C172="",D172="",E172="",F172="",OR(H182&lt;&gt;"",I182&lt;&gt;"",J182&lt;&gt;"",K182&lt;&gt;"")),"Preenchimento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IF(AND(C172&lt;&gt;"",D172&lt;&gt;"",E172&lt;&gt;"",F172&lt;&gt;"",H182="",I182="",J182="",K182=""),"",
IF(AND(C172&lt;&gt;"",D172&lt;&gt;"",E172&lt;&gt;"",F172&lt;&gt;"",OR(H182="",I182="",J182="",K182="")),"Preenchimento incompleto: há informações por requisitante individual faltantes - B03.01",
IF(OR(L172="",L173="",L174="",L175="",L176="",L177="",L178="",L179="",L180="",L181=""),"Preenchimento incompleto: há linhas vazias antes da atual - B05.01",
"Preenchimento correto"))))))))</f>
        <v/>
      </c>
      <c r="M182" s="81"/>
    </row>
    <row r="183" spans="1:13" ht="15">
      <c r="A183" s="27"/>
      <c r="B183" s="65">
        <v>177</v>
      </c>
      <c r="C183" s="124"/>
      <c r="D183" s="127"/>
      <c r="E183" s="130"/>
      <c r="F183" s="130"/>
      <c r="G183" s="70">
        <v>12</v>
      </c>
      <c r="H183" s="87"/>
      <c r="I183" s="87" t="s">
        <v>1247</v>
      </c>
      <c r="J183" s="87" t="s">
        <v>1247</v>
      </c>
      <c r="K183" s="87" t="s">
        <v>1247</v>
      </c>
      <c r="L183" s="91" t="str">
        <f t="shared" ref="L183" si="161" xml:space="preserve">
IF($J$3="","Preenchimento incompleto: deve ser informado o Responsável pela análise - B05.01",
IF(AND(C172="",D172="",E172="",F172="",H183="",I183="",J183="",K183=""),"",
IF(AND(C172="",D172="",E172="",F172="",OR(H183&lt;&gt;"",I183&lt;&gt;"",J183&lt;&gt;"",K183&lt;&gt;"")),"Preenchimento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IF(AND(C172&lt;&gt;"",D172&lt;&gt;"",E172&lt;&gt;"",F172&lt;&gt;"",H183="",I183="",J183="",K183=""),"",
IF(AND(C172&lt;&gt;"",D172&lt;&gt;"",E172&lt;&gt;"",F172&lt;&gt;"",OR(H183="",I183="",J183="",K183="")),"Preenchimento incompleto: há informações por requisitante individual faltantes - B03.01",
IF(OR(L172="",L173="",L174="",L175="",L176="",L177="",L178="",L179="",L180="",L181="",L182=""),"Preenchimento incompleto: há linhas vazias antes da atual - B05.01",
"Preenchimento correto"))))))))</f>
        <v/>
      </c>
      <c r="M183" s="81"/>
    </row>
    <row r="184" spans="1:13" ht="15">
      <c r="A184" s="27"/>
      <c r="B184" s="65">
        <v>178</v>
      </c>
      <c r="C184" s="124"/>
      <c r="D184" s="127"/>
      <c r="E184" s="130"/>
      <c r="F184" s="130"/>
      <c r="G184" s="70">
        <v>13</v>
      </c>
      <c r="H184" s="87"/>
      <c r="I184" s="87" t="s">
        <v>1247</v>
      </c>
      <c r="J184" s="87" t="s">
        <v>1247</v>
      </c>
      <c r="K184" s="87" t="s">
        <v>1247</v>
      </c>
      <c r="L184" s="91" t="str">
        <f t="shared" ref="L184" si="162" xml:space="preserve">
IF($J$3="","Preenchimento incompleto: deve ser informado o Responsável pela análise - B05.01",
IF(AND(C172="",D172="",E172="",F172="",H184="",I184="",J184="",K184=""),"",
IF(AND(C172="",D172="",E172="",F172="",OR(H184&lt;&gt;"",I184&lt;&gt;"",J184&lt;&gt;"",K184&lt;&gt;"")),"Preenchimento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IF(AND(C172&lt;&gt;"",D172&lt;&gt;"",E172&lt;&gt;"",F172&lt;&gt;"",H184="",I184="",J184="",K184=""),"",
IF(AND(C172&lt;&gt;"",D172&lt;&gt;"",E172&lt;&gt;"",F172&lt;&gt;"",OR(H184="",I184="",J184="",K184="")),"Preenchimento incompleto: há informações por requisitante individual faltantes - B03.01",
IF(OR(L172="",L173="",L174="",L175="",L176="",L177="",L178="",L179="",L180="",L181="",L182="",L183=""),"Preenchimento incompleto: há linhas vazias antes da atual - B05.01",
"Preenchimento correto"))))))))</f>
        <v/>
      </c>
      <c r="M184" s="81"/>
    </row>
    <row r="185" spans="1:13" ht="15">
      <c r="A185" s="27"/>
      <c r="B185" s="66">
        <v>179</v>
      </c>
      <c r="C185" s="124"/>
      <c r="D185" s="127"/>
      <c r="E185" s="130"/>
      <c r="F185" s="130"/>
      <c r="G185" s="70">
        <v>14</v>
      </c>
      <c r="H185" s="87"/>
      <c r="I185" s="87" t="s">
        <v>1247</v>
      </c>
      <c r="J185" s="87" t="s">
        <v>1247</v>
      </c>
      <c r="K185" s="87" t="s">
        <v>1247</v>
      </c>
      <c r="L185" s="91" t="str">
        <f t="shared" ref="L185" si="163" xml:space="preserve">
IF($J$3="","Preenchimento incompleto: deve ser informado o Responsável pela análise - B05.01",
IF(AND(C172="",D172="",E172="",F172="",H185="",I185="",J185="",K185=""),"",
IF(AND(C172="",D172="",E172="",F172="",OR(H185&lt;&gt;"",I185&lt;&gt;"",J185&lt;&gt;"",K185&lt;&gt;"")),"Preenchimento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IF(AND(C172&lt;&gt;"",D172&lt;&gt;"",E172&lt;&gt;"",F172&lt;&gt;"",H185="",I185="",J185="",K185=""),"",
IF(AND(C172&lt;&gt;"",D172&lt;&gt;"",E172&lt;&gt;"",F172&lt;&gt;"",OR(H185="",I185="",J185="",K185="")),"Preenchimento incompleto: há informações por requisitante individual faltantes - B03.01",
IF(OR(L172="",L173="",L174="",L175="",L176="",L177="",L178="",L179="",L180="",L181="",L182="",L183="",L184=""),"Preenchimento incompleto: há linhas vazias antes da atual - B05.01",
"Preenchimento correto"))))))))</f>
        <v/>
      </c>
      <c r="M185" s="81"/>
    </row>
    <row r="186" spans="1:13" ht="15">
      <c r="A186" s="27"/>
      <c r="B186" s="67">
        <v>180</v>
      </c>
      <c r="C186" s="125"/>
      <c r="D186" s="128"/>
      <c r="E186" s="131"/>
      <c r="F186" s="131"/>
      <c r="G186" s="71">
        <v>15</v>
      </c>
      <c r="H186" s="88"/>
      <c r="I186" s="88" t="s">
        <v>1247</v>
      </c>
      <c r="J186" s="88" t="s">
        <v>1247</v>
      </c>
      <c r="K186" s="88" t="s">
        <v>1247</v>
      </c>
      <c r="L186" s="92" t="str">
        <f t="shared" ref="L186" si="164" xml:space="preserve">
IF($J$3="","Preenchimento incompleto: deve ser informado o Responsável pela análise - B05.01",
IF(AND(C172="",D172="",E172="",F172="",H186="",I186="",J186="",K186=""),"",
IF(AND(C172="",D172="",E172="",F172="",OR(H186&lt;&gt;"",I186&lt;&gt;"",J186&lt;&gt;"",K186&lt;&gt;"")),"Preenchimento incompleto: há informações por requisitante individual sem informações do item - B01.01",
IF(OR(C172="",D172="",E172="",F172=""),"Preenchimento incompleto: há informações faltantes do item - B02.01",
IF(AND(C172&lt;&gt;"",D172&lt;&gt;"",E172&lt;&gt;"",F172&lt;&gt;"",COUNTA(H172:K186)=0),"Preenchimento incompleto: não há nenhuma informação do requisitante individual informada - B04.01",
IF(AND(C172&lt;&gt;"",D172&lt;&gt;"",E172&lt;&gt;"",F172&lt;&gt;"",H186="",I186="",J186="",K186=""),"",
IF(AND(C172&lt;&gt;"",D172&lt;&gt;"",E172&lt;&gt;"",F172&lt;&gt;"",OR(H186="",I186="",J186="",K186="")),"Preenchimento incompleto: há informações por requisitante individual faltantes - B03.01",
IF(OR(L172="",L173="",L174="",L175="",L176="",L177="",L178="",L179="",L180="",L181="",L182="",L183="",L184="",L185=""),"Preenchimento incompleto: há linhas vazias antes da atual - B05.01",
"Preenchimento correto"))))))))</f>
        <v/>
      </c>
      <c r="M186" s="81"/>
    </row>
    <row r="187" spans="1:13" ht="32.25">
      <c r="A187" s="27"/>
      <c r="B187" s="64">
        <v>181</v>
      </c>
      <c r="C187" s="123">
        <f>IF('1-ITENS'!C19="","",'1-ITENS'!C19)</f>
        <v>13</v>
      </c>
      <c r="D187" s="126" t="str">
        <f>IF('1-ITENS'!D19="","",'1-ITENS'!D19)</f>
        <v>FRASCO LABORATÓRIO, MATERIAL: VIDRO, CAPACIDADE: 1000 ML, GRADUAÇÃO: GRADUADO, TIPO BOCA: BOCA ESTREITA, TIPO TAMPA: TAMPA ROSQUEÁVEL. CARACTERÍSTICAS COMPLEMENTARES: FRASCO AUTOCLAVÁVEL.</v>
      </c>
      <c r="E187" s="129">
        <f>IF('1-ITENS'!H19="","",'1-ITENS'!H19)</f>
        <v>50</v>
      </c>
      <c r="F187" s="129" t="str">
        <f>IF('1-ITENS'!F19="","",'1-ITENS'!F19)</f>
        <v>LFDA-PE/IQA-BEV-20
LFDA-RS/IQA-20
LFDA-RS/MIC-10</v>
      </c>
      <c r="G187" s="68">
        <v>1</v>
      </c>
      <c r="H187" s="85" t="s">
        <v>31</v>
      </c>
      <c r="I187" s="85" t="s">
        <v>1227</v>
      </c>
      <c r="J187" s="85" t="s">
        <v>1228</v>
      </c>
      <c r="K187" s="85" t="s">
        <v>1229</v>
      </c>
      <c r="L187" s="90" t="str">
        <f t="shared" ref="L187" si="165" xml:space="preserve">
IF($J$3="","Preenchimento incompleto: deve ser informado o Responsável pela análise - B05.01",
IF(AND(C187="",D187="",E187="",F187="",H187="",I187="",J187="",K187=""),"",
IF(AND(C187="",D187="",E187="",F187="",OR(H187&lt;&gt;"",I187&lt;&gt;"",J187&lt;&gt;"",K187&lt;&gt;"")),"Preenchimento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IF(AND(C187&lt;&gt;"",D187&lt;&gt;"",E187&lt;&gt;"",F187&lt;&gt;"",H187="",I187="",J187="",K187=""),"",
IF(AND(C187&lt;&gt;"",D187&lt;&gt;"",E187&lt;&gt;"",F187&lt;&gt;"",OR(H187="",I187="",J187="",K187="")),"Preenchimento incompleto: há informações por requisitante individual faltantes - B03.01",
"Preenchimento correto")))))))</f>
        <v>Preenchimento correto</v>
      </c>
      <c r="M187" s="81"/>
    </row>
    <row r="188" spans="1:13" ht="32.25">
      <c r="A188" s="27"/>
      <c r="B188" s="65">
        <v>182</v>
      </c>
      <c r="C188" s="124"/>
      <c r="D188" s="127"/>
      <c r="E188" s="130"/>
      <c r="F188" s="130"/>
      <c r="G188" s="69">
        <v>2</v>
      </c>
      <c r="H188" s="86" t="s">
        <v>1231</v>
      </c>
      <c r="I188" s="86" t="s">
        <v>1227</v>
      </c>
      <c r="J188" s="86" t="s">
        <v>1228</v>
      </c>
      <c r="K188" s="86" t="s">
        <v>1229</v>
      </c>
      <c r="L188" s="91" t="str">
        <f t="shared" ref="L188" si="166" xml:space="preserve">
IF($J$3="","Preenchimento incompleto: deve ser informado o Responsável pela análise - B05.01",
IF(AND(C187="",D187="",E187="",F187="",H188="",I188="",J188="",K188=""),"",
IF(AND(C187="",D187="",E187="",F187="",OR(H188&lt;&gt;"",I188&lt;&gt;"",J188&lt;&gt;"",K188&lt;&gt;"")),"Preenchimento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IF(AND(C187&lt;&gt;"",D187&lt;&gt;"",E187&lt;&gt;"",F187&lt;&gt;"",H188="",I188="",J188="",K188=""),"",
IF(AND(C187&lt;&gt;"",D187&lt;&gt;"",E187&lt;&gt;"",F187&lt;&gt;"",OR(H188="",I188="",J188="",K188="")),"Preenchimento incompleto: há informações por requisitante individual faltantes - B03.01",
IF(L187="","Preenchimento incompleto: há linhas vazias antes da atual - B05.01",
"Preenchimento correto"))))))))</f>
        <v>Preenchimento correto</v>
      </c>
      <c r="M188" s="81"/>
    </row>
    <row r="189" spans="1:13" ht="32.25">
      <c r="A189" s="27"/>
      <c r="B189" s="65">
        <v>183</v>
      </c>
      <c r="C189" s="124"/>
      <c r="D189" s="127"/>
      <c r="E189" s="130"/>
      <c r="F189" s="130"/>
      <c r="G189" s="69">
        <v>3</v>
      </c>
      <c r="H189" s="86" t="s">
        <v>1255</v>
      </c>
      <c r="I189" s="86" t="s">
        <v>1227</v>
      </c>
      <c r="J189" s="86" t="s">
        <v>1228</v>
      </c>
      <c r="K189" s="86" t="s">
        <v>1229</v>
      </c>
      <c r="L189" s="91" t="str">
        <f t="shared" ref="L189" si="167" xml:space="preserve">
IF($J$3="","Preenchimento incompleto: deve ser informado o Responsável pela análise - B05.01",
IF(AND(C187="",D187="",E187="",F187="",H189="",I189="",J189="",K189=""),"",
IF(AND(C187="",D187="",E187="",F187="",OR(H189&lt;&gt;"",I189&lt;&gt;"",J189&lt;&gt;"",K189&lt;&gt;"")),"Preenchimento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IF(AND(C187&lt;&gt;"",D187&lt;&gt;"",E187&lt;&gt;"",F187&lt;&gt;"",H189="",I189="",J189="",K189=""),"",
IF(AND(C187&lt;&gt;"",D187&lt;&gt;"",E187&lt;&gt;"",F187&lt;&gt;"",OR(H189="",I189="",J189="",K189="")),"Preenchimento incompleto: há informações por requisitante individual faltantes - B03.01",
IF(OR(L187="",L188=""),"Preenchimento incompleto: há linhas vazias antes da atual - B05.01",
"Preenchimento correto"))))))))</f>
        <v>Preenchimento correto</v>
      </c>
      <c r="M189" s="81"/>
    </row>
    <row r="190" spans="1:13" ht="15">
      <c r="A190" s="27"/>
      <c r="B190" s="65">
        <v>184</v>
      </c>
      <c r="C190" s="124"/>
      <c r="D190" s="127"/>
      <c r="E190" s="130"/>
      <c r="F190" s="130"/>
      <c r="G190" s="69">
        <v>4</v>
      </c>
      <c r="H190" s="86"/>
      <c r="I190" s="86" t="s">
        <v>1247</v>
      </c>
      <c r="J190" s="86" t="s">
        <v>1247</v>
      </c>
      <c r="K190" s="86" t="s">
        <v>1247</v>
      </c>
      <c r="L190" s="91" t="str">
        <f t="shared" ref="L190" si="168" xml:space="preserve">
IF($J$3="","Preenchimento incompleto: deve ser informado o Responsável pela análise - B05.01",
IF(AND(C187="",D187="",E187="",F187="",H190="",I190="",J190="",K190=""),"",
IF(AND(C187="",D187="",E187="",F187="",OR(H190&lt;&gt;"",I190&lt;&gt;"",J190&lt;&gt;"",K190&lt;&gt;"")),"Preenchimento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IF(AND(C187&lt;&gt;"",D187&lt;&gt;"",E187&lt;&gt;"",F187&lt;&gt;"",H190="",I190="",J190="",K190=""),"",
IF(AND(C187&lt;&gt;"",D187&lt;&gt;"",E187&lt;&gt;"",F187&lt;&gt;"",OR(H190="",I190="",J190="",K190="")),"Preenchimento incompleto: há informações por requisitante individual faltantes - B03.01",
IF(OR(L187="",L188="",L189=""),"Preenchimento incompleto: há linhas vazias antes da atual - B05.01",
"Preenchimento correto"))))))))</f>
        <v/>
      </c>
      <c r="M190" s="81"/>
    </row>
    <row r="191" spans="1:13" ht="15">
      <c r="A191" s="27"/>
      <c r="B191" s="65">
        <v>185</v>
      </c>
      <c r="C191" s="124"/>
      <c r="D191" s="127"/>
      <c r="E191" s="130"/>
      <c r="F191" s="130"/>
      <c r="G191" s="69">
        <v>5</v>
      </c>
      <c r="H191" s="86"/>
      <c r="I191" s="86" t="s">
        <v>1247</v>
      </c>
      <c r="J191" s="86" t="s">
        <v>1247</v>
      </c>
      <c r="K191" s="86" t="s">
        <v>1247</v>
      </c>
      <c r="L191" s="91" t="str">
        <f t="shared" ref="L191" si="169" xml:space="preserve">
IF($J$3="","Preenchimento incompleto: deve ser informado o Responsável pela análise - B05.01",
IF(AND(C187="",D187="",E187="",F187="",H191="",I191="",J191="",K191=""),"",
IF(AND(C187="",D187="",E187="",F187="",OR(H191&lt;&gt;"",I191&lt;&gt;"",J191&lt;&gt;"",K191&lt;&gt;"")),"Preenchimento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IF(AND(C187&lt;&gt;"",D187&lt;&gt;"",E187&lt;&gt;"",F187&lt;&gt;"",H191="",I191="",J191="",K191=""),"",
IF(AND(C187&lt;&gt;"",D187&lt;&gt;"",E187&lt;&gt;"",F187&lt;&gt;"",OR(H191="",I191="",J191="",K191="")),"Preenchimento incompleto: há informações por requisitante individual faltantes - B03.01",
IF(OR(L187="",L188="",L189="",L190=""),"Preenchimento incompleto: há linhas vazias antes da atual - B05.01",
"Preenchimento correto"))))))))</f>
        <v/>
      </c>
      <c r="M191" s="81"/>
    </row>
    <row r="192" spans="1:13" ht="15">
      <c r="A192" s="27"/>
      <c r="B192" s="65">
        <v>186</v>
      </c>
      <c r="C192" s="124"/>
      <c r="D192" s="127"/>
      <c r="E192" s="130"/>
      <c r="F192" s="130"/>
      <c r="G192" s="69">
        <v>6</v>
      </c>
      <c r="H192" s="86"/>
      <c r="I192" s="86" t="s">
        <v>1247</v>
      </c>
      <c r="J192" s="86" t="s">
        <v>1247</v>
      </c>
      <c r="K192" s="86" t="s">
        <v>1247</v>
      </c>
      <c r="L192" s="91" t="str">
        <f t="shared" ref="L192" si="170" xml:space="preserve">
IF($J$3="","Preenchimento incompleto: deve ser informado o Responsável pela análise - B05.01",
IF(AND(C187="",D187="",E187="",F187="",H192="",I192="",J192="",K192=""),"",
IF(AND(C187="",D187="",E187="",F187="",OR(H192&lt;&gt;"",I192&lt;&gt;"",J192&lt;&gt;"",K192&lt;&gt;"")),"Preenchimento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IF(AND(C187&lt;&gt;"",D187&lt;&gt;"",E187&lt;&gt;"",F187&lt;&gt;"",H192="",I192="",J192="",K192=""),"",
IF(AND(C187&lt;&gt;"",D187&lt;&gt;"",E187&lt;&gt;"",F187&lt;&gt;"",OR(H192="",I192="",J192="",K192="")),"Preenchimento incompleto: há informações por requisitante individual faltantes - B03.01",
IF(OR(L187="",L188="",L189="",L190="",L191=""),"Preenchimento incompleto: há linhas vazias antes da atual - B05.01",
"Preenchimento correto"))))))))</f>
        <v/>
      </c>
      <c r="M192" s="81"/>
    </row>
    <row r="193" spans="1:13" ht="15">
      <c r="A193" s="27"/>
      <c r="B193" s="65">
        <v>187</v>
      </c>
      <c r="C193" s="124"/>
      <c r="D193" s="127"/>
      <c r="E193" s="130"/>
      <c r="F193" s="130"/>
      <c r="G193" s="69">
        <v>7</v>
      </c>
      <c r="H193" s="86"/>
      <c r="I193" s="86" t="s">
        <v>1247</v>
      </c>
      <c r="J193" s="86" t="s">
        <v>1247</v>
      </c>
      <c r="K193" s="86" t="s">
        <v>1247</v>
      </c>
      <c r="L193" s="91" t="str">
        <f t="shared" ref="L193" si="171" xml:space="preserve">
IF($J$3="","Preenchimento incompleto: deve ser informado o Responsável pela análise - B05.01",
IF(AND(C187="",D187="",E187="",F187="",H193="",I193="",J193="",K193=""),"",
IF(AND(C187="",D187="",E187="",F187="",OR(H193&lt;&gt;"",I193&lt;&gt;"",J193&lt;&gt;"",K193&lt;&gt;"")),"Preenchimento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IF(AND(C187&lt;&gt;"",D187&lt;&gt;"",E187&lt;&gt;"",F187&lt;&gt;"",H193="",I193="",J193="",K193=""),"",
IF(AND(C187&lt;&gt;"",D187&lt;&gt;"",E187&lt;&gt;"",F187&lt;&gt;"",OR(H193="",I193="",J193="",K193="")),"Preenchimento incompleto: há informações por requisitante individual faltantes - B03.01",
IF(OR(L187="",L188="",L189="",L190="",L191="",L192=""),"Preenchimento incompleto: há linhas vazias antes da atual - B05.01",
"Preenchimento correto"))))))))</f>
        <v/>
      </c>
      <c r="M193" s="81"/>
    </row>
    <row r="194" spans="1:13" ht="15">
      <c r="A194" s="27"/>
      <c r="B194" s="65">
        <v>188</v>
      </c>
      <c r="C194" s="124"/>
      <c r="D194" s="127"/>
      <c r="E194" s="130"/>
      <c r="F194" s="130"/>
      <c r="G194" s="69">
        <v>8</v>
      </c>
      <c r="H194" s="86"/>
      <c r="I194" s="86" t="s">
        <v>1247</v>
      </c>
      <c r="J194" s="86" t="s">
        <v>1247</v>
      </c>
      <c r="K194" s="86" t="s">
        <v>1247</v>
      </c>
      <c r="L194" s="91" t="str">
        <f t="shared" ref="L194" si="172" xml:space="preserve">
IF($J$3="","Preenchimento incompleto: deve ser informado o Responsável pela análise - B05.01",
IF(AND(C187="",D187="",E187="",F187="",H194="",I194="",J194="",K194=""),"",
IF(AND(C187="",D187="",E187="",F187="",OR(H194&lt;&gt;"",I194&lt;&gt;"",J194&lt;&gt;"",K194&lt;&gt;"")),"Preenchimento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IF(AND(C187&lt;&gt;"",D187&lt;&gt;"",E187&lt;&gt;"",F187&lt;&gt;"",H194="",I194="",J194="",K194=""),"",
IF(AND(C187&lt;&gt;"",D187&lt;&gt;"",E187&lt;&gt;"",F187&lt;&gt;"",OR(H194="",I194="",J194="",K194="")),"Preenchimento incompleto: há informações por requisitante individual faltantes - B03.01",
IF(OR(L187="",L188="",L189="",L190="",L191="",L192="",L193=""),"Preenchimento incompleto: há linhas vazias antes da atual - B05.01",
"Preenchimento correto"))))))))</f>
        <v/>
      </c>
      <c r="M194" s="81"/>
    </row>
    <row r="195" spans="1:13" ht="15">
      <c r="A195" s="27"/>
      <c r="B195" s="65">
        <v>189</v>
      </c>
      <c r="C195" s="124"/>
      <c r="D195" s="127"/>
      <c r="E195" s="130"/>
      <c r="F195" s="130"/>
      <c r="G195" s="69">
        <v>9</v>
      </c>
      <c r="H195" s="86"/>
      <c r="I195" s="86" t="s">
        <v>1247</v>
      </c>
      <c r="J195" s="86" t="s">
        <v>1247</v>
      </c>
      <c r="K195" s="86" t="s">
        <v>1247</v>
      </c>
      <c r="L195" s="91" t="str">
        <f t="shared" ref="L195" si="173" xml:space="preserve">
IF($J$3="","Preenchimento incompleto: deve ser informado o Responsável pela análise - B05.01",
IF(AND(C187="",D187="",E187="",F187="",H195="",I195="",J195="",K195=""),"",
IF(AND(C187="",D187="",E187="",F187="",OR(H195&lt;&gt;"",I195&lt;&gt;"",J195&lt;&gt;"",K195&lt;&gt;"")),"Preenchimento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IF(AND(C187&lt;&gt;"",D187&lt;&gt;"",E187&lt;&gt;"",F187&lt;&gt;"",H195="",I195="",J195="",K195=""),"",
IF(AND(C187&lt;&gt;"",D187&lt;&gt;"",E187&lt;&gt;"",F187&lt;&gt;"",OR(H195="",I195="",J195="",K195="")),"Preenchimento incompleto: há informações por requisitante individual faltantes - B03.01",
IF(OR(L187="",L188="",L189="",L190="",L191="",L192="",L193="",L194=""),"Preenchimento incompleto: há linhas vazias antes da atual - B05.01",
"Preenchimento correto"))))))))</f>
        <v/>
      </c>
      <c r="M195" s="81"/>
    </row>
    <row r="196" spans="1:13" ht="15">
      <c r="A196" s="27"/>
      <c r="B196" s="65">
        <v>190</v>
      </c>
      <c r="C196" s="124"/>
      <c r="D196" s="127"/>
      <c r="E196" s="130"/>
      <c r="F196" s="130"/>
      <c r="G196" s="70">
        <v>10</v>
      </c>
      <c r="H196" s="87"/>
      <c r="I196" s="87" t="s">
        <v>1247</v>
      </c>
      <c r="J196" s="87" t="s">
        <v>1247</v>
      </c>
      <c r="K196" s="87" t="s">
        <v>1247</v>
      </c>
      <c r="L196" s="91" t="str">
        <f t="shared" ref="L196" si="174" xml:space="preserve">
IF($J$3="","Preenchimento incompleto: deve ser informado o Responsável pela análise - B05.01",
IF(AND(C187="",D187="",E187="",F187="",H196="",I196="",J196="",K196=""),"",
IF(AND(C187="",D187="",E187="",F187="",OR(H196&lt;&gt;"",I196&lt;&gt;"",J196&lt;&gt;"",K196&lt;&gt;"")),"Preenchimento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IF(AND(C187&lt;&gt;"",D187&lt;&gt;"",E187&lt;&gt;"",F187&lt;&gt;"",H196="",I196="",J196="",K196=""),"",
IF(AND(C187&lt;&gt;"",D187&lt;&gt;"",E187&lt;&gt;"",F187&lt;&gt;"",OR(H196="",I196="",J196="",K196="")),"Preenchimento incompleto: há informações por requisitante individual faltantes - B03.01",
IF(OR(L187="",L188="",L189="",L190="",L191="",L192="",L193="",L194="",L195=""),"Preenchimento incompleto: há linhas vazias antes da atual - B05.01",
"Preenchimento correto"))))))))</f>
        <v/>
      </c>
      <c r="M196" s="81"/>
    </row>
    <row r="197" spans="1:13" ht="15">
      <c r="A197" s="27"/>
      <c r="B197" s="65">
        <v>191</v>
      </c>
      <c r="C197" s="124"/>
      <c r="D197" s="127"/>
      <c r="E197" s="130"/>
      <c r="F197" s="130"/>
      <c r="G197" s="70">
        <v>11</v>
      </c>
      <c r="H197" s="87"/>
      <c r="I197" s="87" t="s">
        <v>1247</v>
      </c>
      <c r="J197" s="87" t="s">
        <v>1247</v>
      </c>
      <c r="K197" s="87" t="s">
        <v>1247</v>
      </c>
      <c r="L197" s="91" t="str">
        <f t="shared" ref="L197" si="175" xml:space="preserve">
IF($J$3="","Preenchimento incompleto: deve ser informado o Responsável pela análise - B05.01",
IF(AND(C187="",D187="",E187="",F187="",H197="",I197="",J197="",K197=""),"",
IF(AND(C187="",D187="",E187="",F187="",OR(H197&lt;&gt;"",I197&lt;&gt;"",J197&lt;&gt;"",K197&lt;&gt;"")),"Preenchimento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IF(AND(C187&lt;&gt;"",D187&lt;&gt;"",E187&lt;&gt;"",F187&lt;&gt;"",H197="",I197="",J197="",K197=""),"",
IF(AND(C187&lt;&gt;"",D187&lt;&gt;"",E187&lt;&gt;"",F187&lt;&gt;"",OR(H197="",I197="",J197="",K197="")),"Preenchimento incompleto: há informações por requisitante individual faltantes - B03.01",
IF(OR(L187="",L188="",L189="",L190="",L191="",L192="",L193="",L194="",L195="",L196=""),"Preenchimento incompleto: há linhas vazias antes da atual - B05.01",
"Preenchimento correto"))))))))</f>
        <v/>
      </c>
      <c r="M197" s="81"/>
    </row>
    <row r="198" spans="1:13" ht="15">
      <c r="A198" s="27"/>
      <c r="B198" s="65">
        <v>192</v>
      </c>
      <c r="C198" s="124"/>
      <c r="D198" s="127"/>
      <c r="E198" s="130"/>
      <c r="F198" s="130"/>
      <c r="G198" s="70">
        <v>12</v>
      </c>
      <c r="H198" s="87"/>
      <c r="I198" s="87" t="s">
        <v>1247</v>
      </c>
      <c r="J198" s="87" t="s">
        <v>1247</v>
      </c>
      <c r="K198" s="87" t="s">
        <v>1247</v>
      </c>
      <c r="L198" s="91" t="str">
        <f t="shared" ref="L198" si="176" xml:space="preserve">
IF($J$3="","Preenchimento incompleto: deve ser informado o Responsável pela análise - B05.01",
IF(AND(C187="",D187="",E187="",F187="",H198="",I198="",J198="",K198=""),"",
IF(AND(C187="",D187="",E187="",F187="",OR(H198&lt;&gt;"",I198&lt;&gt;"",J198&lt;&gt;"",K198&lt;&gt;"")),"Preenchimento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IF(AND(C187&lt;&gt;"",D187&lt;&gt;"",E187&lt;&gt;"",F187&lt;&gt;"",H198="",I198="",J198="",K198=""),"",
IF(AND(C187&lt;&gt;"",D187&lt;&gt;"",E187&lt;&gt;"",F187&lt;&gt;"",OR(H198="",I198="",J198="",K198="")),"Preenchimento incompleto: há informações por requisitante individual faltantes - B03.01",
IF(OR(L187="",L188="",L189="",L190="",L191="",L192="",L193="",L194="",L195="",L196="",L197=""),"Preenchimento incompleto: há linhas vazias antes da atual - B05.01",
"Preenchimento correto"))))))))</f>
        <v/>
      </c>
      <c r="M198" s="81"/>
    </row>
    <row r="199" spans="1:13" ht="15">
      <c r="A199" s="27"/>
      <c r="B199" s="65">
        <v>193</v>
      </c>
      <c r="C199" s="124"/>
      <c r="D199" s="127"/>
      <c r="E199" s="130"/>
      <c r="F199" s="130"/>
      <c r="G199" s="70">
        <v>13</v>
      </c>
      <c r="H199" s="87"/>
      <c r="I199" s="87" t="s">
        <v>1247</v>
      </c>
      <c r="J199" s="87" t="s">
        <v>1247</v>
      </c>
      <c r="K199" s="87" t="s">
        <v>1247</v>
      </c>
      <c r="L199" s="91" t="str">
        <f t="shared" ref="L199" si="177" xml:space="preserve">
IF($J$3="","Preenchimento incompleto: deve ser informado o Responsável pela análise - B05.01",
IF(AND(C187="",D187="",E187="",F187="",H199="",I199="",J199="",K199=""),"",
IF(AND(C187="",D187="",E187="",F187="",OR(H199&lt;&gt;"",I199&lt;&gt;"",J199&lt;&gt;"",K199&lt;&gt;"")),"Preenchimento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IF(AND(C187&lt;&gt;"",D187&lt;&gt;"",E187&lt;&gt;"",F187&lt;&gt;"",H199="",I199="",J199="",K199=""),"",
IF(AND(C187&lt;&gt;"",D187&lt;&gt;"",E187&lt;&gt;"",F187&lt;&gt;"",OR(H199="",I199="",J199="",K199="")),"Preenchimento incompleto: há informações por requisitante individual faltantes - B03.01",
IF(OR(L187="",L188="",L189="",L190="",L191="",L192="",L193="",L194="",L195="",L196="",L197="",L198=""),"Preenchimento incompleto: há linhas vazias antes da atual - B05.01",
"Preenchimento correto"))))))))</f>
        <v/>
      </c>
      <c r="M199" s="81"/>
    </row>
    <row r="200" spans="1:13" ht="15">
      <c r="A200" s="27"/>
      <c r="B200" s="66">
        <v>194</v>
      </c>
      <c r="C200" s="124"/>
      <c r="D200" s="127"/>
      <c r="E200" s="130"/>
      <c r="F200" s="130"/>
      <c r="G200" s="70">
        <v>14</v>
      </c>
      <c r="H200" s="87"/>
      <c r="I200" s="87" t="s">
        <v>1247</v>
      </c>
      <c r="J200" s="87" t="s">
        <v>1247</v>
      </c>
      <c r="K200" s="87" t="s">
        <v>1247</v>
      </c>
      <c r="L200" s="91" t="str">
        <f t="shared" ref="L200" si="178" xml:space="preserve">
IF($J$3="","Preenchimento incompleto: deve ser informado o Responsável pela análise - B05.01",
IF(AND(C187="",D187="",E187="",F187="",H200="",I200="",J200="",K200=""),"",
IF(AND(C187="",D187="",E187="",F187="",OR(H200&lt;&gt;"",I200&lt;&gt;"",J200&lt;&gt;"",K200&lt;&gt;"")),"Preenchimento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IF(AND(C187&lt;&gt;"",D187&lt;&gt;"",E187&lt;&gt;"",F187&lt;&gt;"",H200="",I200="",J200="",K200=""),"",
IF(AND(C187&lt;&gt;"",D187&lt;&gt;"",E187&lt;&gt;"",F187&lt;&gt;"",OR(H200="",I200="",J200="",K200="")),"Preenchimento incompleto: há informações por requisitante individual faltantes - B03.01",
IF(OR(L187="",L188="",L189="",L190="",L191="",L192="",L193="",L194="",L195="",L196="",L197="",L198="",L199=""),"Preenchimento incompleto: há linhas vazias antes da atual - B05.01",
"Preenchimento correto"))))))))</f>
        <v/>
      </c>
      <c r="M200" s="81"/>
    </row>
    <row r="201" spans="1:13" ht="15">
      <c r="A201" s="27"/>
      <c r="B201" s="67">
        <v>195</v>
      </c>
      <c r="C201" s="125"/>
      <c r="D201" s="128"/>
      <c r="E201" s="131"/>
      <c r="F201" s="131"/>
      <c r="G201" s="71">
        <v>15</v>
      </c>
      <c r="H201" s="88"/>
      <c r="I201" s="88" t="s">
        <v>1247</v>
      </c>
      <c r="J201" s="88" t="s">
        <v>1247</v>
      </c>
      <c r="K201" s="88" t="s">
        <v>1247</v>
      </c>
      <c r="L201" s="92" t="str">
        <f t="shared" ref="L201" si="179" xml:space="preserve">
IF($J$3="","Preenchimento incompleto: deve ser informado o Responsável pela análise - B05.01",
IF(AND(C187="",D187="",E187="",F187="",H201="",I201="",J201="",K201=""),"",
IF(AND(C187="",D187="",E187="",F187="",OR(H201&lt;&gt;"",I201&lt;&gt;"",J201&lt;&gt;"",K201&lt;&gt;"")),"Preenchimento incompleto: há informações por requisitante individual sem informações do item - B01.01",
IF(OR(C187="",D187="",E187="",F187=""),"Preenchimento incompleto: há informações faltantes do item - B02.01",
IF(AND(C187&lt;&gt;"",D187&lt;&gt;"",E187&lt;&gt;"",F187&lt;&gt;"",COUNTA(H187:K201)=0),"Preenchimento incompleto: não há nenhuma informação do requisitante individual informada - B04.01",
IF(AND(C187&lt;&gt;"",D187&lt;&gt;"",E187&lt;&gt;"",F187&lt;&gt;"",H201="",I201="",J201="",K201=""),"",
IF(AND(C187&lt;&gt;"",D187&lt;&gt;"",E187&lt;&gt;"",F187&lt;&gt;"",OR(H201="",I201="",J201="",K201="")),"Preenchimento incompleto: há informações por requisitante individual faltantes - B03.01",
IF(OR(L187="",L188="",L189="",L190="",L191="",L192="",L193="",L194="",L195="",L196="",L197="",L198="",L199="",L200=""),"Preenchimento incompleto: há linhas vazias antes da atual - B05.01",
"Preenchimento correto"))))))))</f>
        <v/>
      </c>
      <c r="M201" s="81"/>
    </row>
    <row r="202" spans="1:13" ht="32.25">
      <c r="A202" s="27"/>
      <c r="B202" s="64">
        <v>196</v>
      </c>
      <c r="C202" s="123">
        <f>IF('1-ITENS'!C20="","",'1-ITENS'!C20)</f>
        <v>14</v>
      </c>
      <c r="D202" s="126" t="str">
        <f>IF('1-ITENS'!D20="","",'1-ITENS'!D20)</f>
        <v>FRASCO LABORATÓRIO, MATERIAL: VIDRO, CAPACIDADE: 1000 ML, GRADUAÇÃO: GRADUADO, TIPO BOCA: BOCA LARGA, TIPO TAMPA: TAMPA ROSQUEÁVEL COM VEDAÇÃO, CARACTERÍSTICAS COMPLEMENTARES: DISPOSITIVO ANTIGOTAS</v>
      </c>
      <c r="E202" s="129">
        <f>IF('1-ITENS'!H20="","",'1-ITENS'!H20)</f>
        <v>576</v>
      </c>
      <c r="F202" s="129" t="str">
        <f>IF('1-ITENS'!F20="","",'1-ITENS'!F20)</f>
        <v>LFDA-MG/MIC-30
LFDA-MG/RCA-50
LFDA-MG/UST-96
LFDA-PA/DIA-SOROL-10
LFDA-PE/IQA-BEV-20
LFDA-PE/MIC-300
LFDA-SP/MIC-70</v>
      </c>
      <c r="G202" s="68">
        <v>1</v>
      </c>
      <c r="H202" s="85" t="s">
        <v>1256</v>
      </c>
      <c r="I202" s="85" t="s">
        <v>1227</v>
      </c>
      <c r="J202" s="85" t="s">
        <v>1228</v>
      </c>
      <c r="K202" s="85" t="s">
        <v>1229</v>
      </c>
      <c r="L202" s="90" t="str">
        <f t="shared" ref="L202" si="180" xml:space="preserve">
IF($J$3="","Preenchimento incompleto: deve ser informado o Responsável pela análise - B05.01",
IF(AND(C202="",D202="",E202="",F202="",H202="",I202="",J202="",K202=""),"",
IF(AND(C202="",D202="",E202="",F202="",OR(H202&lt;&gt;"",I202&lt;&gt;"",J202&lt;&gt;"",K202&lt;&gt;"")),"Preenchimento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IF(AND(C202&lt;&gt;"",D202&lt;&gt;"",E202&lt;&gt;"",F202&lt;&gt;"",H202="",I202="",J202="",K202=""),"",
IF(AND(C202&lt;&gt;"",D202&lt;&gt;"",E202&lt;&gt;"",F202&lt;&gt;"",OR(H202="",I202="",J202="",K202="")),"Preenchimento incompleto: há informações por requisitante individual faltantes - B03.01",
"Preenchimento correto")))))))</f>
        <v>Preenchimento correto</v>
      </c>
      <c r="M202" s="81"/>
    </row>
    <row r="203" spans="1:13" ht="32.25">
      <c r="A203" s="27"/>
      <c r="B203" s="65">
        <v>197</v>
      </c>
      <c r="C203" s="124"/>
      <c r="D203" s="127"/>
      <c r="E203" s="130"/>
      <c r="F203" s="130"/>
      <c r="G203" s="69">
        <v>2</v>
      </c>
      <c r="H203" s="86" t="s">
        <v>1248</v>
      </c>
      <c r="I203" s="86" t="s">
        <v>1227</v>
      </c>
      <c r="J203" s="86" t="s">
        <v>1228</v>
      </c>
      <c r="K203" s="86" t="s">
        <v>1229</v>
      </c>
      <c r="L203" s="91" t="str">
        <f t="shared" ref="L203" si="181" xml:space="preserve">
IF($J$3="","Preenchimento incompleto: deve ser informado o Responsável pela análise - B05.01",
IF(AND(C202="",D202="",E202="",F202="",H203="",I203="",J203="",K203=""),"",
IF(AND(C202="",D202="",E202="",F202="",OR(H203&lt;&gt;"",I203&lt;&gt;"",J203&lt;&gt;"",K203&lt;&gt;"")),"Preenchimento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IF(AND(C202&lt;&gt;"",D202&lt;&gt;"",E202&lt;&gt;"",F202&lt;&gt;"",H203="",I203="",J203="",K203=""),"",
IF(AND(C202&lt;&gt;"",D202&lt;&gt;"",E202&lt;&gt;"",F202&lt;&gt;"",OR(H203="",I203="",J203="",K203="")),"Preenchimento incompleto: há informações por requisitante individual faltantes - B03.01",
IF(L202="","Preenchimento incompleto: há linhas vazias antes da atual - B05.01",
"Preenchimento correto"))))))))</f>
        <v>Preenchimento correto</v>
      </c>
      <c r="M203" s="81"/>
    </row>
    <row r="204" spans="1:13" ht="32.25">
      <c r="A204" s="27"/>
      <c r="B204" s="65">
        <v>198</v>
      </c>
      <c r="C204" s="124"/>
      <c r="D204" s="127"/>
      <c r="E204" s="130"/>
      <c r="F204" s="130"/>
      <c r="G204" s="69">
        <v>3</v>
      </c>
      <c r="H204" s="86" t="s">
        <v>1257</v>
      </c>
      <c r="I204" s="86" t="s">
        <v>1227</v>
      </c>
      <c r="J204" s="86" t="s">
        <v>1228</v>
      </c>
      <c r="K204" s="86" t="s">
        <v>1229</v>
      </c>
      <c r="L204" s="91" t="str">
        <f t="shared" ref="L204" si="182" xml:space="preserve">
IF($J$3="","Preenchimento incompleto: deve ser informado o Responsável pela análise - B05.01",
IF(AND(C202="",D202="",E202="",F202="",H204="",I204="",J204="",K204=""),"",
IF(AND(C202="",D202="",E202="",F202="",OR(H204&lt;&gt;"",I204&lt;&gt;"",J204&lt;&gt;"",K204&lt;&gt;"")),"Preenchimento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IF(AND(C202&lt;&gt;"",D202&lt;&gt;"",E202&lt;&gt;"",F202&lt;&gt;"",H204="",I204="",J204="",K204=""),"",
IF(AND(C202&lt;&gt;"",D202&lt;&gt;"",E202&lt;&gt;"",F202&lt;&gt;"",OR(H204="",I204="",J204="",K204="")),"Preenchimento incompleto: há informações por requisitante individual faltantes - B03.01",
IF(OR(L202="",L203=""),"Preenchimento incompleto: há linhas vazias antes da atual - B05.01",
"Preenchimento correto"))))))))</f>
        <v>Preenchimento correto</v>
      </c>
      <c r="M204" s="81"/>
    </row>
    <row r="205" spans="1:13" ht="32.25">
      <c r="A205" s="27"/>
      <c r="B205" s="65">
        <v>199</v>
      </c>
      <c r="C205" s="124"/>
      <c r="D205" s="127"/>
      <c r="E205" s="130"/>
      <c r="F205" s="130"/>
      <c r="G205" s="69">
        <v>4</v>
      </c>
      <c r="H205" s="86" t="s">
        <v>1258</v>
      </c>
      <c r="I205" s="86" t="s">
        <v>1227</v>
      </c>
      <c r="J205" s="86" t="s">
        <v>1228</v>
      </c>
      <c r="K205" s="86" t="s">
        <v>1229</v>
      </c>
      <c r="L205" s="91" t="str">
        <f t="shared" ref="L205" si="183" xml:space="preserve">
IF($J$3="","Preenchimento incompleto: deve ser informado o Responsável pela análise - B05.01",
IF(AND(C202="",D202="",E202="",F202="",H205="",I205="",J205="",K205=""),"",
IF(AND(C202="",D202="",E202="",F202="",OR(H205&lt;&gt;"",I205&lt;&gt;"",J205&lt;&gt;"",K205&lt;&gt;"")),"Preenchimento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IF(AND(C202&lt;&gt;"",D202&lt;&gt;"",E202&lt;&gt;"",F202&lt;&gt;"",H205="",I205="",J205="",K205=""),"",
IF(AND(C202&lt;&gt;"",D202&lt;&gt;"",E202&lt;&gt;"",F202&lt;&gt;"",OR(H205="",I205="",J205="",K205="")),"Preenchimento incompleto: há informações por requisitante individual faltantes - B03.01",
IF(OR(L202="",L203="",L204=""),"Preenchimento incompleto: há linhas vazias antes da atual - B05.01",
"Preenchimento correto"))))))))</f>
        <v>Preenchimento correto</v>
      </c>
      <c r="M205" s="81"/>
    </row>
    <row r="206" spans="1:13" ht="32.25">
      <c r="A206" s="27"/>
      <c r="B206" s="65">
        <v>200</v>
      </c>
      <c r="C206" s="124"/>
      <c r="D206" s="127"/>
      <c r="E206" s="130"/>
      <c r="F206" s="130"/>
      <c r="G206" s="69">
        <v>5</v>
      </c>
      <c r="H206" s="86" t="s">
        <v>31</v>
      </c>
      <c r="I206" s="86" t="s">
        <v>1227</v>
      </c>
      <c r="J206" s="86" t="s">
        <v>1228</v>
      </c>
      <c r="K206" s="86" t="s">
        <v>1229</v>
      </c>
      <c r="L206" s="91" t="str">
        <f t="shared" ref="L206" si="184" xml:space="preserve">
IF($J$3="","Preenchimento incompleto: deve ser informado o Responsável pela análise - B05.01",
IF(AND(C202="",D202="",E202="",F202="",H206="",I206="",J206="",K206=""),"",
IF(AND(C202="",D202="",E202="",F202="",OR(H206&lt;&gt;"",I206&lt;&gt;"",J206&lt;&gt;"",K206&lt;&gt;"")),"Preenchimento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IF(AND(C202&lt;&gt;"",D202&lt;&gt;"",E202&lt;&gt;"",F202&lt;&gt;"",H206="",I206="",J206="",K206=""),"",
IF(AND(C202&lt;&gt;"",D202&lt;&gt;"",E202&lt;&gt;"",F202&lt;&gt;"",OR(H206="",I206="",J206="",K206="")),"Preenchimento incompleto: há informações por requisitante individual faltantes - B03.01",
IF(OR(L202="",L203="",L204="",L205=""),"Preenchimento incompleto: há linhas vazias antes da atual - B05.01",
"Preenchimento correto"))))))))</f>
        <v>Preenchimento correto</v>
      </c>
      <c r="M206" s="81"/>
    </row>
    <row r="207" spans="1:13" ht="32.25">
      <c r="A207" s="27"/>
      <c r="B207" s="65">
        <v>201</v>
      </c>
      <c r="C207" s="124"/>
      <c r="D207" s="127"/>
      <c r="E207" s="130"/>
      <c r="F207" s="130"/>
      <c r="G207" s="69">
        <v>6</v>
      </c>
      <c r="H207" s="86" t="s">
        <v>1259</v>
      </c>
      <c r="I207" s="86" t="s">
        <v>1227</v>
      </c>
      <c r="J207" s="86" t="s">
        <v>1228</v>
      </c>
      <c r="K207" s="86" t="s">
        <v>1229</v>
      </c>
      <c r="L207" s="91" t="str">
        <f t="shared" ref="L207" si="185" xml:space="preserve">
IF($J$3="","Preenchimento incompleto: deve ser informado o Responsável pela análise - B05.01",
IF(AND(C202="",D202="",E202="",F202="",H207="",I207="",J207="",K207=""),"",
IF(AND(C202="",D202="",E202="",F202="",OR(H207&lt;&gt;"",I207&lt;&gt;"",J207&lt;&gt;"",K207&lt;&gt;"")),"Preenchimento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IF(AND(C202&lt;&gt;"",D202&lt;&gt;"",E202&lt;&gt;"",F202&lt;&gt;"",H207="",I207="",J207="",K207=""),"",
IF(AND(C202&lt;&gt;"",D202&lt;&gt;"",E202&lt;&gt;"",F202&lt;&gt;"",OR(H207="",I207="",J207="",K207="")),"Preenchimento incompleto: há informações por requisitante individual faltantes - B03.01",
IF(OR(L202="",L203="",L204="",L205="",L206=""),"Preenchimento incompleto: há linhas vazias antes da atual - B05.01",
"Preenchimento correto"))))))))</f>
        <v>Preenchimento correto</v>
      </c>
      <c r="M207" s="81"/>
    </row>
    <row r="208" spans="1:13" ht="32.25">
      <c r="A208" s="27"/>
      <c r="B208" s="65">
        <v>202</v>
      </c>
      <c r="C208" s="124"/>
      <c r="D208" s="127"/>
      <c r="E208" s="130"/>
      <c r="F208" s="130"/>
      <c r="G208" s="69">
        <v>7</v>
      </c>
      <c r="H208" s="86" t="s">
        <v>1260</v>
      </c>
      <c r="I208" s="86" t="s">
        <v>1227</v>
      </c>
      <c r="J208" s="86" t="s">
        <v>1228</v>
      </c>
      <c r="K208" s="86" t="s">
        <v>1229</v>
      </c>
      <c r="L208" s="91" t="str">
        <f t="shared" ref="L208" si="186" xml:space="preserve">
IF($J$3="","Preenchimento incompleto: deve ser informado o Responsável pela análise - B05.01",
IF(AND(C202="",D202="",E202="",F202="",H208="",I208="",J208="",K208=""),"",
IF(AND(C202="",D202="",E202="",F202="",OR(H208&lt;&gt;"",I208&lt;&gt;"",J208&lt;&gt;"",K208&lt;&gt;"")),"Preenchimento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IF(AND(C202&lt;&gt;"",D202&lt;&gt;"",E202&lt;&gt;"",F202&lt;&gt;"",H208="",I208="",J208="",K208=""),"",
IF(AND(C202&lt;&gt;"",D202&lt;&gt;"",E202&lt;&gt;"",F202&lt;&gt;"",OR(H208="",I208="",J208="",K208="")),"Preenchimento incompleto: há informações por requisitante individual faltantes - B03.01",
IF(OR(L202="",L203="",L204="",L205="",L206="",L207=""),"Preenchimento incompleto: há linhas vazias antes da atual - B05.01",
"Preenchimento correto"))))))))</f>
        <v>Preenchimento correto</v>
      </c>
      <c r="M208" s="81"/>
    </row>
    <row r="209" spans="1:13" ht="15">
      <c r="A209" s="27"/>
      <c r="B209" s="65">
        <v>203</v>
      </c>
      <c r="C209" s="124"/>
      <c r="D209" s="127"/>
      <c r="E209" s="130"/>
      <c r="F209" s="130"/>
      <c r="G209" s="69">
        <v>8</v>
      </c>
      <c r="H209" s="86"/>
      <c r="I209" s="86" t="s">
        <v>1247</v>
      </c>
      <c r="J209" s="86" t="s">
        <v>1247</v>
      </c>
      <c r="K209" s="86" t="s">
        <v>1247</v>
      </c>
      <c r="L209" s="91" t="str">
        <f t="shared" ref="L209" si="187" xml:space="preserve">
IF($J$3="","Preenchimento incompleto: deve ser informado o Responsável pela análise - B05.01",
IF(AND(C202="",D202="",E202="",F202="",H209="",I209="",J209="",K209=""),"",
IF(AND(C202="",D202="",E202="",F202="",OR(H209&lt;&gt;"",I209&lt;&gt;"",J209&lt;&gt;"",K209&lt;&gt;"")),"Preenchimento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IF(AND(C202&lt;&gt;"",D202&lt;&gt;"",E202&lt;&gt;"",F202&lt;&gt;"",H209="",I209="",J209="",K209=""),"",
IF(AND(C202&lt;&gt;"",D202&lt;&gt;"",E202&lt;&gt;"",F202&lt;&gt;"",OR(H209="",I209="",J209="",K209="")),"Preenchimento incompleto: há informações por requisitante individual faltantes - B03.01",
IF(OR(L202="",L203="",L204="",L205="",L206="",L207="",L208=""),"Preenchimento incompleto: há linhas vazias antes da atual - B05.01",
"Preenchimento correto"))))))))</f>
        <v/>
      </c>
      <c r="M209" s="81"/>
    </row>
    <row r="210" spans="1:13" ht="15">
      <c r="A210" s="27"/>
      <c r="B210" s="65">
        <v>204</v>
      </c>
      <c r="C210" s="124"/>
      <c r="D210" s="127"/>
      <c r="E210" s="130"/>
      <c r="F210" s="130"/>
      <c r="G210" s="69">
        <v>9</v>
      </c>
      <c r="H210" s="86"/>
      <c r="I210" s="86" t="s">
        <v>1247</v>
      </c>
      <c r="J210" s="86" t="s">
        <v>1247</v>
      </c>
      <c r="K210" s="86" t="s">
        <v>1247</v>
      </c>
      <c r="L210" s="91" t="str">
        <f t="shared" ref="L210" si="188" xml:space="preserve">
IF($J$3="","Preenchimento incompleto: deve ser informado o Responsável pela análise - B05.01",
IF(AND(C202="",D202="",E202="",F202="",H210="",I210="",J210="",K210=""),"",
IF(AND(C202="",D202="",E202="",F202="",OR(H210&lt;&gt;"",I210&lt;&gt;"",J210&lt;&gt;"",K210&lt;&gt;"")),"Preenchimento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IF(AND(C202&lt;&gt;"",D202&lt;&gt;"",E202&lt;&gt;"",F202&lt;&gt;"",H210="",I210="",J210="",K210=""),"",
IF(AND(C202&lt;&gt;"",D202&lt;&gt;"",E202&lt;&gt;"",F202&lt;&gt;"",OR(H210="",I210="",J210="",K210="")),"Preenchimento incompleto: há informações por requisitante individual faltantes - B03.01",
IF(OR(L202="",L203="",L204="",L205="",L206="",L207="",L208="",L209=""),"Preenchimento incompleto: há linhas vazias antes da atual - B05.01",
"Preenchimento correto"))))))))</f>
        <v/>
      </c>
      <c r="M210" s="81"/>
    </row>
    <row r="211" spans="1:13" ht="15">
      <c r="A211" s="27"/>
      <c r="B211" s="65">
        <v>205</v>
      </c>
      <c r="C211" s="124"/>
      <c r="D211" s="127"/>
      <c r="E211" s="130"/>
      <c r="F211" s="130"/>
      <c r="G211" s="70">
        <v>10</v>
      </c>
      <c r="H211" s="87"/>
      <c r="I211" s="87" t="s">
        <v>1247</v>
      </c>
      <c r="J211" s="87" t="s">
        <v>1247</v>
      </c>
      <c r="K211" s="87" t="s">
        <v>1247</v>
      </c>
      <c r="L211" s="91" t="str">
        <f t="shared" ref="L211" si="189" xml:space="preserve">
IF($J$3="","Preenchimento incompleto: deve ser informado o Responsável pela análise - B05.01",
IF(AND(C202="",D202="",E202="",F202="",H211="",I211="",J211="",K211=""),"",
IF(AND(C202="",D202="",E202="",F202="",OR(H211&lt;&gt;"",I211&lt;&gt;"",J211&lt;&gt;"",K211&lt;&gt;"")),"Preenchimento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IF(AND(C202&lt;&gt;"",D202&lt;&gt;"",E202&lt;&gt;"",F202&lt;&gt;"",H211="",I211="",J211="",K211=""),"",
IF(AND(C202&lt;&gt;"",D202&lt;&gt;"",E202&lt;&gt;"",F202&lt;&gt;"",OR(H211="",I211="",J211="",K211="")),"Preenchimento incompleto: há informações por requisitante individual faltantes - B03.01",
IF(OR(L202="",L203="",L204="",L205="",L206="",L207="",L208="",L209="",L210=""),"Preenchimento incompleto: há linhas vazias antes da atual - B05.01",
"Preenchimento correto"))))))))</f>
        <v/>
      </c>
      <c r="M211" s="81"/>
    </row>
    <row r="212" spans="1:13" ht="15">
      <c r="A212" s="27"/>
      <c r="B212" s="65">
        <v>206</v>
      </c>
      <c r="C212" s="124"/>
      <c r="D212" s="127"/>
      <c r="E212" s="130"/>
      <c r="F212" s="130"/>
      <c r="G212" s="70">
        <v>11</v>
      </c>
      <c r="H212" s="87"/>
      <c r="I212" s="87" t="s">
        <v>1247</v>
      </c>
      <c r="J212" s="87" t="s">
        <v>1247</v>
      </c>
      <c r="K212" s="87" t="s">
        <v>1247</v>
      </c>
      <c r="L212" s="91" t="str">
        <f t="shared" ref="L212" si="190" xml:space="preserve">
IF($J$3="","Preenchimento incompleto: deve ser informado o Responsável pela análise - B05.01",
IF(AND(C202="",D202="",E202="",F202="",H212="",I212="",J212="",K212=""),"",
IF(AND(C202="",D202="",E202="",F202="",OR(H212&lt;&gt;"",I212&lt;&gt;"",J212&lt;&gt;"",K212&lt;&gt;"")),"Preenchimento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IF(AND(C202&lt;&gt;"",D202&lt;&gt;"",E202&lt;&gt;"",F202&lt;&gt;"",H212="",I212="",J212="",K212=""),"",
IF(AND(C202&lt;&gt;"",D202&lt;&gt;"",E202&lt;&gt;"",F202&lt;&gt;"",OR(H212="",I212="",J212="",K212="")),"Preenchimento incompleto: há informações por requisitante individual faltantes - B03.01",
IF(OR(L202="",L203="",L204="",L205="",L206="",L207="",L208="",L209="",L210="",L211=""),"Preenchimento incompleto: há linhas vazias antes da atual - B05.01",
"Preenchimento correto"))))))))</f>
        <v/>
      </c>
      <c r="M212" s="81"/>
    </row>
    <row r="213" spans="1:13" ht="15">
      <c r="A213" s="27"/>
      <c r="B213" s="65">
        <v>207</v>
      </c>
      <c r="C213" s="124"/>
      <c r="D213" s="127"/>
      <c r="E213" s="130"/>
      <c r="F213" s="130"/>
      <c r="G213" s="70">
        <v>12</v>
      </c>
      <c r="H213" s="87"/>
      <c r="I213" s="87" t="s">
        <v>1247</v>
      </c>
      <c r="J213" s="87" t="s">
        <v>1247</v>
      </c>
      <c r="K213" s="87" t="s">
        <v>1247</v>
      </c>
      <c r="L213" s="91" t="str">
        <f t="shared" ref="L213" si="191" xml:space="preserve">
IF($J$3="","Preenchimento incompleto: deve ser informado o Responsável pela análise - B05.01",
IF(AND(C202="",D202="",E202="",F202="",H213="",I213="",J213="",K213=""),"",
IF(AND(C202="",D202="",E202="",F202="",OR(H213&lt;&gt;"",I213&lt;&gt;"",J213&lt;&gt;"",K213&lt;&gt;"")),"Preenchimento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IF(AND(C202&lt;&gt;"",D202&lt;&gt;"",E202&lt;&gt;"",F202&lt;&gt;"",H213="",I213="",J213="",K213=""),"",
IF(AND(C202&lt;&gt;"",D202&lt;&gt;"",E202&lt;&gt;"",F202&lt;&gt;"",OR(H213="",I213="",J213="",K213="")),"Preenchimento incompleto: há informações por requisitante individual faltantes - B03.01",
IF(OR(L202="",L203="",L204="",L205="",L206="",L207="",L208="",L209="",L210="",L211="",L212=""),"Preenchimento incompleto: há linhas vazias antes da atual - B05.01",
"Preenchimento correto"))))))))</f>
        <v/>
      </c>
      <c r="M213" s="81"/>
    </row>
    <row r="214" spans="1:13" ht="15">
      <c r="A214" s="27"/>
      <c r="B214" s="65">
        <v>208</v>
      </c>
      <c r="C214" s="124"/>
      <c r="D214" s="127"/>
      <c r="E214" s="130"/>
      <c r="F214" s="130"/>
      <c r="G214" s="70">
        <v>13</v>
      </c>
      <c r="H214" s="87"/>
      <c r="I214" s="87" t="s">
        <v>1247</v>
      </c>
      <c r="J214" s="87" t="s">
        <v>1247</v>
      </c>
      <c r="K214" s="87" t="s">
        <v>1247</v>
      </c>
      <c r="L214" s="91" t="str">
        <f t="shared" ref="L214" si="192" xml:space="preserve">
IF($J$3="","Preenchimento incompleto: deve ser informado o Responsável pela análise - B05.01",
IF(AND(C202="",D202="",E202="",F202="",H214="",I214="",J214="",K214=""),"",
IF(AND(C202="",D202="",E202="",F202="",OR(H214&lt;&gt;"",I214&lt;&gt;"",J214&lt;&gt;"",K214&lt;&gt;"")),"Preenchimento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IF(AND(C202&lt;&gt;"",D202&lt;&gt;"",E202&lt;&gt;"",F202&lt;&gt;"",H214="",I214="",J214="",K214=""),"",
IF(AND(C202&lt;&gt;"",D202&lt;&gt;"",E202&lt;&gt;"",F202&lt;&gt;"",OR(H214="",I214="",J214="",K214="")),"Preenchimento incompleto: há informações por requisitante individual faltantes - B03.01",
IF(OR(L202="",L203="",L204="",L205="",L206="",L207="",L208="",L209="",L210="",L211="",L212="",L213=""),"Preenchimento incompleto: há linhas vazias antes da atual - B05.01",
"Preenchimento correto"))))))))</f>
        <v/>
      </c>
      <c r="M214" s="81"/>
    </row>
    <row r="215" spans="1:13" ht="15">
      <c r="A215" s="27"/>
      <c r="B215" s="66">
        <v>209</v>
      </c>
      <c r="C215" s="124"/>
      <c r="D215" s="127"/>
      <c r="E215" s="130"/>
      <c r="F215" s="130"/>
      <c r="G215" s="70">
        <v>14</v>
      </c>
      <c r="H215" s="87"/>
      <c r="I215" s="87" t="s">
        <v>1247</v>
      </c>
      <c r="J215" s="87" t="s">
        <v>1247</v>
      </c>
      <c r="K215" s="87" t="s">
        <v>1247</v>
      </c>
      <c r="L215" s="91" t="str">
        <f t="shared" ref="L215" si="193" xml:space="preserve">
IF($J$3="","Preenchimento incompleto: deve ser informado o Responsável pela análise - B05.01",
IF(AND(C202="",D202="",E202="",F202="",H215="",I215="",J215="",K215=""),"",
IF(AND(C202="",D202="",E202="",F202="",OR(H215&lt;&gt;"",I215&lt;&gt;"",J215&lt;&gt;"",K215&lt;&gt;"")),"Preenchimento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IF(AND(C202&lt;&gt;"",D202&lt;&gt;"",E202&lt;&gt;"",F202&lt;&gt;"",H215="",I215="",J215="",K215=""),"",
IF(AND(C202&lt;&gt;"",D202&lt;&gt;"",E202&lt;&gt;"",F202&lt;&gt;"",OR(H215="",I215="",J215="",K215="")),"Preenchimento incompleto: há informações por requisitante individual faltantes - B03.01",
IF(OR(L202="",L203="",L204="",L205="",L206="",L207="",L208="",L209="",L210="",L211="",L212="",L213="",L214=""),"Preenchimento incompleto: há linhas vazias antes da atual - B05.01",
"Preenchimento correto"))))))))</f>
        <v/>
      </c>
      <c r="M215" s="81"/>
    </row>
    <row r="216" spans="1:13" ht="15">
      <c r="A216" s="27"/>
      <c r="B216" s="67">
        <v>210</v>
      </c>
      <c r="C216" s="125"/>
      <c r="D216" s="128"/>
      <c r="E216" s="131"/>
      <c r="F216" s="131"/>
      <c r="G216" s="71">
        <v>15</v>
      </c>
      <c r="H216" s="88"/>
      <c r="I216" s="88" t="s">
        <v>1247</v>
      </c>
      <c r="J216" s="88" t="s">
        <v>1247</v>
      </c>
      <c r="K216" s="88" t="s">
        <v>1247</v>
      </c>
      <c r="L216" s="92" t="str">
        <f t="shared" ref="L216" si="194" xml:space="preserve">
IF($J$3="","Preenchimento incompleto: deve ser informado o Responsável pela análise - B05.01",
IF(AND(C202="",D202="",E202="",F202="",H216="",I216="",J216="",K216=""),"",
IF(AND(C202="",D202="",E202="",F202="",OR(H216&lt;&gt;"",I216&lt;&gt;"",J216&lt;&gt;"",K216&lt;&gt;"")),"Preenchimento incompleto: há informações por requisitante individual sem informações do item - B01.01",
IF(OR(C202="",D202="",E202="",F202=""),"Preenchimento incompleto: há informações faltantes do item - B02.01",
IF(AND(C202&lt;&gt;"",D202&lt;&gt;"",E202&lt;&gt;"",F202&lt;&gt;"",COUNTA(H202:K216)=0),"Preenchimento incompleto: não há nenhuma informação do requisitante individual informada - B04.01",
IF(AND(C202&lt;&gt;"",D202&lt;&gt;"",E202&lt;&gt;"",F202&lt;&gt;"",H216="",I216="",J216="",K216=""),"",
IF(AND(C202&lt;&gt;"",D202&lt;&gt;"",E202&lt;&gt;"",F202&lt;&gt;"",OR(H216="",I216="",J216="",K216="")),"Preenchimento incompleto: há informações por requisitante individual faltantes - B03.01",
IF(OR(L202="",L203="",L204="",L205="",L206="",L207="",L208="",L209="",L210="",L211="",L212="",L213="",L214="",L215=""),"Preenchimento incompleto: há linhas vazias antes da atual - B05.01",
"Preenchimento correto"))))))))</f>
        <v/>
      </c>
      <c r="M216" s="81"/>
    </row>
    <row r="217" spans="1:13" ht="32.25">
      <c r="A217" s="27"/>
      <c r="B217" s="64">
        <v>211</v>
      </c>
      <c r="C217" s="123">
        <f>IF('1-ITENS'!C21="","",'1-ITENS'!C21)</f>
        <v>15</v>
      </c>
      <c r="D217" s="126" t="str">
        <f>IF('1-ITENS'!D21="","",'1-ITENS'!D21)</f>
        <v>FRASCO LABORATÓRIO, MATERIAL: VIDRO, CAPACIDADE: 500ML, GRADUAÇÃO: GRADUADO, TIPO: REAGENTE, TIPO TAMPA: TAMPA ROSQUEÁVEL COM VEDAÇÃO. CARACTERÍSTICAS COMPLEMENTARES: COM ANEL DE VEDAÇÃO (ANTI GOTAS), TAMPA EM POLIPROPILENO DE ALTA RESISTÊNCIA, ROSCA AZUL, AUTOCLAVÁVEL ATÉ 140ºC, COM SEPTO DE SILICONE, MATERIAL: VIDRO BOROSILICATO.</v>
      </c>
      <c r="E217" s="129">
        <f>IF('1-ITENS'!H21="","",'1-ITENS'!H21)</f>
        <v>850</v>
      </c>
      <c r="F217" s="129" t="str">
        <f>IF('1-ITENS'!F21="","",'1-ITENS'!F21)</f>
        <v>LFDA-MG/MIC-50
LFDA-MG/RCA-50
LFDA-PA/DIA-SOROL-10
LFDA-PA/MIC-100
LFDA-PE/IQA-BEV-20
LFDA-PE/IQA-POA-10
LFDA-PE/MIC-300
LFDA-RS/MIC-300
LFDA-SP/IQA-POA-10</v>
      </c>
      <c r="G217" s="68">
        <v>1</v>
      </c>
      <c r="H217" s="85" t="s">
        <v>1261</v>
      </c>
      <c r="I217" s="85" t="s">
        <v>1227</v>
      </c>
      <c r="J217" s="85" t="s">
        <v>1228</v>
      </c>
      <c r="K217" s="85" t="s">
        <v>1229</v>
      </c>
      <c r="L217" s="90" t="str">
        <f t="shared" ref="L217" si="195" xml:space="preserve">
IF($J$3="","Preenchimento incompleto: deve ser informado o Responsável pela análise - B05.01",
IF(AND(C217="",D217="",E217="",F217="",H217="",I217="",J217="",K217=""),"",
IF(AND(C217="",D217="",E217="",F217="",OR(H217&lt;&gt;"",I217&lt;&gt;"",J217&lt;&gt;"",K217&lt;&gt;"")),"Preenchimento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IF(AND(C217&lt;&gt;"",D217&lt;&gt;"",E217&lt;&gt;"",F217&lt;&gt;"",H217="",I217="",J217="",K217=""),"",
IF(AND(C217&lt;&gt;"",D217&lt;&gt;"",E217&lt;&gt;"",F217&lt;&gt;"",OR(H217="",I217="",J217="",K217="")),"Preenchimento incompleto: há informações por requisitante individual faltantes - B03.01",
"Preenchimento correto")))))))</f>
        <v>Preenchimento correto</v>
      </c>
      <c r="M217" s="81"/>
    </row>
    <row r="218" spans="1:13" ht="32.25">
      <c r="A218" s="27"/>
      <c r="B218" s="65">
        <v>212</v>
      </c>
      <c r="C218" s="124"/>
      <c r="D218" s="127"/>
      <c r="E218" s="130"/>
      <c r="F218" s="130"/>
      <c r="G218" s="69">
        <v>2</v>
      </c>
      <c r="H218" s="86" t="s">
        <v>1248</v>
      </c>
      <c r="I218" s="86" t="s">
        <v>1227</v>
      </c>
      <c r="J218" s="86" t="s">
        <v>1228</v>
      </c>
      <c r="K218" s="86" t="s">
        <v>1229</v>
      </c>
      <c r="L218" s="91" t="str">
        <f t="shared" ref="L218" si="196" xml:space="preserve">
IF($J$3="","Preenchimento incompleto: deve ser informado o Responsável pela análise - B05.01",
IF(AND(C217="",D217="",E217="",F217="",H218="",I218="",J218="",K218=""),"",
IF(AND(C217="",D217="",E217="",F217="",OR(H218&lt;&gt;"",I218&lt;&gt;"",J218&lt;&gt;"",K218&lt;&gt;"")),"Preenchimento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IF(AND(C217&lt;&gt;"",D217&lt;&gt;"",E217&lt;&gt;"",F217&lt;&gt;"",H218="",I218="",J218="",K218=""),"",
IF(AND(C217&lt;&gt;"",D217&lt;&gt;"",E217&lt;&gt;"",F217&lt;&gt;"",OR(H218="",I218="",J218="",K218="")),"Preenchimento incompleto: há informações por requisitante individual faltantes - B03.01",
IF(L217="","Preenchimento incompleto: há linhas vazias antes da atual - B05.01",
"Preenchimento correto"))))))))</f>
        <v>Preenchimento correto</v>
      </c>
      <c r="M218" s="81"/>
    </row>
    <row r="219" spans="1:13" ht="32.25">
      <c r="A219" s="27"/>
      <c r="B219" s="65">
        <v>213</v>
      </c>
      <c r="C219" s="124"/>
      <c r="D219" s="127"/>
      <c r="E219" s="130"/>
      <c r="F219" s="130"/>
      <c r="G219" s="69">
        <v>3</v>
      </c>
      <c r="H219" s="86" t="s">
        <v>1258</v>
      </c>
      <c r="I219" s="86" t="s">
        <v>1227</v>
      </c>
      <c r="J219" s="86" t="s">
        <v>1228</v>
      </c>
      <c r="K219" s="86" t="s">
        <v>1229</v>
      </c>
      <c r="L219" s="91" t="str">
        <f t="shared" ref="L219" si="197" xml:space="preserve">
IF($J$3="","Preenchimento incompleto: deve ser informado o Responsável pela análise - B05.01",
IF(AND(C217="",D217="",E217="",F217="",H219="",I219="",J219="",K219=""),"",
IF(AND(C217="",D217="",E217="",F217="",OR(H219&lt;&gt;"",I219&lt;&gt;"",J219&lt;&gt;"",K219&lt;&gt;"")),"Preenchimento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IF(AND(C217&lt;&gt;"",D217&lt;&gt;"",E217&lt;&gt;"",F217&lt;&gt;"",H219="",I219="",J219="",K219=""),"",
IF(AND(C217&lt;&gt;"",D217&lt;&gt;"",E217&lt;&gt;"",F217&lt;&gt;"",OR(H219="",I219="",J219="",K219="")),"Preenchimento incompleto: há informações por requisitante individual faltantes - B03.01",
IF(OR(L217="",L218=""),"Preenchimento incompleto: há linhas vazias antes da atual - B05.01",
"Preenchimento correto"))))))))</f>
        <v>Preenchimento correto</v>
      </c>
      <c r="M219" s="81"/>
    </row>
    <row r="220" spans="1:13" ht="32.25">
      <c r="A220" s="27"/>
      <c r="B220" s="65">
        <v>214</v>
      </c>
      <c r="C220" s="124"/>
      <c r="D220" s="127"/>
      <c r="E220" s="130"/>
      <c r="F220" s="130"/>
      <c r="G220" s="69">
        <v>4</v>
      </c>
      <c r="H220" s="86" t="s">
        <v>1262</v>
      </c>
      <c r="I220" s="86" t="s">
        <v>1227</v>
      </c>
      <c r="J220" s="86" t="s">
        <v>1228</v>
      </c>
      <c r="K220" s="86" t="s">
        <v>1229</v>
      </c>
      <c r="L220" s="91" t="str">
        <f t="shared" ref="L220" si="198" xml:space="preserve">
IF($J$3="","Preenchimento incompleto: deve ser informado o Responsável pela análise - B05.01",
IF(AND(C217="",D217="",E217="",F217="",H220="",I220="",J220="",K220=""),"",
IF(AND(C217="",D217="",E217="",F217="",OR(H220&lt;&gt;"",I220&lt;&gt;"",J220&lt;&gt;"",K220&lt;&gt;"")),"Preenchimento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IF(AND(C217&lt;&gt;"",D217&lt;&gt;"",E217&lt;&gt;"",F217&lt;&gt;"",H220="",I220="",J220="",K220=""),"",
IF(AND(C217&lt;&gt;"",D217&lt;&gt;"",E217&lt;&gt;"",F217&lt;&gt;"",OR(H220="",I220="",J220="",K220="")),"Preenchimento incompleto: há informações por requisitante individual faltantes - B03.01",
IF(OR(L217="",L218="",L219=""),"Preenchimento incompleto: há linhas vazias antes da atual - B05.01",
"Preenchimento correto"))))))))</f>
        <v>Preenchimento correto</v>
      </c>
      <c r="M220" s="81"/>
    </row>
    <row r="221" spans="1:13" ht="32.25">
      <c r="A221" s="27"/>
      <c r="B221" s="65">
        <v>215</v>
      </c>
      <c r="C221" s="124"/>
      <c r="D221" s="127"/>
      <c r="E221" s="130"/>
      <c r="F221" s="130"/>
      <c r="G221" s="69">
        <v>5</v>
      </c>
      <c r="H221" s="86" t="s">
        <v>31</v>
      </c>
      <c r="I221" s="86" t="s">
        <v>1227</v>
      </c>
      <c r="J221" s="86" t="s">
        <v>1228</v>
      </c>
      <c r="K221" s="86" t="s">
        <v>1229</v>
      </c>
      <c r="L221" s="91" t="str">
        <f t="shared" ref="L221" si="199" xml:space="preserve">
IF($J$3="","Preenchimento incompleto: deve ser informado o Responsável pela análise - B05.01",
IF(AND(C217="",D217="",E217="",F217="",H221="",I221="",J221="",K221=""),"",
IF(AND(C217="",D217="",E217="",F217="",OR(H221&lt;&gt;"",I221&lt;&gt;"",J221&lt;&gt;"",K221&lt;&gt;"")),"Preenchimento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IF(AND(C217&lt;&gt;"",D217&lt;&gt;"",E217&lt;&gt;"",F217&lt;&gt;"",H221="",I221="",J221="",K221=""),"",
IF(AND(C217&lt;&gt;"",D217&lt;&gt;"",E217&lt;&gt;"",F217&lt;&gt;"",OR(H221="",I221="",J221="",K221="")),"Preenchimento incompleto: há informações por requisitante individual faltantes - B03.01",
IF(OR(L217="",L218="",L219="",L220=""),"Preenchimento incompleto: há linhas vazias antes da atual - B05.01",
"Preenchimento correto"))))))))</f>
        <v>Preenchimento correto</v>
      </c>
      <c r="M221" s="81"/>
    </row>
    <row r="222" spans="1:13" ht="32.25">
      <c r="A222" s="27"/>
      <c r="B222" s="65">
        <v>216</v>
      </c>
      <c r="C222" s="124"/>
      <c r="D222" s="127"/>
      <c r="E222" s="130"/>
      <c r="F222" s="130"/>
      <c r="G222" s="69">
        <v>6</v>
      </c>
      <c r="H222" s="86" t="s">
        <v>1263</v>
      </c>
      <c r="I222" s="86" t="s">
        <v>1227</v>
      </c>
      <c r="J222" s="86" t="s">
        <v>1228</v>
      </c>
      <c r="K222" s="86" t="s">
        <v>1229</v>
      </c>
      <c r="L222" s="91" t="str">
        <f t="shared" ref="L222" si="200" xml:space="preserve">
IF($J$3="","Preenchimento incompleto: deve ser informado o Responsável pela análise - B05.01",
IF(AND(C217="",D217="",E217="",F217="",H222="",I222="",J222="",K222=""),"",
IF(AND(C217="",D217="",E217="",F217="",OR(H222&lt;&gt;"",I222&lt;&gt;"",J222&lt;&gt;"",K222&lt;&gt;"")),"Preenchimento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IF(AND(C217&lt;&gt;"",D217&lt;&gt;"",E217&lt;&gt;"",F217&lt;&gt;"",H222="",I222="",J222="",K222=""),"",
IF(AND(C217&lt;&gt;"",D217&lt;&gt;"",E217&lt;&gt;"",F217&lt;&gt;"",OR(H222="",I222="",J222="",K222="")),"Preenchimento incompleto: há informações por requisitante individual faltantes - B03.01",
IF(OR(L217="",L218="",L219="",L220="",L221=""),"Preenchimento incompleto: há linhas vazias antes da atual - B05.01",
"Preenchimento correto"))))))))</f>
        <v>Preenchimento correto</v>
      </c>
      <c r="M222" s="81"/>
    </row>
    <row r="223" spans="1:13" ht="32.25">
      <c r="A223" s="27"/>
      <c r="B223" s="65">
        <v>217</v>
      </c>
      <c r="C223" s="124"/>
      <c r="D223" s="127"/>
      <c r="E223" s="130"/>
      <c r="F223" s="130"/>
      <c r="G223" s="69">
        <v>7</v>
      </c>
      <c r="H223" s="86" t="s">
        <v>1259</v>
      </c>
      <c r="I223" s="86" t="s">
        <v>1227</v>
      </c>
      <c r="J223" s="86" t="s">
        <v>1228</v>
      </c>
      <c r="K223" s="86" t="s">
        <v>1229</v>
      </c>
      <c r="L223" s="91" t="str">
        <f t="shared" ref="L223" si="201" xml:space="preserve">
IF($J$3="","Preenchimento incompleto: deve ser informado o Responsável pela análise - B05.01",
IF(AND(C217="",D217="",E217="",F217="",H223="",I223="",J223="",K223=""),"",
IF(AND(C217="",D217="",E217="",F217="",OR(H223&lt;&gt;"",I223&lt;&gt;"",J223&lt;&gt;"",K223&lt;&gt;"")),"Preenchimento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IF(AND(C217&lt;&gt;"",D217&lt;&gt;"",E217&lt;&gt;"",F217&lt;&gt;"",H223="",I223="",J223="",K223=""),"",
IF(AND(C217&lt;&gt;"",D217&lt;&gt;"",E217&lt;&gt;"",F217&lt;&gt;"",OR(H223="",I223="",J223="",K223="")),"Preenchimento incompleto: há informações por requisitante individual faltantes - B03.01",
IF(OR(L217="",L218="",L219="",L220="",L221="",L222=""),"Preenchimento incompleto: há linhas vazias antes da atual - B05.01",
"Preenchimento correto"))))))))</f>
        <v>Preenchimento correto</v>
      </c>
      <c r="M223" s="81"/>
    </row>
    <row r="224" spans="1:13" ht="32.25">
      <c r="A224" s="27"/>
      <c r="B224" s="65">
        <v>218</v>
      </c>
      <c r="C224" s="124"/>
      <c r="D224" s="127"/>
      <c r="E224" s="130"/>
      <c r="F224" s="130"/>
      <c r="G224" s="69">
        <v>8</v>
      </c>
      <c r="H224" s="86" t="s">
        <v>1264</v>
      </c>
      <c r="I224" s="86" t="s">
        <v>1227</v>
      </c>
      <c r="J224" s="86" t="s">
        <v>1228</v>
      </c>
      <c r="K224" s="86" t="s">
        <v>1229</v>
      </c>
      <c r="L224" s="91" t="str">
        <f t="shared" ref="L224" si="202" xml:space="preserve">
IF($J$3="","Preenchimento incompleto: deve ser informado o Responsável pela análise - B05.01",
IF(AND(C217="",D217="",E217="",F217="",H224="",I224="",J224="",K224=""),"",
IF(AND(C217="",D217="",E217="",F217="",OR(H224&lt;&gt;"",I224&lt;&gt;"",J224&lt;&gt;"",K224&lt;&gt;"")),"Preenchimento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IF(AND(C217&lt;&gt;"",D217&lt;&gt;"",E217&lt;&gt;"",F217&lt;&gt;"",H224="",I224="",J224="",K224=""),"",
IF(AND(C217&lt;&gt;"",D217&lt;&gt;"",E217&lt;&gt;"",F217&lt;&gt;"",OR(H224="",I224="",J224="",K224="")),"Preenchimento incompleto: há informações por requisitante individual faltantes - B03.01",
IF(OR(L217="",L218="",L219="",L220="",L221="",L222="",L223=""),"Preenchimento incompleto: há linhas vazias antes da atual - B05.01",
"Preenchimento correto"))))))))</f>
        <v>Preenchimento correto</v>
      </c>
      <c r="M224" s="81"/>
    </row>
    <row r="225" spans="1:13" ht="32.25">
      <c r="A225" s="27"/>
      <c r="B225" s="65">
        <v>219</v>
      </c>
      <c r="C225" s="124"/>
      <c r="D225" s="127"/>
      <c r="E225" s="130"/>
      <c r="F225" s="130"/>
      <c r="G225" s="69">
        <v>9</v>
      </c>
      <c r="H225" s="86" t="s">
        <v>1265</v>
      </c>
      <c r="I225" s="86" t="s">
        <v>1227</v>
      </c>
      <c r="J225" s="86" t="s">
        <v>1228</v>
      </c>
      <c r="K225" s="86" t="s">
        <v>1229</v>
      </c>
      <c r="L225" s="91" t="str">
        <f t="shared" ref="L225" si="203" xml:space="preserve">
IF($J$3="","Preenchimento incompleto: deve ser informado o Responsável pela análise - B05.01",
IF(AND(C217="",D217="",E217="",F217="",H225="",I225="",J225="",K225=""),"",
IF(AND(C217="",D217="",E217="",F217="",OR(H225&lt;&gt;"",I225&lt;&gt;"",J225&lt;&gt;"",K225&lt;&gt;"")),"Preenchimento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IF(AND(C217&lt;&gt;"",D217&lt;&gt;"",E217&lt;&gt;"",F217&lt;&gt;"",H225="",I225="",J225="",K225=""),"",
IF(AND(C217&lt;&gt;"",D217&lt;&gt;"",E217&lt;&gt;"",F217&lt;&gt;"",OR(H225="",I225="",J225="",K225="")),"Preenchimento incompleto: há informações por requisitante individual faltantes - B03.01",
IF(OR(L217="",L218="",L219="",L220="",L221="",L222="",L223="",L224=""),"Preenchimento incompleto: há linhas vazias antes da atual - B05.01",
"Preenchimento correto"))))))))</f>
        <v>Preenchimento correto</v>
      </c>
      <c r="M225" s="81"/>
    </row>
    <row r="226" spans="1:13" ht="15">
      <c r="A226" s="27"/>
      <c r="B226" s="65">
        <v>220</v>
      </c>
      <c r="C226" s="124"/>
      <c r="D226" s="127"/>
      <c r="E226" s="130"/>
      <c r="F226" s="130"/>
      <c r="G226" s="70">
        <v>10</v>
      </c>
      <c r="H226" s="87"/>
      <c r="I226" s="87" t="s">
        <v>1247</v>
      </c>
      <c r="J226" s="87" t="s">
        <v>1247</v>
      </c>
      <c r="K226" s="87" t="s">
        <v>1247</v>
      </c>
      <c r="L226" s="91" t="str">
        <f t="shared" ref="L226" si="204" xml:space="preserve">
IF($J$3="","Preenchimento incompleto: deve ser informado o Responsável pela análise - B05.01",
IF(AND(C217="",D217="",E217="",F217="",H226="",I226="",J226="",K226=""),"",
IF(AND(C217="",D217="",E217="",F217="",OR(H226&lt;&gt;"",I226&lt;&gt;"",J226&lt;&gt;"",K226&lt;&gt;"")),"Preenchimento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IF(AND(C217&lt;&gt;"",D217&lt;&gt;"",E217&lt;&gt;"",F217&lt;&gt;"",H226="",I226="",J226="",K226=""),"",
IF(AND(C217&lt;&gt;"",D217&lt;&gt;"",E217&lt;&gt;"",F217&lt;&gt;"",OR(H226="",I226="",J226="",K226="")),"Preenchimento incompleto: há informações por requisitante individual faltantes - B03.01",
IF(OR(L217="",L218="",L219="",L220="",L221="",L222="",L223="",L224="",L225=""),"Preenchimento incompleto: há linhas vazias antes da atual - B05.01",
"Preenchimento correto"))))))))</f>
        <v/>
      </c>
      <c r="M226" s="81"/>
    </row>
    <row r="227" spans="1:13" ht="15">
      <c r="A227" s="27"/>
      <c r="B227" s="65">
        <v>221</v>
      </c>
      <c r="C227" s="124"/>
      <c r="D227" s="127"/>
      <c r="E227" s="130"/>
      <c r="F227" s="130"/>
      <c r="G227" s="70">
        <v>11</v>
      </c>
      <c r="H227" s="87"/>
      <c r="I227" s="87" t="s">
        <v>1247</v>
      </c>
      <c r="J227" s="87" t="s">
        <v>1247</v>
      </c>
      <c r="K227" s="87" t="s">
        <v>1247</v>
      </c>
      <c r="L227" s="91" t="str">
        <f t="shared" ref="L227" si="205" xml:space="preserve">
IF($J$3="","Preenchimento incompleto: deve ser informado o Responsável pela análise - B05.01",
IF(AND(C217="",D217="",E217="",F217="",H227="",I227="",J227="",K227=""),"",
IF(AND(C217="",D217="",E217="",F217="",OR(H227&lt;&gt;"",I227&lt;&gt;"",J227&lt;&gt;"",K227&lt;&gt;"")),"Preenchimento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IF(AND(C217&lt;&gt;"",D217&lt;&gt;"",E217&lt;&gt;"",F217&lt;&gt;"",H227="",I227="",J227="",K227=""),"",
IF(AND(C217&lt;&gt;"",D217&lt;&gt;"",E217&lt;&gt;"",F217&lt;&gt;"",OR(H227="",I227="",J227="",K227="")),"Preenchimento incompleto: há informações por requisitante individual faltantes - B03.01",
IF(OR(L217="",L218="",L219="",L220="",L221="",L222="",L223="",L224="",L225="",L226=""),"Preenchimento incompleto: há linhas vazias antes da atual - B05.01",
"Preenchimento correto"))))))))</f>
        <v/>
      </c>
      <c r="M227" s="81"/>
    </row>
    <row r="228" spans="1:13" ht="15">
      <c r="A228" s="27"/>
      <c r="B228" s="65">
        <v>222</v>
      </c>
      <c r="C228" s="124"/>
      <c r="D228" s="127"/>
      <c r="E228" s="130"/>
      <c r="F228" s="130"/>
      <c r="G228" s="70">
        <v>12</v>
      </c>
      <c r="H228" s="87"/>
      <c r="I228" s="87" t="s">
        <v>1247</v>
      </c>
      <c r="J228" s="87" t="s">
        <v>1247</v>
      </c>
      <c r="K228" s="87" t="s">
        <v>1247</v>
      </c>
      <c r="L228" s="91" t="str">
        <f t="shared" ref="L228" si="206" xml:space="preserve">
IF($J$3="","Preenchimento incompleto: deve ser informado o Responsável pela análise - B05.01",
IF(AND(C217="",D217="",E217="",F217="",H228="",I228="",J228="",K228=""),"",
IF(AND(C217="",D217="",E217="",F217="",OR(H228&lt;&gt;"",I228&lt;&gt;"",J228&lt;&gt;"",K228&lt;&gt;"")),"Preenchimento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IF(AND(C217&lt;&gt;"",D217&lt;&gt;"",E217&lt;&gt;"",F217&lt;&gt;"",H228="",I228="",J228="",K228=""),"",
IF(AND(C217&lt;&gt;"",D217&lt;&gt;"",E217&lt;&gt;"",F217&lt;&gt;"",OR(H228="",I228="",J228="",K228="")),"Preenchimento incompleto: há informações por requisitante individual faltantes - B03.01",
IF(OR(L217="",L218="",L219="",L220="",L221="",L222="",L223="",L224="",L225="",L226="",L227=""),"Preenchimento incompleto: há linhas vazias antes da atual - B05.01",
"Preenchimento correto"))))))))</f>
        <v/>
      </c>
      <c r="M228" s="81"/>
    </row>
    <row r="229" spans="1:13" ht="15">
      <c r="A229" s="27"/>
      <c r="B229" s="65">
        <v>223</v>
      </c>
      <c r="C229" s="124"/>
      <c r="D229" s="127"/>
      <c r="E229" s="130"/>
      <c r="F229" s="130"/>
      <c r="G229" s="70">
        <v>13</v>
      </c>
      <c r="H229" s="87"/>
      <c r="I229" s="87" t="s">
        <v>1247</v>
      </c>
      <c r="J229" s="87" t="s">
        <v>1247</v>
      </c>
      <c r="K229" s="87" t="s">
        <v>1247</v>
      </c>
      <c r="L229" s="91" t="str">
        <f t="shared" ref="L229" si="207" xml:space="preserve">
IF($J$3="","Preenchimento incompleto: deve ser informado o Responsável pela análise - B05.01",
IF(AND(C217="",D217="",E217="",F217="",H229="",I229="",J229="",K229=""),"",
IF(AND(C217="",D217="",E217="",F217="",OR(H229&lt;&gt;"",I229&lt;&gt;"",J229&lt;&gt;"",K229&lt;&gt;"")),"Preenchimento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IF(AND(C217&lt;&gt;"",D217&lt;&gt;"",E217&lt;&gt;"",F217&lt;&gt;"",H229="",I229="",J229="",K229=""),"",
IF(AND(C217&lt;&gt;"",D217&lt;&gt;"",E217&lt;&gt;"",F217&lt;&gt;"",OR(H229="",I229="",J229="",K229="")),"Preenchimento incompleto: há informações por requisitante individual faltantes - B03.01",
IF(OR(L217="",L218="",L219="",L220="",L221="",L222="",L223="",L224="",L225="",L226="",L227="",L228=""),"Preenchimento incompleto: há linhas vazias antes da atual - B05.01",
"Preenchimento correto"))))))))</f>
        <v/>
      </c>
      <c r="M229" s="81"/>
    </row>
    <row r="230" spans="1:13" ht="15">
      <c r="A230" s="27"/>
      <c r="B230" s="66">
        <v>224</v>
      </c>
      <c r="C230" s="124"/>
      <c r="D230" s="127"/>
      <c r="E230" s="130"/>
      <c r="F230" s="130"/>
      <c r="G230" s="70">
        <v>14</v>
      </c>
      <c r="H230" s="87"/>
      <c r="I230" s="87" t="s">
        <v>1247</v>
      </c>
      <c r="J230" s="87" t="s">
        <v>1247</v>
      </c>
      <c r="K230" s="87" t="s">
        <v>1247</v>
      </c>
      <c r="L230" s="91" t="str">
        <f t="shared" ref="L230" si="208" xml:space="preserve">
IF($J$3="","Preenchimento incompleto: deve ser informado o Responsável pela análise - B05.01",
IF(AND(C217="",D217="",E217="",F217="",H230="",I230="",J230="",K230=""),"",
IF(AND(C217="",D217="",E217="",F217="",OR(H230&lt;&gt;"",I230&lt;&gt;"",J230&lt;&gt;"",K230&lt;&gt;"")),"Preenchimento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IF(AND(C217&lt;&gt;"",D217&lt;&gt;"",E217&lt;&gt;"",F217&lt;&gt;"",H230="",I230="",J230="",K230=""),"",
IF(AND(C217&lt;&gt;"",D217&lt;&gt;"",E217&lt;&gt;"",F217&lt;&gt;"",OR(H230="",I230="",J230="",K230="")),"Preenchimento incompleto: há informações por requisitante individual faltantes - B03.01",
IF(OR(L217="",L218="",L219="",L220="",L221="",L222="",L223="",L224="",L225="",L226="",L227="",L228="",L229=""),"Preenchimento incompleto: há linhas vazias antes da atual - B05.01",
"Preenchimento correto"))))))))</f>
        <v/>
      </c>
      <c r="M230" s="81"/>
    </row>
    <row r="231" spans="1:13" ht="15">
      <c r="A231" s="27"/>
      <c r="B231" s="67">
        <v>225</v>
      </c>
      <c r="C231" s="125"/>
      <c r="D231" s="128"/>
      <c r="E231" s="131"/>
      <c r="F231" s="131"/>
      <c r="G231" s="71">
        <v>15</v>
      </c>
      <c r="H231" s="88"/>
      <c r="I231" s="88" t="s">
        <v>1247</v>
      </c>
      <c r="J231" s="88" t="s">
        <v>1247</v>
      </c>
      <c r="K231" s="88" t="s">
        <v>1247</v>
      </c>
      <c r="L231" s="92" t="str">
        <f t="shared" ref="L231" si="209" xml:space="preserve">
IF($J$3="","Preenchimento incompleto: deve ser informado o Responsável pela análise - B05.01",
IF(AND(C217="",D217="",E217="",F217="",H231="",I231="",J231="",K231=""),"",
IF(AND(C217="",D217="",E217="",F217="",OR(H231&lt;&gt;"",I231&lt;&gt;"",J231&lt;&gt;"",K231&lt;&gt;"")),"Preenchimento incompleto: há informações por requisitante individual sem informações do item - B01.01",
IF(OR(C217="",D217="",E217="",F217=""),"Preenchimento incompleto: há informações faltantes do item - B02.01",
IF(AND(C217&lt;&gt;"",D217&lt;&gt;"",E217&lt;&gt;"",F217&lt;&gt;"",COUNTA(H217:K231)=0),"Preenchimento incompleto: não há nenhuma informação do requisitante individual informada - B04.01",
IF(AND(C217&lt;&gt;"",D217&lt;&gt;"",E217&lt;&gt;"",F217&lt;&gt;"",H231="",I231="",J231="",K231=""),"",
IF(AND(C217&lt;&gt;"",D217&lt;&gt;"",E217&lt;&gt;"",F217&lt;&gt;"",OR(H231="",I231="",J231="",K231="")),"Preenchimento incompleto: há informações por requisitante individual faltantes - B03.01",
IF(OR(L217="",L218="",L219="",L220="",L221="",L222="",L223="",L224="",L225="",L226="",L227="",L228="",L229="",L230=""),"Preenchimento incompleto: há linhas vazias antes da atual - B05.01",
"Preenchimento correto"))))))))</f>
        <v/>
      </c>
      <c r="M231" s="81"/>
    </row>
    <row r="232" spans="1:13" ht="32.25">
      <c r="A232" s="27"/>
      <c r="B232" s="64">
        <v>226</v>
      </c>
      <c r="C232" s="123">
        <f>IF('1-ITENS'!C22="","",'1-ITENS'!C22)</f>
        <v>16</v>
      </c>
      <c r="D232" s="126" t="str">
        <f>IF('1-ITENS'!D22="","",'1-ITENS'!D22)</f>
        <v>FRASCO LABORATÓRIO, MATERIAL: VIDRO, CAPACIDADE: CERCA DE 800 ML, TIPO: KJELDAHL</v>
      </c>
      <c r="E232" s="129">
        <f>IF('1-ITENS'!H22="","",'1-ITENS'!H22)</f>
        <v>40</v>
      </c>
      <c r="F232" s="129" t="str">
        <f>IF('1-ITENS'!F22="","",'1-ITENS'!F22)</f>
        <v>LFDA-GO/FCS-10
LFDA-PE/IQA-BEV-30</v>
      </c>
      <c r="G232" s="68">
        <v>1</v>
      </c>
      <c r="H232" s="85" t="s">
        <v>1232</v>
      </c>
      <c r="I232" s="85" t="s">
        <v>1227</v>
      </c>
      <c r="J232" s="85" t="s">
        <v>1228</v>
      </c>
      <c r="K232" s="85" t="s">
        <v>1229</v>
      </c>
      <c r="L232" s="90" t="str">
        <f t="shared" ref="L232" si="210" xml:space="preserve">
IF($J$3="","Preenchimento incompleto: deve ser informado o Responsável pela análise - B05.01",
IF(AND(C232="",D232="",E232="",F232="",H232="",I232="",J232="",K232=""),"",
IF(AND(C232="",D232="",E232="",F232="",OR(H232&lt;&gt;"",I232&lt;&gt;"",J232&lt;&gt;"",K232&lt;&gt;"")),"Preenchimento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IF(AND(C232&lt;&gt;"",D232&lt;&gt;"",E232&lt;&gt;"",F232&lt;&gt;"",H232="",I232="",J232="",K232=""),"",
IF(AND(C232&lt;&gt;"",D232&lt;&gt;"",E232&lt;&gt;"",F232&lt;&gt;"",OR(H232="",I232="",J232="",K232="")),"Preenchimento incompleto: há informações por requisitante individual faltantes - B03.01",
"Preenchimento correto")))))))</f>
        <v>Preenchimento correto</v>
      </c>
      <c r="M232" s="81"/>
    </row>
    <row r="233" spans="1:13" ht="32.25">
      <c r="A233" s="27"/>
      <c r="B233" s="65">
        <v>227</v>
      </c>
      <c r="C233" s="124"/>
      <c r="D233" s="127"/>
      <c r="E233" s="130"/>
      <c r="F233" s="130"/>
      <c r="G233" s="69">
        <v>2</v>
      </c>
      <c r="H233" s="86" t="s">
        <v>95</v>
      </c>
      <c r="I233" s="86" t="s">
        <v>1227</v>
      </c>
      <c r="J233" s="86" t="s">
        <v>1228</v>
      </c>
      <c r="K233" s="86" t="s">
        <v>1229</v>
      </c>
      <c r="L233" s="91" t="str">
        <f t="shared" ref="L233" si="211" xml:space="preserve">
IF($J$3="","Preenchimento incompleto: deve ser informado o Responsável pela análise - B05.01",
IF(AND(C232="",D232="",E232="",F232="",H233="",I233="",J233="",K233=""),"",
IF(AND(C232="",D232="",E232="",F232="",OR(H233&lt;&gt;"",I233&lt;&gt;"",J233&lt;&gt;"",K233&lt;&gt;"")),"Preenchimento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IF(AND(C232&lt;&gt;"",D232&lt;&gt;"",E232&lt;&gt;"",F232&lt;&gt;"",H233="",I233="",J233="",K233=""),"",
IF(AND(C232&lt;&gt;"",D232&lt;&gt;"",E232&lt;&gt;"",F232&lt;&gt;"",OR(H233="",I233="",J233="",K233="")),"Preenchimento incompleto: há informações por requisitante individual faltantes - B03.01",
IF(L232="","Preenchimento incompleto: há linhas vazias antes da atual - B05.01",
"Preenchimento correto"))))))))</f>
        <v>Preenchimento correto</v>
      </c>
      <c r="M233" s="81"/>
    </row>
    <row r="234" spans="1:13" ht="15">
      <c r="A234" s="27"/>
      <c r="B234" s="65">
        <v>228</v>
      </c>
      <c r="C234" s="124"/>
      <c r="D234" s="127"/>
      <c r="E234" s="130"/>
      <c r="F234" s="130"/>
      <c r="G234" s="69">
        <v>3</v>
      </c>
      <c r="H234" s="86"/>
      <c r="I234" s="86" t="s">
        <v>1247</v>
      </c>
      <c r="J234" s="86" t="s">
        <v>1247</v>
      </c>
      <c r="K234" s="86" t="s">
        <v>1247</v>
      </c>
      <c r="L234" s="91" t="str">
        <f t="shared" ref="L234" si="212" xml:space="preserve">
IF($J$3="","Preenchimento incompleto: deve ser informado o Responsável pela análise - B05.01",
IF(AND(C232="",D232="",E232="",F232="",H234="",I234="",J234="",K234=""),"",
IF(AND(C232="",D232="",E232="",F232="",OR(H234&lt;&gt;"",I234&lt;&gt;"",J234&lt;&gt;"",K234&lt;&gt;"")),"Preenchimento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IF(AND(C232&lt;&gt;"",D232&lt;&gt;"",E232&lt;&gt;"",F232&lt;&gt;"",H234="",I234="",J234="",K234=""),"",
IF(AND(C232&lt;&gt;"",D232&lt;&gt;"",E232&lt;&gt;"",F232&lt;&gt;"",OR(H234="",I234="",J234="",K234="")),"Preenchimento incompleto: há informações por requisitante individual faltantes - B03.01",
IF(OR(L232="",L233=""),"Preenchimento incompleto: há linhas vazias antes da atual - B05.01",
"Preenchimento correto"))))))))</f>
        <v/>
      </c>
      <c r="M234" s="81"/>
    </row>
    <row r="235" spans="1:13" ht="15">
      <c r="A235" s="27"/>
      <c r="B235" s="65">
        <v>229</v>
      </c>
      <c r="C235" s="124"/>
      <c r="D235" s="127"/>
      <c r="E235" s="130"/>
      <c r="F235" s="130"/>
      <c r="G235" s="69">
        <v>4</v>
      </c>
      <c r="H235" s="86"/>
      <c r="I235" s="86" t="s">
        <v>1247</v>
      </c>
      <c r="J235" s="86" t="s">
        <v>1247</v>
      </c>
      <c r="K235" s="86" t="s">
        <v>1247</v>
      </c>
      <c r="L235" s="91" t="str">
        <f t="shared" ref="L235" si="213" xml:space="preserve">
IF($J$3="","Preenchimento incompleto: deve ser informado o Responsável pela análise - B05.01",
IF(AND(C232="",D232="",E232="",F232="",H235="",I235="",J235="",K235=""),"",
IF(AND(C232="",D232="",E232="",F232="",OR(H235&lt;&gt;"",I235&lt;&gt;"",J235&lt;&gt;"",K235&lt;&gt;"")),"Preenchimento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IF(AND(C232&lt;&gt;"",D232&lt;&gt;"",E232&lt;&gt;"",F232&lt;&gt;"",H235="",I235="",J235="",K235=""),"",
IF(AND(C232&lt;&gt;"",D232&lt;&gt;"",E232&lt;&gt;"",F232&lt;&gt;"",OR(H235="",I235="",J235="",K235="")),"Preenchimento incompleto: há informações por requisitante individual faltantes - B03.01",
IF(OR(L232="",L233="",L234=""),"Preenchimento incompleto: há linhas vazias antes da atual - B05.01",
"Preenchimento correto"))))))))</f>
        <v/>
      </c>
      <c r="M235" s="81"/>
    </row>
    <row r="236" spans="1:13" ht="15">
      <c r="A236" s="27"/>
      <c r="B236" s="65">
        <v>230</v>
      </c>
      <c r="C236" s="124"/>
      <c r="D236" s="127"/>
      <c r="E236" s="130"/>
      <c r="F236" s="130"/>
      <c r="G236" s="69">
        <v>5</v>
      </c>
      <c r="H236" s="86"/>
      <c r="I236" s="86" t="s">
        <v>1247</v>
      </c>
      <c r="J236" s="86" t="s">
        <v>1247</v>
      </c>
      <c r="K236" s="86" t="s">
        <v>1247</v>
      </c>
      <c r="L236" s="91" t="str">
        <f t="shared" ref="L236" si="214" xml:space="preserve">
IF($J$3="","Preenchimento incompleto: deve ser informado o Responsável pela análise - B05.01",
IF(AND(C232="",D232="",E232="",F232="",H236="",I236="",J236="",K236=""),"",
IF(AND(C232="",D232="",E232="",F232="",OR(H236&lt;&gt;"",I236&lt;&gt;"",J236&lt;&gt;"",K236&lt;&gt;"")),"Preenchimento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IF(AND(C232&lt;&gt;"",D232&lt;&gt;"",E232&lt;&gt;"",F232&lt;&gt;"",H236="",I236="",J236="",K236=""),"",
IF(AND(C232&lt;&gt;"",D232&lt;&gt;"",E232&lt;&gt;"",F232&lt;&gt;"",OR(H236="",I236="",J236="",K236="")),"Preenchimento incompleto: há informações por requisitante individual faltantes - B03.01",
IF(OR(L232="",L233="",L234="",L235=""),"Preenchimento incompleto: há linhas vazias antes da atual - B05.01",
"Preenchimento correto"))))))))</f>
        <v/>
      </c>
      <c r="M236" s="81"/>
    </row>
    <row r="237" spans="1:13" ht="15">
      <c r="A237" s="27"/>
      <c r="B237" s="65">
        <v>231</v>
      </c>
      <c r="C237" s="124"/>
      <c r="D237" s="127"/>
      <c r="E237" s="130"/>
      <c r="F237" s="130"/>
      <c r="G237" s="69">
        <v>6</v>
      </c>
      <c r="H237" s="86"/>
      <c r="I237" s="86" t="s">
        <v>1247</v>
      </c>
      <c r="J237" s="86" t="s">
        <v>1247</v>
      </c>
      <c r="K237" s="86" t="s">
        <v>1247</v>
      </c>
      <c r="L237" s="91" t="str">
        <f t="shared" ref="L237" si="215" xml:space="preserve">
IF($J$3="","Preenchimento incompleto: deve ser informado o Responsável pela análise - B05.01",
IF(AND(C232="",D232="",E232="",F232="",H237="",I237="",J237="",K237=""),"",
IF(AND(C232="",D232="",E232="",F232="",OR(H237&lt;&gt;"",I237&lt;&gt;"",J237&lt;&gt;"",K237&lt;&gt;"")),"Preenchimento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IF(AND(C232&lt;&gt;"",D232&lt;&gt;"",E232&lt;&gt;"",F232&lt;&gt;"",H237="",I237="",J237="",K237=""),"",
IF(AND(C232&lt;&gt;"",D232&lt;&gt;"",E232&lt;&gt;"",F232&lt;&gt;"",OR(H237="",I237="",J237="",K237="")),"Preenchimento incompleto: há informações por requisitante individual faltantes - B03.01",
IF(OR(L232="",L233="",L234="",L235="",L236=""),"Preenchimento incompleto: há linhas vazias antes da atual - B05.01",
"Preenchimento correto"))))))))</f>
        <v/>
      </c>
      <c r="M237" s="81"/>
    </row>
    <row r="238" spans="1:13" ht="15">
      <c r="A238" s="27"/>
      <c r="B238" s="65">
        <v>232</v>
      </c>
      <c r="C238" s="124"/>
      <c r="D238" s="127"/>
      <c r="E238" s="130"/>
      <c r="F238" s="130"/>
      <c r="G238" s="69">
        <v>7</v>
      </c>
      <c r="H238" s="86"/>
      <c r="I238" s="86" t="s">
        <v>1247</v>
      </c>
      <c r="J238" s="86" t="s">
        <v>1247</v>
      </c>
      <c r="K238" s="86" t="s">
        <v>1247</v>
      </c>
      <c r="L238" s="91" t="str">
        <f t="shared" ref="L238" si="216" xml:space="preserve">
IF($J$3="","Preenchimento incompleto: deve ser informado o Responsável pela análise - B05.01",
IF(AND(C232="",D232="",E232="",F232="",H238="",I238="",J238="",K238=""),"",
IF(AND(C232="",D232="",E232="",F232="",OR(H238&lt;&gt;"",I238&lt;&gt;"",J238&lt;&gt;"",K238&lt;&gt;"")),"Preenchimento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IF(AND(C232&lt;&gt;"",D232&lt;&gt;"",E232&lt;&gt;"",F232&lt;&gt;"",H238="",I238="",J238="",K238=""),"",
IF(AND(C232&lt;&gt;"",D232&lt;&gt;"",E232&lt;&gt;"",F232&lt;&gt;"",OR(H238="",I238="",J238="",K238="")),"Preenchimento incompleto: há informações por requisitante individual faltantes - B03.01",
IF(OR(L232="",L233="",L234="",L235="",L236="",L237=""),"Preenchimento incompleto: há linhas vazias antes da atual - B05.01",
"Preenchimento correto"))))))))</f>
        <v/>
      </c>
      <c r="M238" s="81"/>
    </row>
    <row r="239" spans="1:13" ht="15">
      <c r="A239" s="27"/>
      <c r="B239" s="65">
        <v>233</v>
      </c>
      <c r="C239" s="124"/>
      <c r="D239" s="127"/>
      <c r="E239" s="130"/>
      <c r="F239" s="130"/>
      <c r="G239" s="69">
        <v>8</v>
      </c>
      <c r="H239" s="86"/>
      <c r="I239" s="86" t="s">
        <v>1247</v>
      </c>
      <c r="J239" s="86" t="s">
        <v>1247</v>
      </c>
      <c r="K239" s="86" t="s">
        <v>1247</v>
      </c>
      <c r="L239" s="91" t="str">
        <f t="shared" ref="L239" si="217" xml:space="preserve">
IF($J$3="","Preenchimento incompleto: deve ser informado o Responsável pela análise - B05.01",
IF(AND(C232="",D232="",E232="",F232="",H239="",I239="",J239="",K239=""),"",
IF(AND(C232="",D232="",E232="",F232="",OR(H239&lt;&gt;"",I239&lt;&gt;"",J239&lt;&gt;"",K239&lt;&gt;"")),"Preenchimento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IF(AND(C232&lt;&gt;"",D232&lt;&gt;"",E232&lt;&gt;"",F232&lt;&gt;"",H239="",I239="",J239="",K239=""),"",
IF(AND(C232&lt;&gt;"",D232&lt;&gt;"",E232&lt;&gt;"",F232&lt;&gt;"",OR(H239="",I239="",J239="",K239="")),"Preenchimento incompleto: há informações por requisitante individual faltantes - B03.01",
IF(OR(L232="",L233="",L234="",L235="",L236="",L237="",L238=""),"Preenchimento incompleto: há linhas vazias antes da atual - B05.01",
"Preenchimento correto"))))))))</f>
        <v/>
      </c>
      <c r="M239" s="81"/>
    </row>
    <row r="240" spans="1:13" ht="15">
      <c r="A240" s="27"/>
      <c r="B240" s="65">
        <v>234</v>
      </c>
      <c r="C240" s="124"/>
      <c r="D240" s="127"/>
      <c r="E240" s="130"/>
      <c r="F240" s="130"/>
      <c r="G240" s="69">
        <v>9</v>
      </c>
      <c r="H240" s="86"/>
      <c r="I240" s="86" t="s">
        <v>1247</v>
      </c>
      <c r="J240" s="86" t="s">
        <v>1247</v>
      </c>
      <c r="K240" s="86" t="s">
        <v>1247</v>
      </c>
      <c r="L240" s="91" t="str">
        <f t="shared" ref="L240" si="218" xml:space="preserve">
IF($J$3="","Preenchimento incompleto: deve ser informado o Responsável pela análise - B05.01",
IF(AND(C232="",D232="",E232="",F232="",H240="",I240="",J240="",K240=""),"",
IF(AND(C232="",D232="",E232="",F232="",OR(H240&lt;&gt;"",I240&lt;&gt;"",J240&lt;&gt;"",K240&lt;&gt;"")),"Preenchimento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IF(AND(C232&lt;&gt;"",D232&lt;&gt;"",E232&lt;&gt;"",F232&lt;&gt;"",H240="",I240="",J240="",K240=""),"",
IF(AND(C232&lt;&gt;"",D232&lt;&gt;"",E232&lt;&gt;"",F232&lt;&gt;"",OR(H240="",I240="",J240="",K240="")),"Preenchimento incompleto: há informações por requisitante individual faltantes - B03.01",
IF(OR(L232="",L233="",L234="",L235="",L236="",L237="",L238="",L239=""),"Preenchimento incompleto: há linhas vazias antes da atual - B05.01",
"Preenchimento correto"))))))))</f>
        <v/>
      </c>
      <c r="M240" s="81"/>
    </row>
    <row r="241" spans="1:13" ht="15">
      <c r="A241" s="27"/>
      <c r="B241" s="65">
        <v>235</v>
      </c>
      <c r="C241" s="124"/>
      <c r="D241" s="127"/>
      <c r="E241" s="130"/>
      <c r="F241" s="130"/>
      <c r="G241" s="70">
        <v>10</v>
      </c>
      <c r="H241" s="87"/>
      <c r="I241" s="87" t="s">
        <v>1247</v>
      </c>
      <c r="J241" s="87" t="s">
        <v>1247</v>
      </c>
      <c r="K241" s="87" t="s">
        <v>1247</v>
      </c>
      <c r="L241" s="91" t="str">
        <f t="shared" ref="L241" si="219" xml:space="preserve">
IF($J$3="","Preenchimento incompleto: deve ser informado o Responsável pela análise - B05.01",
IF(AND(C232="",D232="",E232="",F232="",H241="",I241="",J241="",K241=""),"",
IF(AND(C232="",D232="",E232="",F232="",OR(H241&lt;&gt;"",I241&lt;&gt;"",J241&lt;&gt;"",K241&lt;&gt;"")),"Preenchimento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IF(AND(C232&lt;&gt;"",D232&lt;&gt;"",E232&lt;&gt;"",F232&lt;&gt;"",H241="",I241="",J241="",K241=""),"",
IF(AND(C232&lt;&gt;"",D232&lt;&gt;"",E232&lt;&gt;"",F232&lt;&gt;"",OR(H241="",I241="",J241="",K241="")),"Preenchimento incompleto: há informações por requisitante individual faltantes - B03.01",
IF(OR(L232="",L233="",L234="",L235="",L236="",L237="",L238="",L239="",L240=""),"Preenchimento incompleto: há linhas vazias antes da atual - B05.01",
"Preenchimento correto"))))))))</f>
        <v/>
      </c>
      <c r="M241" s="81"/>
    </row>
    <row r="242" spans="1:13" ht="15">
      <c r="A242" s="27"/>
      <c r="B242" s="65">
        <v>236</v>
      </c>
      <c r="C242" s="124"/>
      <c r="D242" s="127"/>
      <c r="E242" s="130"/>
      <c r="F242" s="130"/>
      <c r="G242" s="70">
        <v>11</v>
      </c>
      <c r="H242" s="87"/>
      <c r="I242" s="87" t="s">
        <v>1247</v>
      </c>
      <c r="J242" s="87" t="s">
        <v>1247</v>
      </c>
      <c r="K242" s="87" t="s">
        <v>1247</v>
      </c>
      <c r="L242" s="91" t="str">
        <f t="shared" ref="L242" si="220" xml:space="preserve">
IF($J$3="","Preenchimento incompleto: deve ser informado o Responsável pela análise - B05.01",
IF(AND(C232="",D232="",E232="",F232="",H242="",I242="",J242="",K242=""),"",
IF(AND(C232="",D232="",E232="",F232="",OR(H242&lt;&gt;"",I242&lt;&gt;"",J242&lt;&gt;"",K242&lt;&gt;"")),"Preenchimento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IF(AND(C232&lt;&gt;"",D232&lt;&gt;"",E232&lt;&gt;"",F232&lt;&gt;"",H242="",I242="",J242="",K242=""),"",
IF(AND(C232&lt;&gt;"",D232&lt;&gt;"",E232&lt;&gt;"",F232&lt;&gt;"",OR(H242="",I242="",J242="",K242="")),"Preenchimento incompleto: há informações por requisitante individual faltantes - B03.01",
IF(OR(L232="",L233="",L234="",L235="",L236="",L237="",L238="",L239="",L240="",L241=""),"Preenchimento incompleto: há linhas vazias antes da atual - B05.01",
"Preenchimento correto"))))))))</f>
        <v/>
      </c>
      <c r="M242" s="81"/>
    </row>
    <row r="243" spans="1:13" ht="15">
      <c r="A243" s="27"/>
      <c r="B243" s="65">
        <v>237</v>
      </c>
      <c r="C243" s="124"/>
      <c r="D243" s="127"/>
      <c r="E243" s="130"/>
      <c r="F243" s="130"/>
      <c r="G243" s="70">
        <v>12</v>
      </c>
      <c r="H243" s="87"/>
      <c r="I243" s="87" t="s">
        <v>1247</v>
      </c>
      <c r="J243" s="87" t="s">
        <v>1247</v>
      </c>
      <c r="K243" s="87" t="s">
        <v>1247</v>
      </c>
      <c r="L243" s="91" t="str">
        <f t="shared" ref="L243" si="221" xml:space="preserve">
IF($J$3="","Preenchimento incompleto: deve ser informado o Responsável pela análise - B05.01",
IF(AND(C232="",D232="",E232="",F232="",H243="",I243="",J243="",K243=""),"",
IF(AND(C232="",D232="",E232="",F232="",OR(H243&lt;&gt;"",I243&lt;&gt;"",J243&lt;&gt;"",K243&lt;&gt;"")),"Preenchimento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IF(AND(C232&lt;&gt;"",D232&lt;&gt;"",E232&lt;&gt;"",F232&lt;&gt;"",H243="",I243="",J243="",K243=""),"",
IF(AND(C232&lt;&gt;"",D232&lt;&gt;"",E232&lt;&gt;"",F232&lt;&gt;"",OR(H243="",I243="",J243="",K243="")),"Preenchimento incompleto: há informações por requisitante individual faltantes - B03.01",
IF(OR(L232="",L233="",L234="",L235="",L236="",L237="",L238="",L239="",L240="",L241="",L242=""),"Preenchimento incompleto: há linhas vazias antes da atual - B05.01",
"Preenchimento correto"))))))))</f>
        <v/>
      </c>
      <c r="M243" s="81"/>
    </row>
    <row r="244" spans="1:13" ht="15">
      <c r="A244" s="27"/>
      <c r="B244" s="65">
        <v>238</v>
      </c>
      <c r="C244" s="124"/>
      <c r="D244" s="127"/>
      <c r="E244" s="130"/>
      <c r="F244" s="130"/>
      <c r="G244" s="70">
        <v>13</v>
      </c>
      <c r="H244" s="87"/>
      <c r="I244" s="87" t="s">
        <v>1247</v>
      </c>
      <c r="J244" s="87" t="s">
        <v>1247</v>
      </c>
      <c r="K244" s="87" t="s">
        <v>1247</v>
      </c>
      <c r="L244" s="91" t="str">
        <f t="shared" ref="L244" si="222" xml:space="preserve">
IF($J$3="","Preenchimento incompleto: deve ser informado o Responsável pela análise - B05.01",
IF(AND(C232="",D232="",E232="",F232="",H244="",I244="",J244="",K244=""),"",
IF(AND(C232="",D232="",E232="",F232="",OR(H244&lt;&gt;"",I244&lt;&gt;"",J244&lt;&gt;"",K244&lt;&gt;"")),"Preenchimento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IF(AND(C232&lt;&gt;"",D232&lt;&gt;"",E232&lt;&gt;"",F232&lt;&gt;"",H244="",I244="",J244="",K244=""),"",
IF(AND(C232&lt;&gt;"",D232&lt;&gt;"",E232&lt;&gt;"",F232&lt;&gt;"",OR(H244="",I244="",J244="",K244="")),"Preenchimento incompleto: há informações por requisitante individual faltantes - B03.01",
IF(OR(L232="",L233="",L234="",L235="",L236="",L237="",L238="",L239="",L240="",L241="",L242="",L243=""),"Preenchimento incompleto: há linhas vazias antes da atual - B05.01",
"Preenchimento correto"))))))))</f>
        <v/>
      </c>
      <c r="M244" s="81"/>
    </row>
    <row r="245" spans="1:13" ht="15">
      <c r="A245" s="27"/>
      <c r="B245" s="66">
        <v>239</v>
      </c>
      <c r="C245" s="124"/>
      <c r="D245" s="127"/>
      <c r="E245" s="130"/>
      <c r="F245" s="130"/>
      <c r="G245" s="70">
        <v>14</v>
      </c>
      <c r="H245" s="87"/>
      <c r="I245" s="87" t="s">
        <v>1247</v>
      </c>
      <c r="J245" s="87" t="s">
        <v>1247</v>
      </c>
      <c r="K245" s="87" t="s">
        <v>1247</v>
      </c>
      <c r="L245" s="91" t="str">
        <f t="shared" ref="L245" si="223" xml:space="preserve">
IF($J$3="","Preenchimento incompleto: deve ser informado o Responsável pela análise - B05.01",
IF(AND(C232="",D232="",E232="",F232="",H245="",I245="",J245="",K245=""),"",
IF(AND(C232="",D232="",E232="",F232="",OR(H245&lt;&gt;"",I245&lt;&gt;"",J245&lt;&gt;"",K245&lt;&gt;"")),"Preenchimento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IF(AND(C232&lt;&gt;"",D232&lt;&gt;"",E232&lt;&gt;"",F232&lt;&gt;"",H245="",I245="",J245="",K245=""),"",
IF(AND(C232&lt;&gt;"",D232&lt;&gt;"",E232&lt;&gt;"",F232&lt;&gt;"",OR(H245="",I245="",J245="",K245="")),"Preenchimento incompleto: há informações por requisitante individual faltantes - B03.01",
IF(OR(L232="",L233="",L234="",L235="",L236="",L237="",L238="",L239="",L240="",L241="",L242="",L243="",L244=""),"Preenchimento incompleto: há linhas vazias antes da atual - B05.01",
"Preenchimento correto"))))))))</f>
        <v/>
      </c>
      <c r="M245" s="81"/>
    </row>
    <row r="246" spans="1:13" ht="15">
      <c r="A246" s="27"/>
      <c r="B246" s="67">
        <v>240</v>
      </c>
      <c r="C246" s="125"/>
      <c r="D246" s="128"/>
      <c r="E246" s="131"/>
      <c r="F246" s="131"/>
      <c r="G246" s="71">
        <v>15</v>
      </c>
      <c r="H246" s="88"/>
      <c r="I246" s="88" t="s">
        <v>1247</v>
      </c>
      <c r="J246" s="88" t="s">
        <v>1247</v>
      </c>
      <c r="K246" s="88" t="s">
        <v>1247</v>
      </c>
      <c r="L246" s="92" t="str">
        <f t="shared" ref="L246" si="224" xml:space="preserve">
IF($J$3="","Preenchimento incompleto: deve ser informado o Responsável pela análise - B05.01",
IF(AND(C232="",D232="",E232="",F232="",H246="",I246="",J246="",K246=""),"",
IF(AND(C232="",D232="",E232="",F232="",OR(H246&lt;&gt;"",I246&lt;&gt;"",J246&lt;&gt;"",K246&lt;&gt;"")),"Preenchimento incompleto: há informações por requisitante individual sem informações do item - B01.01",
IF(OR(C232="",D232="",E232="",F232=""),"Preenchimento incompleto: há informações faltantes do item - B02.01",
IF(AND(C232&lt;&gt;"",D232&lt;&gt;"",E232&lt;&gt;"",F232&lt;&gt;"",COUNTA(H232:K246)=0),"Preenchimento incompleto: não há nenhuma informação do requisitante individual informada - B04.01",
IF(AND(C232&lt;&gt;"",D232&lt;&gt;"",E232&lt;&gt;"",F232&lt;&gt;"",H246="",I246="",J246="",K246=""),"",
IF(AND(C232&lt;&gt;"",D232&lt;&gt;"",E232&lt;&gt;"",F232&lt;&gt;"",OR(H246="",I246="",J246="",K246="")),"Preenchimento incompleto: há informações por requisitante individual faltantes - B03.01",
IF(OR(L232="",L233="",L234="",L235="",L236="",L237="",L238="",L239="",L240="",L241="",L242="",L243="",L244="",L245=""),"Preenchimento incompleto: há linhas vazias antes da atual - B05.01",
"Preenchimento correto"))))))))</f>
        <v/>
      </c>
      <c r="M246" s="81"/>
    </row>
    <row r="247" spans="1:13" ht="32.25">
      <c r="A247" s="27"/>
      <c r="B247" s="64">
        <v>241</v>
      </c>
      <c r="C247" s="123">
        <f>IF('1-ITENS'!C23="","",'1-ITENS'!C23)</f>
        <v>17</v>
      </c>
      <c r="D247" s="126" t="str">
        <f>IF('1-ITENS'!D23="","",'1-ITENS'!D23)</f>
        <v>FRASCO LABORATÓRIO, TIPO: REAGENTE, MATERIAL: VIDRO ÂMBAR, CAPACIDADE: 10 ML, TIPO TAMPA: TAMPA ROSQUEÁVEL COM VEDAÇÃO. CARACTERÍSTICAS ADICIONAIS: TAMPA ROSQUEÁVEL EM PTFE COM BATOQUE PARA VEDAÇÃO.</v>
      </c>
      <c r="E247" s="129">
        <f>IF('1-ITENS'!H23="","",'1-ITENS'!H23)</f>
        <v>280</v>
      </c>
      <c r="F247" s="129" t="str">
        <f>IF('1-ITENS'!F23="","",'1-ITENS'!F23)</f>
        <v>LFDA-GO/RCA-200
LFDA-PE/IQA-BEV-50
LFDA-RS/IQA-30</v>
      </c>
      <c r="G247" s="68">
        <v>1</v>
      </c>
      <c r="H247" s="85" t="s">
        <v>1266</v>
      </c>
      <c r="I247" s="85" t="s">
        <v>1227</v>
      </c>
      <c r="J247" s="85" t="s">
        <v>1228</v>
      </c>
      <c r="K247" s="85" t="s">
        <v>1229</v>
      </c>
      <c r="L247" s="90" t="str">
        <f t="shared" ref="L247" si="225" xml:space="preserve">
IF($J$3="","Preenchimento incompleto: deve ser informado o Responsável pela análise - B05.01",
IF(AND(C247="",D247="",E247="",F247="",H247="",I247="",J247="",K247=""),"",
IF(AND(C247="",D247="",E247="",F247="",OR(H247&lt;&gt;"",I247&lt;&gt;"",J247&lt;&gt;"",K247&lt;&gt;"")),"Preenchimento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IF(AND(C247&lt;&gt;"",D247&lt;&gt;"",E247&lt;&gt;"",F247&lt;&gt;"",H247="",I247="",J247="",K247=""),"",
IF(AND(C247&lt;&gt;"",D247&lt;&gt;"",E247&lt;&gt;"",F247&lt;&gt;"",OR(H247="",I247="",J247="",K247="")),"Preenchimento incompleto: há informações por requisitante individual faltantes - B03.01",
"Preenchimento correto")))))))</f>
        <v>Preenchimento correto</v>
      </c>
      <c r="M247" s="81"/>
    </row>
    <row r="248" spans="1:13" ht="32.25">
      <c r="A248" s="27"/>
      <c r="B248" s="65">
        <v>242</v>
      </c>
      <c r="C248" s="124"/>
      <c r="D248" s="127"/>
      <c r="E248" s="130"/>
      <c r="F248" s="130"/>
      <c r="G248" s="69">
        <v>2</v>
      </c>
      <c r="H248" s="86" t="s">
        <v>1267</v>
      </c>
      <c r="I248" s="86" t="s">
        <v>1227</v>
      </c>
      <c r="J248" s="86" t="s">
        <v>1228</v>
      </c>
      <c r="K248" s="86" t="s">
        <v>1229</v>
      </c>
      <c r="L248" s="91" t="str">
        <f t="shared" ref="L248" si="226" xml:space="preserve">
IF($J$3="","Preenchimento incompleto: deve ser informado o Responsável pela análise - B05.01",
IF(AND(C247="",D247="",E247="",F247="",H248="",I248="",J248="",K248=""),"",
IF(AND(C247="",D247="",E247="",F247="",OR(H248&lt;&gt;"",I248&lt;&gt;"",J248&lt;&gt;"",K248&lt;&gt;"")),"Preenchimento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IF(AND(C247&lt;&gt;"",D247&lt;&gt;"",E247&lt;&gt;"",F247&lt;&gt;"",H248="",I248="",J248="",K248=""),"",
IF(AND(C247&lt;&gt;"",D247&lt;&gt;"",E247&lt;&gt;"",F247&lt;&gt;"",OR(H248="",I248="",J248="",K248="")),"Preenchimento incompleto: há informações por requisitante individual faltantes - B03.01",
IF(L247="","Preenchimento incompleto: há linhas vazias antes da atual - B05.01",
"Preenchimento correto"))))))))</f>
        <v>Preenchimento correto</v>
      </c>
      <c r="M248" s="81"/>
    </row>
    <row r="249" spans="1:13" ht="32.25">
      <c r="A249" s="27"/>
      <c r="B249" s="65">
        <v>243</v>
      </c>
      <c r="C249" s="124"/>
      <c r="D249" s="127"/>
      <c r="E249" s="130"/>
      <c r="F249" s="130"/>
      <c r="G249" s="69">
        <v>3</v>
      </c>
      <c r="H249" s="86" t="s">
        <v>1268</v>
      </c>
      <c r="I249" s="86" t="s">
        <v>1227</v>
      </c>
      <c r="J249" s="86" t="s">
        <v>1228</v>
      </c>
      <c r="K249" s="86" t="s">
        <v>1229</v>
      </c>
      <c r="L249" s="91" t="str">
        <f t="shared" ref="L249" si="227" xml:space="preserve">
IF($J$3="","Preenchimento incompleto: deve ser informado o Responsável pela análise - B05.01",
IF(AND(C247="",D247="",E247="",F247="",H249="",I249="",J249="",K249=""),"",
IF(AND(C247="",D247="",E247="",F247="",OR(H249&lt;&gt;"",I249&lt;&gt;"",J249&lt;&gt;"",K249&lt;&gt;"")),"Preenchimento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IF(AND(C247&lt;&gt;"",D247&lt;&gt;"",E247&lt;&gt;"",F247&lt;&gt;"",H249="",I249="",J249="",K249=""),"",
IF(AND(C247&lt;&gt;"",D247&lt;&gt;"",E247&lt;&gt;"",F247&lt;&gt;"",OR(H249="",I249="",J249="",K249="")),"Preenchimento incompleto: há informações por requisitante individual faltantes - B03.01",
IF(OR(L247="",L248=""),"Preenchimento incompleto: há linhas vazias antes da atual - B05.01",
"Preenchimento correto"))))))))</f>
        <v>Preenchimento correto</v>
      </c>
      <c r="M249" s="81"/>
    </row>
    <row r="250" spans="1:13" ht="15">
      <c r="A250" s="27"/>
      <c r="B250" s="65">
        <v>244</v>
      </c>
      <c r="C250" s="124"/>
      <c r="D250" s="127"/>
      <c r="E250" s="130"/>
      <c r="F250" s="130"/>
      <c r="G250" s="69">
        <v>4</v>
      </c>
      <c r="H250" s="86"/>
      <c r="I250" s="86" t="s">
        <v>1247</v>
      </c>
      <c r="J250" s="86" t="s">
        <v>1247</v>
      </c>
      <c r="K250" s="86" t="s">
        <v>1247</v>
      </c>
      <c r="L250" s="91" t="str">
        <f t="shared" ref="L250" si="228" xml:space="preserve">
IF($J$3="","Preenchimento incompleto: deve ser informado o Responsável pela análise - B05.01",
IF(AND(C247="",D247="",E247="",F247="",H250="",I250="",J250="",K250=""),"",
IF(AND(C247="",D247="",E247="",F247="",OR(H250&lt;&gt;"",I250&lt;&gt;"",J250&lt;&gt;"",K250&lt;&gt;"")),"Preenchimento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IF(AND(C247&lt;&gt;"",D247&lt;&gt;"",E247&lt;&gt;"",F247&lt;&gt;"",H250="",I250="",J250="",K250=""),"",
IF(AND(C247&lt;&gt;"",D247&lt;&gt;"",E247&lt;&gt;"",F247&lt;&gt;"",OR(H250="",I250="",J250="",K250="")),"Preenchimento incompleto: há informações por requisitante individual faltantes - B03.01",
IF(OR(L247="",L248="",L249=""),"Preenchimento incompleto: há linhas vazias antes da atual - B05.01",
"Preenchimento correto"))))))))</f>
        <v/>
      </c>
      <c r="M250" s="81"/>
    </row>
    <row r="251" spans="1:13" ht="15">
      <c r="A251" s="27"/>
      <c r="B251" s="65">
        <v>245</v>
      </c>
      <c r="C251" s="124"/>
      <c r="D251" s="127"/>
      <c r="E251" s="130"/>
      <c r="F251" s="130"/>
      <c r="G251" s="69">
        <v>5</v>
      </c>
      <c r="H251" s="86"/>
      <c r="I251" s="86" t="s">
        <v>1247</v>
      </c>
      <c r="J251" s="86" t="s">
        <v>1247</v>
      </c>
      <c r="K251" s="86" t="s">
        <v>1247</v>
      </c>
      <c r="L251" s="91" t="str">
        <f t="shared" ref="L251" si="229" xml:space="preserve">
IF($J$3="","Preenchimento incompleto: deve ser informado o Responsável pela análise - B05.01",
IF(AND(C247="",D247="",E247="",F247="",H251="",I251="",J251="",K251=""),"",
IF(AND(C247="",D247="",E247="",F247="",OR(H251&lt;&gt;"",I251&lt;&gt;"",J251&lt;&gt;"",K251&lt;&gt;"")),"Preenchimento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IF(AND(C247&lt;&gt;"",D247&lt;&gt;"",E247&lt;&gt;"",F247&lt;&gt;"",H251="",I251="",J251="",K251=""),"",
IF(AND(C247&lt;&gt;"",D247&lt;&gt;"",E247&lt;&gt;"",F247&lt;&gt;"",OR(H251="",I251="",J251="",K251="")),"Preenchimento incompleto: há informações por requisitante individual faltantes - B03.01",
IF(OR(L247="",L248="",L249="",L250=""),"Preenchimento incompleto: há linhas vazias antes da atual - B05.01",
"Preenchimento correto"))))))))</f>
        <v/>
      </c>
      <c r="M251" s="81"/>
    </row>
    <row r="252" spans="1:13" ht="15">
      <c r="A252" s="27"/>
      <c r="B252" s="65">
        <v>246</v>
      </c>
      <c r="C252" s="124"/>
      <c r="D252" s="127"/>
      <c r="E252" s="130"/>
      <c r="F252" s="130"/>
      <c r="G252" s="69">
        <v>6</v>
      </c>
      <c r="H252" s="86"/>
      <c r="I252" s="86" t="s">
        <v>1247</v>
      </c>
      <c r="J252" s="86" t="s">
        <v>1247</v>
      </c>
      <c r="K252" s="86" t="s">
        <v>1247</v>
      </c>
      <c r="L252" s="91" t="str">
        <f t="shared" ref="L252" si="230" xml:space="preserve">
IF($J$3="","Preenchimento incompleto: deve ser informado o Responsável pela análise - B05.01",
IF(AND(C247="",D247="",E247="",F247="",H252="",I252="",J252="",K252=""),"",
IF(AND(C247="",D247="",E247="",F247="",OR(H252&lt;&gt;"",I252&lt;&gt;"",J252&lt;&gt;"",K252&lt;&gt;"")),"Preenchimento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IF(AND(C247&lt;&gt;"",D247&lt;&gt;"",E247&lt;&gt;"",F247&lt;&gt;"",H252="",I252="",J252="",K252=""),"",
IF(AND(C247&lt;&gt;"",D247&lt;&gt;"",E247&lt;&gt;"",F247&lt;&gt;"",OR(H252="",I252="",J252="",K252="")),"Preenchimento incompleto: há informações por requisitante individual faltantes - B03.01",
IF(OR(L247="",L248="",L249="",L250="",L251=""),"Preenchimento incompleto: há linhas vazias antes da atual - B05.01",
"Preenchimento correto"))))))))</f>
        <v/>
      </c>
      <c r="M252" s="81"/>
    </row>
    <row r="253" spans="1:13" ht="15">
      <c r="A253" s="27"/>
      <c r="B253" s="65">
        <v>247</v>
      </c>
      <c r="C253" s="124"/>
      <c r="D253" s="127"/>
      <c r="E253" s="130"/>
      <c r="F253" s="130"/>
      <c r="G253" s="69">
        <v>7</v>
      </c>
      <c r="H253" s="86"/>
      <c r="I253" s="86" t="s">
        <v>1247</v>
      </c>
      <c r="J253" s="86" t="s">
        <v>1247</v>
      </c>
      <c r="K253" s="86" t="s">
        <v>1247</v>
      </c>
      <c r="L253" s="91" t="str">
        <f t="shared" ref="L253" si="231" xml:space="preserve">
IF($J$3="","Preenchimento incompleto: deve ser informado o Responsável pela análise - B05.01",
IF(AND(C247="",D247="",E247="",F247="",H253="",I253="",J253="",K253=""),"",
IF(AND(C247="",D247="",E247="",F247="",OR(H253&lt;&gt;"",I253&lt;&gt;"",J253&lt;&gt;"",K253&lt;&gt;"")),"Preenchimento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IF(AND(C247&lt;&gt;"",D247&lt;&gt;"",E247&lt;&gt;"",F247&lt;&gt;"",H253="",I253="",J253="",K253=""),"",
IF(AND(C247&lt;&gt;"",D247&lt;&gt;"",E247&lt;&gt;"",F247&lt;&gt;"",OR(H253="",I253="",J253="",K253="")),"Preenchimento incompleto: há informações por requisitante individual faltantes - B03.01",
IF(OR(L247="",L248="",L249="",L250="",L251="",L252=""),"Preenchimento incompleto: há linhas vazias antes da atual - B05.01",
"Preenchimento correto"))))))))</f>
        <v/>
      </c>
      <c r="M253" s="81"/>
    </row>
    <row r="254" spans="1:13" ht="15">
      <c r="A254" s="27"/>
      <c r="B254" s="65">
        <v>248</v>
      </c>
      <c r="C254" s="124"/>
      <c r="D254" s="127"/>
      <c r="E254" s="130"/>
      <c r="F254" s="130"/>
      <c r="G254" s="69">
        <v>8</v>
      </c>
      <c r="H254" s="86"/>
      <c r="I254" s="86" t="s">
        <v>1247</v>
      </c>
      <c r="J254" s="86" t="s">
        <v>1247</v>
      </c>
      <c r="K254" s="86" t="s">
        <v>1247</v>
      </c>
      <c r="L254" s="91" t="str">
        <f t="shared" ref="L254" si="232" xml:space="preserve">
IF($J$3="","Preenchimento incompleto: deve ser informado o Responsável pela análise - B05.01",
IF(AND(C247="",D247="",E247="",F247="",H254="",I254="",J254="",K254=""),"",
IF(AND(C247="",D247="",E247="",F247="",OR(H254&lt;&gt;"",I254&lt;&gt;"",J254&lt;&gt;"",K254&lt;&gt;"")),"Preenchimento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IF(AND(C247&lt;&gt;"",D247&lt;&gt;"",E247&lt;&gt;"",F247&lt;&gt;"",H254="",I254="",J254="",K254=""),"",
IF(AND(C247&lt;&gt;"",D247&lt;&gt;"",E247&lt;&gt;"",F247&lt;&gt;"",OR(H254="",I254="",J254="",K254="")),"Preenchimento incompleto: há informações por requisitante individual faltantes - B03.01",
IF(OR(L247="",L248="",L249="",L250="",L251="",L252="",L253=""),"Preenchimento incompleto: há linhas vazias antes da atual - B05.01",
"Preenchimento correto"))))))))</f>
        <v/>
      </c>
      <c r="M254" s="81"/>
    </row>
    <row r="255" spans="1:13" ht="15">
      <c r="A255" s="27"/>
      <c r="B255" s="65">
        <v>249</v>
      </c>
      <c r="C255" s="124"/>
      <c r="D255" s="127"/>
      <c r="E255" s="130"/>
      <c r="F255" s="130"/>
      <c r="G255" s="69">
        <v>9</v>
      </c>
      <c r="H255" s="86"/>
      <c r="I255" s="86" t="s">
        <v>1247</v>
      </c>
      <c r="J255" s="86" t="s">
        <v>1247</v>
      </c>
      <c r="K255" s="86" t="s">
        <v>1247</v>
      </c>
      <c r="L255" s="91" t="str">
        <f t="shared" ref="L255" si="233" xml:space="preserve">
IF($J$3="","Preenchimento incompleto: deve ser informado o Responsável pela análise - B05.01",
IF(AND(C247="",D247="",E247="",F247="",H255="",I255="",J255="",K255=""),"",
IF(AND(C247="",D247="",E247="",F247="",OR(H255&lt;&gt;"",I255&lt;&gt;"",J255&lt;&gt;"",K255&lt;&gt;"")),"Preenchimento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IF(AND(C247&lt;&gt;"",D247&lt;&gt;"",E247&lt;&gt;"",F247&lt;&gt;"",H255="",I255="",J255="",K255=""),"",
IF(AND(C247&lt;&gt;"",D247&lt;&gt;"",E247&lt;&gt;"",F247&lt;&gt;"",OR(H255="",I255="",J255="",K255="")),"Preenchimento incompleto: há informações por requisitante individual faltantes - B03.01",
IF(OR(L247="",L248="",L249="",L250="",L251="",L252="",L253="",L254=""),"Preenchimento incompleto: há linhas vazias antes da atual - B05.01",
"Preenchimento correto"))))))))</f>
        <v/>
      </c>
      <c r="M255" s="81"/>
    </row>
    <row r="256" spans="1:13" ht="15">
      <c r="A256" s="27"/>
      <c r="B256" s="65">
        <v>250</v>
      </c>
      <c r="C256" s="124"/>
      <c r="D256" s="127"/>
      <c r="E256" s="130"/>
      <c r="F256" s="130"/>
      <c r="G256" s="70">
        <v>10</v>
      </c>
      <c r="H256" s="87"/>
      <c r="I256" s="87" t="s">
        <v>1247</v>
      </c>
      <c r="J256" s="87" t="s">
        <v>1247</v>
      </c>
      <c r="K256" s="87" t="s">
        <v>1247</v>
      </c>
      <c r="L256" s="91" t="str">
        <f t="shared" ref="L256" si="234" xml:space="preserve">
IF($J$3="","Preenchimento incompleto: deve ser informado o Responsável pela análise - B05.01",
IF(AND(C247="",D247="",E247="",F247="",H256="",I256="",J256="",K256=""),"",
IF(AND(C247="",D247="",E247="",F247="",OR(H256&lt;&gt;"",I256&lt;&gt;"",J256&lt;&gt;"",K256&lt;&gt;"")),"Preenchimento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IF(AND(C247&lt;&gt;"",D247&lt;&gt;"",E247&lt;&gt;"",F247&lt;&gt;"",H256="",I256="",J256="",K256=""),"",
IF(AND(C247&lt;&gt;"",D247&lt;&gt;"",E247&lt;&gt;"",F247&lt;&gt;"",OR(H256="",I256="",J256="",K256="")),"Preenchimento incompleto: há informações por requisitante individual faltantes - B03.01",
IF(OR(L247="",L248="",L249="",L250="",L251="",L252="",L253="",L254="",L255=""),"Preenchimento incompleto: há linhas vazias antes da atual - B05.01",
"Preenchimento correto"))))))))</f>
        <v/>
      </c>
      <c r="M256" s="81"/>
    </row>
    <row r="257" spans="1:13" ht="15">
      <c r="A257" s="27"/>
      <c r="B257" s="65">
        <v>251</v>
      </c>
      <c r="C257" s="124"/>
      <c r="D257" s="127"/>
      <c r="E257" s="130"/>
      <c r="F257" s="130"/>
      <c r="G257" s="70">
        <v>11</v>
      </c>
      <c r="H257" s="87"/>
      <c r="I257" s="87" t="s">
        <v>1247</v>
      </c>
      <c r="J257" s="87" t="s">
        <v>1247</v>
      </c>
      <c r="K257" s="87" t="s">
        <v>1247</v>
      </c>
      <c r="L257" s="91" t="str">
        <f t="shared" ref="L257" si="235" xml:space="preserve">
IF($J$3="","Preenchimento incompleto: deve ser informado o Responsável pela análise - B05.01",
IF(AND(C247="",D247="",E247="",F247="",H257="",I257="",J257="",K257=""),"",
IF(AND(C247="",D247="",E247="",F247="",OR(H257&lt;&gt;"",I257&lt;&gt;"",J257&lt;&gt;"",K257&lt;&gt;"")),"Preenchimento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IF(AND(C247&lt;&gt;"",D247&lt;&gt;"",E247&lt;&gt;"",F247&lt;&gt;"",H257="",I257="",J257="",K257=""),"",
IF(AND(C247&lt;&gt;"",D247&lt;&gt;"",E247&lt;&gt;"",F247&lt;&gt;"",OR(H257="",I257="",J257="",K257="")),"Preenchimento incompleto: há informações por requisitante individual faltantes - B03.01",
IF(OR(L247="",L248="",L249="",L250="",L251="",L252="",L253="",L254="",L255="",L256=""),"Preenchimento incompleto: há linhas vazias antes da atual - B05.01",
"Preenchimento correto"))))))))</f>
        <v/>
      </c>
      <c r="M257" s="81"/>
    </row>
    <row r="258" spans="1:13" ht="15">
      <c r="A258" s="27"/>
      <c r="B258" s="65">
        <v>252</v>
      </c>
      <c r="C258" s="124"/>
      <c r="D258" s="127"/>
      <c r="E258" s="130"/>
      <c r="F258" s="130"/>
      <c r="G258" s="70">
        <v>12</v>
      </c>
      <c r="H258" s="87"/>
      <c r="I258" s="87" t="s">
        <v>1247</v>
      </c>
      <c r="J258" s="87" t="s">
        <v>1247</v>
      </c>
      <c r="K258" s="87" t="s">
        <v>1247</v>
      </c>
      <c r="L258" s="91" t="str">
        <f t="shared" ref="L258" si="236" xml:space="preserve">
IF($J$3="","Preenchimento incompleto: deve ser informado o Responsável pela análise - B05.01",
IF(AND(C247="",D247="",E247="",F247="",H258="",I258="",J258="",K258=""),"",
IF(AND(C247="",D247="",E247="",F247="",OR(H258&lt;&gt;"",I258&lt;&gt;"",J258&lt;&gt;"",K258&lt;&gt;"")),"Preenchimento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IF(AND(C247&lt;&gt;"",D247&lt;&gt;"",E247&lt;&gt;"",F247&lt;&gt;"",H258="",I258="",J258="",K258=""),"",
IF(AND(C247&lt;&gt;"",D247&lt;&gt;"",E247&lt;&gt;"",F247&lt;&gt;"",OR(H258="",I258="",J258="",K258="")),"Preenchimento incompleto: há informações por requisitante individual faltantes - B03.01",
IF(OR(L247="",L248="",L249="",L250="",L251="",L252="",L253="",L254="",L255="",L256="",L257=""),"Preenchimento incompleto: há linhas vazias antes da atual - B05.01",
"Preenchimento correto"))))))))</f>
        <v/>
      </c>
      <c r="M258" s="81"/>
    </row>
    <row r="259" spans="1:13" ht="15">
      <c r="A259" s="27"/>
      <c r="B259" s="65">
        <v>253</v>
      </c>
      <c r="C259" s="124"/>
      <c r="D259" s="127"/>
      <c r="E259" s="130"/>
      <c r="F259" s="130"/>
      <c r="G259" s="70">
        <v>13</v>
      </c>
      <c r="H259" s="87"/>
      <c r="I259" s="87" t="s">
        <v>1247</v>
      </c>
      <c r="J259" s="87" t="s">
        <v>1247</v>
      </c>
      <c r="K259" s="87" t="s">
        <v>1247</v>
      </c>
      <c r="L259" s="91" t="str">
        <f t="shared" ref="L259" si="237" xml:space="preserve">
IF($J$3="","Preenchimento incompleto: deve ser informado o Responsável pela análise - B05.01",
IF(AND(C247="",D247="",E247="",F247="",H259="",I259="",J259="",K259=""),"",
IF(AND(C247="",D247="",E247="",F247="",OR(H259&lt;&gt;"",I259&lt;&gt;"",J259&lt;&gt;"",K259&lt;&gt;"")),"Preenchimento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IF(AND(C247&lt;&gt;"",D247&lt;&gt;"",E247&lt;&gt;"",F247&lt;&gt;"",H259="",I259="",J259="",K259=""),"",
IF(AND(C247&lt;&gt;"",D247&lt;&gt;"",E247&lt;&gt;"",F247&lt;&gt;"",OR(H259="",I259="",J259="",K259="")),"Preenchimento incompleto: há informações por requisitante individual faltantes - B03.01",
IF(OR(L247="",L248="",L249="",L250="",L251="",L252="",L253="",L254="",L255="",L256="",L257="",L258=""),"Preenchimento incompleto: há linhas vazias antes da atual - B05.01",
"Preenchimento correto"))))))))</f>
        <v/>
      </c>
      <c r="M259" s="81"/>
    </row>
    <row r="260" spans="1:13" ht="15">
      <c r="A260" s="27"/>
      <c r="B260" s="66">
        <v>254</v>
      </c>
      <c r="C260" s="124"/>
      <c r="D260" s="127"/>
      <c r="E260" s="130"/>
      <c r="F260" s="130"/>
      <c r="G260" s="70">
        <v>14</v>
      </c>
      <c r="H260" s="87"/>
      <c r="I260" s="87" t="s">
        <v>1247</v>
      </c>
      <c r="J260" s="87" t="s">
        <v>1247</v>
      </c>
      <c r="K260" s="87" t="s">
        <v>1247</v>
      </c>
      <c r="L260" s="91" t="str">
        <f t="shared" ref="L260" si="238" xml:space="preserve">
IF($J$3="","Preenchimento incompleto: deve ser informado o Responsável pela análise - B05.01",
IF(AND(C247="",D247="",E247="",F247="",H260="",I260="",J260="",K260=""),"",
IF(AND(C247="",D247="",E247="",F247="",OR(H260&lt;&gt;"",I260&lt;&gt;"",J260&lt;&gt;"",K260&lt;&gt;"")),"Preenchimento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IF(AND(C247&lt;&gt;"",D247&lt;&gt;"",E247&lt;&gt;"",F247&lt;&gt;"",H260="",I260="",J260="",K260=""),"",
IF(AND(C247&lt;&gt;"",D247&lt;&gt;"",E247&lt;&gt;"",F247&lt;&gt;"",OR(H260="",I260="",J260="",K260="")),"Preenchimento incompleto: há informações por requisitante individual faltantes - B03.01",
IF(OR(L247="",L248="",L249="",L250="",L251="",L252="",L253="",L254="",L255="",L256="",L257="",L258="",L259=""),"Preenchimento incompleto: há linhas vazias antes da atual - B05.01",
"Preenchimento correto"))))))))</f>
        <v/>
      </c>
      <c r="M260" s="81"/>
    </row>
    <row r="261" spans="1:13" ht="15">
      <c r="A261" s="27"/>
      <c r="B261" s="67">
        <v>255</v>
      </c>
      <c r="C261" s="125"/>
      <c r="D261" s="128"/>
      <c r="E261" s="131"/>
      <c r="F261" s="131"/>
      <c r="G261" s="71">
        <v>15</v>
      </c>
      <c r="H261" s="88"/>
      <c r="I261" s="88" t="s">
        <v>1247</v>
      </c>
      <c r="J261" s="88" t="s">
        <v>1247</v>
      </c>
      <c r="K261" s="88" t="s">
        <v>1247</v>
      </c>
      <c r="L261" s="92" t="str">
        <f t="shared" ref="L261" si="239" xml:space="preserve">
IF($J$3="","Preenchimento incompleto: deve ser informado o Responsável pela análise - B05.01",
IF(AND(C247="",D247="",E247="",F247="",H261="",I261="",J261="",K261=""),"",
IF(AND(C247="",D247="",E247="",F247="",OR(H261&lt;&gt;"",I261&lt;&gt;"",J261&lt;&gt;"",K261&lt;&gt;"")),"Preenchimento incompleto: há informações por requisitante individual sem informações do item - B01.01",
IF(OR(C247="",D247="",E247="",F247=""),"Preenchimento incompleto: há informações faltantes do item - B02.01",
IF(AND(C247&lt;&gt;"",D247&lt;&gt;"",E247&lt;&gt;"",F247&lt;&gt;"",COUNTA(H247:K261)=0),"Preenchimento incompleto: não há nenhuma informação do requisitante individual informada - B04.01",
IF(AND(C247&lt;&gt;"",D247&lt;&gt;"",E247&lt;&gt;"",F247&lt;&gt;"",H261="",I261="",J261="",K261=""),"",
IF(AND(C247&lt;&gt;"",D247&lt;&gt;"",E247&lt;&gt;"",F247&lt;&gt;"",OR(H261="",I261="",J261="",K261="")),"Preenchimento incompleto: há informações por requisitante individual faltantes - B03.01",
IF(OR(L247="",L248="",L249="",L250="",L251="",L252="",L253="",L254="",L255="",L256="",L257="",L258="",L259="",L260=""),"Preenchimento incompleto: há linhas vazias antes da atual - B05.01",
"Preenchimento correto"))))))))</f>
        <v/>
      </c>
      <c r="M261" s="81"/>
    </row>
    <row r="262" spans="1:13" ht="32.25">
      <c r="A262" s="27"/>
      <c r="B262" s="64">
        <v>256</v>
      </c>
      <c r="C262" s="123">
        <f>IF('1-ITENS'!C24="","",'1-ITENS'!C24)</f>
        <v>18</v>
      </c>
      <c r="D262" s="126" t="str">
        <f>IF('1-ITENS'!D24="","",'1-ITENS'!D24)</f>
        <v>GRAL, MATERIAL: PORCELANA, CAPACIDADE: CERCA DE 600 ML, ACESSÓRIOS: COM PISTILO DE PORCELANA</v>
      </c>
      <c r="E262" s="129">
        <f>IF('1-ITENS'!H24="","",'1-ITENS'!H24)</f>
        <v>5</v>
      </c>
      <c r="F262" s="129" t="str">
        <f>IF('1-ITENS'!F24="","",'1-ITENS'!F24)</f>
        <v>LFDA-MG/IQA-3
LFDA-SP/FCS-2</v>
      </c>
      <c r="G262" s="68">
        <v>1</v>
      </c>
      <c r="H262" s="85" t="s">
        <v>1269</v>
      </c>
      <c r="I262" s="85" t="s">
        <v>1227</v>
      </c>
      <c r="J262" s="85" t="s">
        <v>1228</v>
      </c>
      <c r="K262" s="85" t="s">
        <v>1229</v>
      </c>
      <c r="L262" s="90" t="str">
        <f t="shared" ref="L262" si="240" xml:space="preserve">
IF($J$3="","Preenchimento incompleto: deve ser informado o Responsável pela análise - B05.01",
IF(AND(C262="",D262="",E262="",F262="",H262="",I262="",J262="",K262=""),"",
IF(AND(C262="",D262="",E262="",F262="",OR(H262&lt;&gt;"",I262&lt;&gt;"",J262&lt;&gt;"",K262&lt;&gt;"")),"Preenchimento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IF(AND(C262&lt;&gt;"",D262&lt;&gt;"",E262&lt;&gt;"",F262&lt;&gt;"",H262="",I262="",J262="",K262=""),"",
IF(AND(C262&lt;&gt;"",D262&lt;&gt;"",E262&lt;&gt;"",F262&lt;&gt;"",OR(H262="",I262="",J262="",K262="")),"Preenchimento incompleto: há informações por requisitante individual faltantes - B03.01",
"Preenchimento correto")))))))</f>
        <v>Preenchimento correto</v>
      </c>
      <c r="M262" s="81"/>
    </row>
    <row r="263" spans="1:13" ht="32.25">
      <c r="A263" s="27"/>
      <c r="B263" s="65">
        <v>257</v>
      </c>
      <c r="C263" s="124"/>
      <c r="D263" s="127"/>
      <c r="E263" s="130"/>
      <c r="F263" s="130"/>
      <c r="G263" s="69">
        <v>2</v>
      </c>
      <c r="H263" s="86" t="s">
        <v>1270</v>
      </c>
      <c r="I263" s="86" t="s">
        <v>1227</v>
      </c>
      <c r="J263" s="86" t="s">
        <v>1228</v>
      </c>
      <c r="K263" s="86" t="s">
        <v>1229</v>
      </c>
      <c r="L263" s="91" t="str">
        <f t="shared" ref="L263" si="241" xml:space="preserve">
IF($J$3="","Preenchimento incompleto: deve ser informado o Responsável pela análise - B05.01",
IF(AND(C262="",D262="",E262="",F262="",H263="",I263="",J263="",K263=""),"",
IF(AND(C262="",D262="",E262="",F262="",OR(H263&lt;&gt;"",I263&lt;&gt;"",J263&lt;&gt;"",K263&lt;&gt;"")),"Preenchimento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IF(AND(C262&lt;&gt;"",D262&lt;&gt;"",E262&lt;&gt;"",F262&lt;&gt;"",H263="",I263="",J263="",K263=""),"",
IF(AND(C262&lt;&gt;"",D262&lt;&gt;"",E262&lt;&gt;"",F262&lt;&gt;"",OR(H263="",I263="",J263="",K263="")),"Preenchimento incompleto: há informações por requisitante individual faltantes - B03.01",
IF(L262="","Preenchimento incompleto: há linhas vazias antes da atual - B05.01",
"Preenchimento correto"))))))))</f>
        <v>Preenchimento correto</v>
      </c>
      <c r="M263" s="81"/>
    </row>
    <row r="264" spans="1:13" ht="15">
      <c r="A264" s="27"/>
      <c r="B264" s="65">
        <v>258</v>
      </c>
      <c r="C264" s="124"/>
      <c r="D264" s="127"/>
      <c r="E264" s="130"/>
      <c r="F264" s="130"/>
      <c r="G264" s="69">
        <v>3</v>
      </c>
      <c r="H264" s="86"/>
      <c r="I264" s="86" t="s">
        <v>1247</v>
      </c>
      <c r="J264" s="86" t="s">
        <v>1247</v>
      </c>
      <c r="K264" s="86" t="s">
        <v>1247</v>
      </c>
      <c r="L264" s="91" t="str">
        <f t="shared" ref="L264" si="242" xml:space="preserve">
IF($J$3="","Preenchimento incompleto: deve ser informado o Responsável pela análise - B05.01",
IF(AND(C262="",D262="",E262="",F262="",H264="",I264="",J264="",K264=""),"",
IF(AND(C262="",D262="",E262="",F262="",OR(H264&lt;&gt;"",I264&lt;&gt;"",J264&lt;&gt;"",K264&lt;&gt;"")),"Preenchimento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IF(AND(C262&lt;&gt;"",D262&lt;&gt;"",E262&lt;&gt;"",F262&lt;&gt;"",H264="",I264="",J264="",K264=""),"",
IF(AND(C262&lt;&gt;"",D262&lt;&gt;"",E262&lt;&gt;"",F262&lt;&gt;"",OR(H264="",I264="",J264="",K264="")),"Preenchimento incompleto: há informações por requisitante individual faltantes - B03.01",
IF(OR(L262="",L263=""),"Preenchimento incompleto: há linhas vazias antes da atual - B05.01",
"Preenchimento correto"))))))))</f>
        <v/>
      </c>
      <c r="M264" s="81"/>
    </row>
    <row r="265" spans="1:13" ht="15">
      <c r="A265" s="27"/>
      <c r="B265" s="65">
        <v>259</v>
      </c>
      <c r="C265" s="124"/>
      <c r="D265" s="127"/>
      <c r="E265" s="130"/>
      <c r="F265" s="130"/>
      <c r="G265" s="69">
        <v>4</v>
      </c>
      <c r="H265" s="86"/>
      <c r="I265" s="86" t="s">
        <v>1247</v>
      </c>
      <c r="J265" s="86" t="s">
        <v>1247</v>
      </c>
      <c r="K265" s="86" t="s">
        <v>1247</v>
      </c>
      <c r="L265" s="91" t="str">
        <f t="shared" ref="L265" si="243" xml:space="preserve">
IF($J$3="","Preenchimento incompleto: deve ser informado o Responsável pela análise - B05.01",
IF(AND(C262="",D262="",E262="",F262="",H265="",I265="",J265="",K265=""),"",
IF(AND(C262="",D262="",E262="",F262="",OR(H265&lt;&gt;"",I265&lt;&gt;"",J265&lt;&gt;"",K265&lt;&gt;"")),"Preenchimento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IF(AND(C262&lt;&gt;"",D262&lt;&gt;"",E262&lt;&gt;"",F262&lt;&gt;"",H265="",I265="",J265="",K265=""),"",
IF(AND(C262&lt;&gt;"",D262&lt;&gt;"",E262&lt;&gt;"",F262&lt;&gt;"",OR(H265="",I265="",J265="",K265="")),"Preenchimento incompleto: há informações por requisitante individual faltantes - B03.01",
IF(OR(L262="",L263="",L264=""),"Preenchimento incompleto: há linhas vazias antes da atual - B05.01",
"Preenchimento correto"))))))))</f>
        <v/>
      </c>
      <c r="M265" s="81"/>
    </row>
    <row r="266" spans="1:13" ht="15">
      <c r="A266" s="27"/>
      <c r="B266" s="65">
        <v>260</v>
      </c>
      <c r="C266" s="124"/>
      <c r="D266" s="127"/>
      <c r="E266" s="130"/>
      <c r="F266" s="130"/>
      <c r="G266" s="69">
        <v>5</v>
      </c>
      <c r="H266" s="86"/>
      <c r="I266" s="86" t="s">
        <v>1247</v>
      </c>
      <c r="J266" s="86" t="s">
        <v>1247</v>
      </c>
      <c r="K266" s="86" t="s">
        <v>1247</v>
      </c>
      <c r="L266" s="91" t="str">
        <f t="shared" ref="L266" si="244" xml:space="preserve">
IF($J$3="","Preenchimento incompleto: deve ser informado o Responsável pela análise - B05.01",
IF(AND(C262="",D262="",E262="",F262="",H266="",I266="",J266="",K266=""),"",
IF(AND(C262="",D262="",E262="",F262="",OR(H266&lt;&gt;"",I266&lt;&gt;"",J266&lt;&gt;"",K266&lt;&gt;"")),"Preenchimento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IF(AND(C262&lt;&gt;"",D262&lt;&gt;"",E262&lt;&gt;"",F262&lt;&gt;"",H266="",I266="",J266="",K266=""),"",
IF(AND(C262&lt;&gt;"",D262&lt;&gt;"",E262&lt;&gt;"",F262&lt;&gt;"",OR(H266="",I266="",J266="",K266="")),"Preenchimento incompleto: há informações por requisitante individual faltantes - B03.01",
IF(OR(L262="",L263="",L264="",L265=""),"Preenchimento incompleto: há linhas vazias antes da atual - B05.01",
"Preenchimento correto"))))))))</f>
        <v/>
      </c>
      <c r="M266" s="81"/>
    </row>
    <row r="267" spans="1:13" ht="15">
      <c r="A267" s="27"/>
      <c r="B267" s="65">
        <v>261</v>
      </c>
      <c r="C267" s="124"/>
      <c r="D267" s="127"/>
      <c r="E267" s="130"/>
      <c r="F267" s="130"/>
      <c r="G267" s="69">
        <v>6</v>
      </c>
      <c r="H267" s="86"/>
      <c r="I267" s="86" t="s">
        <v>1247</v>
      </c>
      <c r="J267" s="86" t="s">
        <v>1247</v>
      </c>
      <c r="K267" s="86" t="s">
        <v>1247</v>
      </c>
      <c r="L267" s="91" t="str">
        <f t="shared" ref="L267" si="245" xml:space="preserve">
IF($J$3="","Preenchimento incompleto: deve ser informado o Responsável pela análise - B05.01",
IF(AND(C262="",D262="",E262="",F262="",H267="",I267="",J267="",K267=""),"",
IF(AND(C262="",D262="",E262="",F262="",OR(H267&lt;&gt;"",I267&lt;&gt;"",J267&lt;&gt;"",K267&lt;&gt;"")),"Preenchimento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IF(AND(C262&lt;&gt;"",D262&lt;&gt;"",E262&lt;&gt;"",F262&lt;&gt;"",H267="",I267="",J267="",K267=""),"",
IF(AND(C262&lt;&gt;"",D262&lt;&gt;"",E262&lt;&gt;"",F262&lt;&gt;"",OR(H267="",I267="",J267="",K267="")),"Preenchimento incompleto: há informações por requisitante individual faltantes - B03.01",
IF(OR(L262="",L263="",L264="",L265="",L266=""),"Preenchimento incompleto: há linhas vazias antes da atual - B05.01",
"Preenchimento correto"))))))))</f>
        <v/>
      </c>
      <c r="M267" s="81"/>
    </row>
    <row r="268" spans="1:13" ht="15">
      <c r="A268" s="27"/>
      <c r="B268" s="65">
        <v>262</v>
      </c>
      <c r="C268" s="124"/>
      <c r="D268" s="127"/>
      <c r="E268" s="130"/>
      <c r="F268" s="130"/>
      <c r="G268" s="69">
        <v>7</v>
      </c>
      <c r="H268" s="86"/>
      <c r="I268" s="86" t="s">
        <v>1247</v>
      </c>
      <c r="J268" s="86" t="s">
        <v>1247</v>
      </c>
      <c r="K268" s="86" t="s">
        <v>1247</v>
      </c>
      <c r="L268" s="91" t="str">
        <f t="shared" ref="L268" si="246" xml:space="preserve">
IF($J$3="","Preenchimento incompleto: deve ser informado o Responsável pela análise - B05.01",
IF(AND(C262="",D262="",E262="",F262="",H268="",I268="",J268="",K268=""),"",
IF(AND(C262="",D262="",E262="",F262="",OR(H268&lt;&gt;"",I268&lt;&gt;"",J268&lt;&gt;"",K268&lt;&gt;"")),"Preenchimento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IF(AND(C262&lt;&gt;"",D262&lt;&gt;"",E262&lt;&gt;"",F262&lt;&gt;"",H268="",I268="",J268="",K268=""),"",
IF(AND(C262&lt;&gt;"",D262&lt;&gt;"",E262&lt;&gt;"",F262&lt;&gt;"",OR(H268="",I268="",J268="",K268="")),"Preenchimento incompleto: há informações por requisitante individual faltantes - B03.01",
IF(OR(L262="",L263="",L264="",L265="",L266="",L267=""),"Preenchimento incompleto: há linhas vazias antes da atual - B05.01",
"Preenchimento correto"))))))))</f>
        <v/>
      </c>
      <c r="M268" s="81"/>
    </row>
    <row r="269" spans="1:13" ht="15">
      <c r="A269" s="27"/>
      <c r="B269" s="65">
        <v>263</v>
      </c>
      <c r="C269" s="124"/>
      <c r="D269" s="127"/>
      <c r="E269" s="130"/>
      <c r="F269" s="130"/>
      <c r="G269" s="69">
        <v>8</v>
      </c>
      <c r="H269" s="86"/>
      <c r="I269" s="86" t="s">
        <v>1247</v>
      </c>
      <c r="J269" s="86" t="s">
        <v>1247</v>
      </c>
      <c r="K269" s="86" t="s">
        <v>1247</v>
      </c>
      <c r="L269" s="91" t="str">
        <f t="shared" ref="L269" si="247" xml:space="preserve">
IF($J$3="","Preenchimento incompleto: deve ser informado o Responsável pela análise - B05.01",
IF(AND(C262="",D262="",E262="",F262="",H269="",I269="",J269="",K269=""),"",
IF(AND(C262="",D262="",E262="",F262="",OR(H269&lt;&gt;"",I269&lt;&gt;"",J269&lt;&gt;"",K269&lt;&gt;"")),"Preenchimento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IF(AND(C262&lt;&gt;"",D262&lt;&gt;"",E262&lt;&gt;"",F262&lt;&gt;"",H269="",I269="",J269="",K269=""),"",
IF(AND(C262&lt;&gt;"",D262&lt;&gt;"",E262&lt;&gt;"",F262&lt;&gt;"",OR(H269="",I269="",J269="",K269="")),"Preenchimento incompleto: há informações por requisitante individual faltantes - B03.01",
IF(OR(L262="",L263="",L264="",L265="",L266="",L267="",L268=""),"Preenchimento incompleto: há linhas vazias antes da atual - B05.01",
"Preenchimento correto"))))))))</f>
        <v/>
      </c>
      <c r="M269" s="81"/>
    </row>
    <row r="270" spans="1:13" ht="15">
      <c r="A270" s="27"/>
      <c r="B270" s="65">
        <v>264</v>
      </c>
      <c r="C270" s="124"/>
      <c r="D270" s="127"/>
      <c r="E270" s="130"/>
      <c r="F270" s="130"/>
      <c r="G270" s="69">
        <v>9</v>
      </c>
      <c r="H270" s="86"/>
      <c r="I270" s="86" t="s">
        <v>1247</v>
      </c>
      <c r="J270" s="86" t="s">
        <v>1247</v>
      </c>
      <c r="K270" s="86" t="s">
        <v>1247</v>
      </c>
      <c r="L270" s="91" t="str">
        <f t="shared" ref="L270" si="248" xml:space="preserve">
IF($J$3="","Preenchimento incompleto: deve ser informado o Responsável pela análise - B05.01",
IF(AND(C262="",D262="",E262="",F262="",H270="",I270="",J270="",K270=""),"",
IF(AND(C262="",D262="",E262="",F262="",OR(H270&lt;&gt;"",I270&lt;&gt;"",J270&lt;&gt;"",K270&lt;&gt;"")),"Preenchimento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IF(AND(C262&lt;&gt;"",D262&lt;&gt;"",E262&lt;&gt;"",F262&lt;&gt;"",H270="",I270="",J270="",K270=""),"",
IF(AND(C262&lt;&gt;"",D262&lt;&gt;"",E262&lt;&gt;"",F262&lt;&gt;"",OR(H270="",I270="",J270="",K270="")),"Preenchimento incompleto: há informações por requisitante individual faltantes - B03.01",
IF(OR(L262="",L263="",L264="",L265="",L266="",L267="",L268="",L269=""),"Preenchimento incompleto: há linhas vazias antes da atual - B05.01",
"Preenchimento correto"))))))))</f>
        <v/>
      </c>
      <c r="M270" s="81"/>
    </row>
    <row r="271" spans="1:13" ht="15">
      <c r="A271" s="27"/>
      <c r="B271" s="65">
        <v>265</v>
      </c>
      <c r="C271" s="124"/>
      <c r="D271" s="127"/>
      <c r="E271" s="130"/>
      <c r="F271" s="130"/>
      <c r="G271" s="70">
        <v>10</v>
      </c>
      <c r="H271" s="87"/>
      <c r="I271" s="87" t="s">
        <v>1247</v>
      </c>
      <c r="J271" s="87" t="s">
        <v>1247</v>
      </c>
      <c r="K271" s="87" t="s">
        <v>1247</v>
      </c>
      <c r="L271" s="91" t="str">
        <f t="shared" ref="L271" si="249" xml:space="preserve">
IF($J$3="","Preenchimento incompleto: deve ser informado o Responsável pela análise - B05.01",
IF(AND(C262="",D262="",E262="",F262="",H271="",I271="",J271="",K271=""),"",
IF(AND(C262="",D262="",E262="",F262="",OR(H271&lt;&gt;"",I271&lt;&gt;"",J271&lt;&gt;"",K271&lt;&gt;"")),"Preenchimento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IF(AND(C262&lt;&gt;"",D262&lt;&gt;"",E262&lt;&gt;"",F262&lt;&gt;"",H271="",I271="",J271="",K271=""),"",
IF(AND(C262&lt;&gt;"",D262&lt;&gt;"",E262&lt;&gt;"",F262&lt;&gt;"",OR(H271="",I271="",J271="",K271="")),"Preenchimento incompleto: há informações por requisitante individual faltantes - B03.01",
IF(OR(L262="",L263="",L264="",L265="",L266="",L267="",L268="",L269="",L270=""),"Preenchimento incompleto: há linhas vazias antes da atual - B05.01",
"Preenchimento correto"))))))))</f>
        <v/>
      </c>
      <c r="M271" s="81"/>
    </row>
    <row r="272" spans="1:13" ht="15">
      <c r="A272" s="27"/>
      <c r="B272" s="65">
        <v>266</v>
      </c>
      <c r="C272" s="124"/>
      <c r="D272" s="127"/>
      <c r="E272" s="130"/>
      <c r="F272" s="130"/>
      <c r="G272" s="70">
        <v>11</v>
      </c>
      <c r="H272" s="87"/>
      <c r="I272" s="87" t="s">
        <v>1247</v>
      </c>
      <c r="J272" s="87" t="s">
        <v>1247</v>
      </c>
      <c r="K272" s="87" t="s">
        <v>1247</v>
      </c>
      <c r="L272" s="91" t="str">
        <f t="shared" ref="L272" si="250" xml:space="preserve">
IF($J$3="","Preenchimento incompleto: deve ser informado o Responsável pela análise - B05.01",
IF(AND(C262="",D262="",E262="",F262="",H272="",I272="",J272="",K272=""),"",
IF(AND(C262="",D262="",E262="",F262="",OR(H272&lt;&gt;"",I272&lt;&gt;"",J272&lt;&gt;"",K272&lt;&gt;"")),"Preenchimento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IF(AND(C262&lt;&gt;"",D262&lt;&gt;"",E262&lt;&gt;"",F262&lt;&gt;"",H272="",I272="",J272="",K272=""),"",
IF(AND(C262&lt;&gt;"",D262&lt;&gt;"",E262&lt;&gt;"",F262&lt;&gt;"",OR(H272="",I272="",J272="",K272="")),"Preenchimento incompleto: há informações por requisitante individual faltantes - B03.01",
IF(OR(L262="",L263="",L264="",L265="",L266="",L267="",L268="",L269="",L270="",L271=""),"Preenchimento incompleto: há linhas vazias antes da atual - B05.01",
"Preenchimento correto"))))))))</f>
        <v/>
      </c>
      <c r="M272" s="81"/>
    </row>
    <row r="273" spans="1:13" ht="15">
      <c r="A273" s="27"/>
      <c r="B273" s="65">
        <v>267</v>
      </c>
      <c r="C273" s="124"/>
      <c r="D273" s="127"/>
      <c r="E273" s="130"/>
      <c r="F273" s="130"/>
      <c r="G273" s="70">
        <v>12</v>
      </c>
      <c r="H273" s="87"/>
      <c r="I273" s="87" t="s">
        <v>1247</v>
      </c>
      <c r="J273" s="87" t="s">
        <v>1247</v>
      </c>
      <c r="K273" s="87" t="s">
        <v>1247</v>
      </c>
      <c r="L273" s="91" t="str">
        <f t="shared" ref="L273" si="251" xml:space="preserve">
IF($J$3="","Preenchimento incompleto: deve ser informado o Responsável pela análise - B05.01",
IF(AND(C262="",D262="",E262="",F262="",H273="",I273="",J273="",K273=""),"",
IF(AND(C262="",D262="",E262="",F262="",OR(H273&lt;&gt;"",I273&lt;&gt;"",J273&lt;&gt;"",K273&lt;&gt;"")),"Preenchimento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IF(AND(C262&lt;&gt;"",D262&lt;&gt;"",E262&lt;&gt;"",F262&lt;&gt;"",H273="",I273="",J273="",K273=""),"",
IF(AND(C262&lt;&gt;"",D262&lt;&gt;"",E262&lt;&gt;"",F262&lt;&gt;"",OR(H273="",I273="",J273="",K273="")),"Preenchimento incompleto: há informações por requisitante individual faltantes - B03.01",
IF(OR(L262="",L263="",L264="",L265="",L266="",L267="",L268="",L269="",L270="",L271="",L272=""),"Preenchimento incompleto: há linhas vazias antes da atual - B05.01",
"Preenchimento correto"))))))))</f>
        <v/>
      </c>
      <c r="M273" s="81"/>
    </row>
    <row r="274" spans="1:13" ht="15">
      <c r="A274" s="27"/>
      <c r="B274" s="65">
        <v>268</v>
      </c>
      <c r="C274" s="124"/>
      <c r="D274" s="127"/>
      <c r="E274" s="130"/>
      <c r="F274" s="130"/>
      <c r="G274" s="70">
        <v>13</v>
      </c>
      <c r="H274" s="87"/>
      <c r="I274" s="87" t="s">
        <v>1247</v>
      </c>
      <c r="J274" s="87" t="s">
        <v>1247</v>
      </c>
      <c r="K274" s="87" t="s">
        <v>1247</v>
      </c>
      <c r="L274" s="91" t="str">
        <f t="shared" ref="L274" si="252" xml:space="preserve">
IF($J$3="","Preenchimento incompleto: deve ser informado o Responsável pela análise - B05.01",
IF(AND(C262="",D262="",E262="",F262="",H274="",I274="",J274="",K274=""),"",
IF(AND(C262="",D262="",E262="",F262="",OR(H274&lt;&gt;"",I274&lt;&gt;"",J274&lt;&gt;"",K274&lt;&gt;"")),"Preenchimento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IF(AND(C262&lt;&gt;"",D262&lt;&gt;"",E262&lt;&gt;"",F262&lt;&gt;"",H274="",I274="",J274="",K274=""),"",
IF(AND(C262&lt;&gt;"",D262&lt;&gt;"",E262&lt;&gt;"",F262&lt;&gt;"",OR(H274="",I274="",J274="",K274="")),"Preenchimento incompleto: há informações por requisitante individual faltantes - B03.01",
IF(OR(L262="",L263="",L264="",L265="",L266="",L267="",L268="",L269="",L270="",L271="",L272="",L273=""),"Preenchimento incompleto: há linhas vazias antes da atual - B05.01",
"Preenchimento correto"))))))))</f>
        <v/>
      </c>
      <c r="M274" s="81"/>
    </row>
    <row r="275" spans="1:13" ht="15">
      <c r="A275" s="27"/>
      <c r="B275" s="66">
        <v>269</v>
      </c>
      <c r="C275" s="124"/>
      <c r="D275" s="127"/>
      <c r="E275" s="130"/>
      <c r="F275" s="130"/>
      <c r="G275" s="70">
        <v>14</v>
      </c>
      <c r="H275" s="87"/>
      <c r="I275" s="87" t="s">
        <v>1247</v>
      </c>
      <c r="J275" s="87" t="s">
        <v>1247</v>
      </c>
      <c r="K275" s="87" t="s">
        <v>1247</v>
      </c>
      <c r="L275" s="91" t="str">
        <f t="shared" ref="L275" si="253" xml:space="preserve">
IF($J$3="","Preenchimento incompleto: deve ser informado o Responsável pela análise - B05.01",
IF(AND(C262="",D262="",E262="",F262="",H275="",I275="",J275="",K275=""),"",
IF(AND(C262="",D262="",E262="",F262="",OR(H275&lt;&gt;"",I275&lt;&gt;"",J275&lt;&gt;"",K275&lt;&gt;"")),"Preenchimento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IF(AND(C262&lt;&gt;"",D262&lt;&gt;"",E262&lt;&gt;"",F262&lt;&gt;"",H275="",I275="",J275="",K275=""),"",
IF(AND(C262&lt;&gt;"",D262&lt;&gt;"",E262&lt;&gt;"",F262&lt;&gt;"",OR(H275="",I275="",J275="",K275="")),"Preenchimento incompleto: há informações por requisitante individual faltantes - B03.01",
IF(OR(L262="",L263="",L264="",L265="",L266="",L267="",L268="",L269="",L270="",L271="",L272="",L273="",L274=""),"Preenchimento incompleto: há linhas vazias antes da atual - B05.01",
"Preenchimento correto"))))))))</f>
        <v/>
      </c>
      <c r="M275" s="81"/>
    </row>
    <row r="276" spans="1:13" ht="15">
      <c r="A276" s="27"/>
      <c r="B276" s="67">
        <v>270</v>
      </c>
      <c r="C276" s="125"/>
      <c r="D276" s="128"/>
      <c r="E276" s="131"/>
      <c r="F276" s="131"/>
      <c r="G276" s="71">
        <v>15</v>
      </c>
      <c r="H276" s="88"/>
      <c r="I276" s="88" t="s">
        <v>1247</v>
      </c>
      <c r="J276" s="88" t="s">
        <v>1247</v>
      </c>
      <c r="K276" s="88" t="s">
        <v>1247</v>
      </c>
      <c r="L276" s="92" t="str">
        <f t="shared" ref="L276" si="254" xml:space="preserve">
IF($J$3="","Preenchimento incompleto: deve ser informado o Responsável pela análise - B05.01",
IF(AND(C262="",D262="",E262="",F262="",H276="",I276="",J276="",K276=""),"",
IF(AND(C262="",D262="",E262="",F262="",OR(H276&lt;&gt;"",I276&lt;&gt;"",J276&lt;&gt;"",K276&lt;&gt;"")),"Preenchimento incompleto: há informações por requisitante individual sem informações do item - B01.01",
IF(OR(C262="",D262="",E262="",F262=""),"Preenchimento incompleto: há informações faltantes do item - B02.01",
IF(AND(C262&lt;&gt;"",D262&lt;&gt;"",E262&lt;&gt;"",F262&lt;&gt;"",COUNTA(H262:K276)=0),"Preenchimento incompleto: não há nenhuma informação do requisitante individual informada - B04.01",
IF(AND(C262&lt;&gt;"",D262&lt;&gt;"",E262&lt;&gt;"",F262&lt;&gt;"",H276="",I276="",J276="",K276=""),"",
IF(AND(C262&lt;&gt;"",D262&lt;&gt;"",E262&lt;&gt;"",F262&lt;&gt;"",OR(H276="",I276="",J276="",K276="")),"Preenchimento incompleto: há informações por requisitante individual faltantes - B03.01",
IF(OR(L262="",L263="",L264="",L265="",L266="",L267="",L268="",L269="",L270="",L271="",L272="",L273="",L274="",L275=""),"Preenchimento incompleto: há linhas vazias antes da atual - B05.01",
"Preenchimento correto"))))))))</f>
        <v/>
      </c>
      <c r="M276" s="81"/>
    </row>
    <row r="277" spans="1:13" ht="32.25">
      <c r="A277" s="27"/>
      <c r="B277" s="64">
        <v>271</v>
      </c>
      <c r="C277" s="123">
        <f>IF('1-ITENS'!C25="","",'1-ITENS'!C25)</f>
        <v>19</v>
      </c>
      <c r="D277" s="126" t="str">
        <f>IF('1-ITENS'!D25="","",'1-ITENS'!D25)</f>
        <v>SERINGA LABORATÓRIO, TIPO: PARA CROMATOGRAFIA GASOSA, MATERIAL: VIDRO, CAPACIDADE: 10 MCL, GRADUAÇÃO: GRADUADA, COMPONENTES: COM AGULHA FIXA, DIMENSÕES: CERCA DE 23-26S G X 50 MM. ARACTERÍSTICAS COMPLEMENTARES: PARA AMOSTRADOR AUTOMÁTICO COMPATÍVEL COM SISTEMA GC-MS/MS MODELO 7890A, "BLUE LINE",  PONTA DA AGULHA ESTILO CONE. REFERÊNCIA AGILENT, G4513-80204 OU EQUIVALENTE.</v>
      </c>
      <c r="E277" s="129">
        <f>IF('1-ITENS'!H25="","",'1-ITENS'!H25)</f>
        <v>4</v>
      </c>
      <c r="F277" s="129" t="str">
        <f>IF('1-ITENS'!F25="","",'1-ITENS'!F25)</f>
        <v>LFDA-MG/RCA-4</v>
      </c>
      <c r="G277" s="68">
        <v>1</v>
      </c>
      <c r="H277" s="85" t="s">
        <v>57</v>
      </c>
      <c r="I277" s="85" t="s">
        <v>1227</v>
      </c>
      <c r="J277" s="85" t="s">
        <v>1228</v>
      </c>
      <c r="K277" s="85" t="s">
        <v>1229</v>
      </c>
      <c r="L277" s="90" t="str">
        <f t="shared" ref="L277" si="255" xml:space="preserve">
IF($J$3="","Preenchimento incompleto: deve ser informado o Responsável pela análise - B05.01",
IF(AND(C277="",D277="",E277="",F277="",H277="",I277="",J277="",K277=""),"",
IF(AND(C277="",D277="",E277="",F277="",OR(H277&lt;&gt;"",I277&lt;&gt;"",J277&lt;&gt;"",K277&lt;&gt;"")),"Preenchimento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IF(AND(C277&lt;&gt;"",D277&lt;&gt;"",E277&lt;&gt;"",F277&lt;&gt;"",H277="",I277="",J277="",K277=""),"",
IF(AND(C277&lt;&gt;"",D277&lt;&gt;"",E277&lt;&gt;"",F277&lt;&gt;"",OR(H277="",I277="",J277="",K277="")),"Preenchimento incompleto: há informações por requisitante individual faltantes - B03.01",
"Preenchimento correto")))))))</f>
        <v>Preenchimento correto</v>
      </c>
      <c r="M277" s="81"/>
    </row>
    <row r="278" spans="1:13" ht="15">
      <c r="A278" s="27"/>
      <c r="B278" s="65">
        <v>272</v>
      </c>
      <c r="C278" s="124"/>
      <c r="D278" s="127"/>
      <c r="E278" s="130"/>
      <c r="F278" s="130"/>
      <c r="G278" s="69">
        <v>2</v>
      </c>
      <c r="H278" s="86"/>
      <c r="I278" s="86" t="s">
        <v>1247</v>
      </c>
      <c r="J278" s="86" t="s">
        <v>1247</v>
      </c>
      <c r="K278" s="86" t="s">
        <v>1247</v>
      </c>
      <c r="L278" s="91" t="str">
        <f t="shared" ref="L278" si="256" xml:space="preserve">
IF($J$3="","Preenchimento incompleto: deve ser informado o Responsável pela análise - B05.01",
IF(AND(C277="",D277="",E277="",F277="",H278="",I278="",J278="",K278=""),"",
IF(AND(C277="",D277="",E277="",F277="",OR(H278&lt;&gt;"",I278&lt;&gt;"",J278&lt;&gt;"",K278&lt;&gt;"")),"Preenchimento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IF(AND(C277&lt;&gt;"",D277&lt;&gt;"",E277&lt;&gt;"",F277&lt;&gt;"",H278="",I278="",J278="",K278=""),"",
IF(AND(C277&lt;&gt;"",D277&lt;&gt;"",E277&lt;&gt;"",F277&lt;&gt;"",OR(H278="",I278="",J278="",K278="")),"Preenchimento incompleto: há informações por requisitante individual faltantes - B03.01",
IF(L277="","Preenchimento incompleto: há linhas vazias antes da atual - B05.01",
"Preenchimento correto"))))))))</f>
        <v/>
      </c>
      <c r="M278" s="81"/>
    </row>
    <row r="279" spans="1:13" ht="15">
      <c r="A279" s="27"/>
      <c r="B279" s="65">
        <v>273</v>
      </c>
      <c r="C279" s="124"/>
      <c r="D279" s="127"/>
      <c r="E279" s="130"/>
      <c r="F279" s="130"/>
      <c r="G279" s="69">
        <v>3</v>
      </c>
      <c r="H279" s="86"/>
      <c r="I279" s="86" t="s">
        <v>1247</v>
      </c>
      <c r="J279" s="86" t="s">
        <v>1247</v>
      </c>
      <c r="K279" s="86" t="s">
        <v>1247</v>
      </c>
      <c r="L279" s="91" t="str">
        <f t="shared" ref="L279" si="257" xml:space="preserve">
IF($J$3="","Preenchimento incompleto: deve ser informado o Responsável pela análise - B05.01",
IF(AND(C277="",D277="",E277="",F277="",H279="",I279="",J279="",K279=""),"",
IF(AND(C277="",D277="",E277="",F277="",OR(H279&lt;&gt;"",I279&lt;&gt;"",J279&lt;&gt;"",K279&lt;&gt;"")),"Preenchimento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IF(AND(C277&lt;&gt;"",D277&lt;&gt;"",E277&lt;&gt;"",F277&lt;&gt;"",H279="",I279="",J279="",K279=""),"",
IF(AND(C277&lt;&gt;"",D277&lt;&gt;"",E277&lt;&gt;"",F277&lt;&gt;"",OR(H279="",I279="",J279="",K279="")),"Preenchimento incompleto: há informações por requisitante individual faltantes - B03.01",
IF(OR(L277="",L278=""),"Preenchimento incompleto: há linhas vazias antes da atual - B05.01",
"Preenchimento correto"))))))))</f>
        <v/>
      </c>
      <c r="M279" s="81"/>
    </row>
    <row r="280" spans="1:13" ht="15">
      <c r="A280" s="27"/>
      <c r="B280" s="65">
        <v>274</v>
      </c>
      <c r="C280" s="124"/>
      <c r="D280" s="127"/>
      <c r="E280" s="130"/>
      <c r="F280" s="130"/>
      <c r="G280" s="69">
        <v>4</v>
      </c>
      <c r="H280" s="86"/>
      <c r="I280" s="86" t="s">
        <v>1247</v>
      </c>
      <c r="J280" s="86" t="s">
        <v>1247</v>
      </c>
      <c r="K280" s="86" t="s">
        <v>1247</v>
      </c>
      <c r="L280" s="91" t="str">
        <f t="shared" ref="L280" si="258" xml:space="preserve">
IF($J$3="","Preenchimento incompleto: deve ser informado o Responsável pela análise - B05.01",
IF(AND(C277="",D277="",E277="",F277="",H280="",I280="",J280="",K280=""),"",
IF(AND(C277="",D277="",E277="",F277="",OR(H280&lt;&gt;"",I280&lt;&gt;"",J280&lt;&gt;"",K280&lt;&gt;"")),"Preenchimento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IF(AND(C277&lt;&gt;"",D277&lt;&gt;"",E277&lt;&gt;"",F277&lt;&gt;"",H280="",I280="",J280="",K280=""),"",
IF(AND(C277&lt;&gt;"",D277&lt;&gt;"",E277&lt;&gt;"",F277&lt;&gt;"",OR(H280="",I280="",J280="",K280="")),"Preenchimento incompleto: há informações por requisitante individual faltantes - B03.01",
IF(OR(L277="",L278="",L279=""),"Preenchimento incompleto: há linhas vazias antes da atual - B05.01",
"Preenchimento correto"))))))))</f>
        <v/>
      </c>
      <c r="M280" s="81"/>
    </row>
    <row r="281" spans="1:13" ht="15">
      <c r="A281" s="27"/>
      <c r="B281" s="65">
        <v>275</v>
      </c>
      <c r="C281" s="124"/>
      <c r="D281" s="127"/>
      <c r="E281" s="130"/>
      <c r="F281" s="130"/>
      <c r="G281" s="69">
        <v>5</v>
      </c>
      <c r="H281" s="86"/>
      <c r="I281" s="86" t="s">
        <v>1247</v>
      </c>
      <c r="J281" s="86" t="s">
        <v>1247</v>
      </c>
      <c r="K281" s="86" t="s">
        <v>1247</v>
      </c>
      <c r="L281" s="91" t="str">
        <f t="shared" ref="L281" si="259" xml:space="preserve">
IF($J$3="","Preenchimento incompleto: deve ser informado o Responsável pela análise - B05.01",
IF(AND(C277="",D277="",E277="",F277="",H281="",I281="",J281="",K281=""),"",
IF(AND(C277="",D277="",E277="",F277="",OR(H281&lt;&gt;"",I281&lt;&gt;"",J281&lt;&gt;"",K281&lt;&gt;"")),"Preenchimento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IF(AND(C277&lt;&gt;"",D277&lt;&gt;"",E277&lt;&gt;"",F277&lt;&gt;"",H281="",I281="",J281="",K281=""),"",
IF(AND(C277&lt;&gt;"",D277&lt;&gt;"",E277&lt;&gt;"",F277&lt;&gt;"",OR(H281="",I281="",J281="",K281="")),"Preenchimento incompleto: há informações por requisitante individual faltantes - B03.01",
IF(OR(L277="",L278="",L279="",L280=""),"Preenchimento incompleto: há linhas vazias antes da atual - B05.01",
"Preenchimento correto"))))))))</f>
        <v/>
      </c>
      <c r="M281" s="81"/>
    </row>
    <row r="282" spans="1:13" ht="15">
      <c r="A282" s="27"/>
      <c r="B282" s="65">
        <v>276</v>
      </c>
      <c r="C282" s="124"/>
      <c r="D282" s="127"/>
      <c r="E282" s="130"/>
      <c r="F282" s="130"/>
      <c r="G282" s="69">
        <v>6</v>
      </c>
      <c r="H282" s="86"/>
      <c r="I282" s="86" t="s">
        <v>1247</v>
      </c>
      <c r="J282" s="86" t="s">
        <v>1247</v>
      </c>
      <c r="K282" s="86" t="s">
        <v>1247</v>
      </c>
      <c r="L282" s="91" t="str">
        <f t="shared" ref="L282" si="260" xml:space="preserve">
IF($J$3="","Preenchimento incompleto: deve ser informado o Responsável pela análise - B05.01",
IF(AND(C277="",D277="",E277="",F277="",H282="",I282="",J282="",K282=""),"",
IF(AND(C277="",D277="",E277="",F277="",OR(H282&lt;&gt;"",I282&lt;&gt;"",J282&lt;&gt;"",K282&lt;&gt;"")),"Preenchimento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IF(AND(C277&lt;&gt;"",D277&lt;&gt;"",E277&lt;&gt;"",F277&lt;&gt;"",H282="",I282="",J282="",K282=""),"",
IF(AND(C277&lt;&gt;"",D277&lt;&gt;"",E277&lt;&gt;"",F277&lt;&gt;"",OR(H282="",I282="",J282="",K282="")),"Preenchimento incompleto: há informações por requisitante individual faltantes - B03.01",
IF(OR(L277="",L278="",L279="",L280="",L281=""),"Preenchimento incompleto: há linhas vazias antes da atual - B05.01",
"Preenchimento correto"))))))))</f>
        <v/>
      </c>
      <c r="M282" s="81"/>
    </row>
    <row r="283" spans="1:13" ht="15">
      <c r="A283" s="27"/>
      <c r="B283" s="65">
        <v>277</v>
      </c>
      <c r="C283" s="124"/>
      <c r="D283" s="127"/>
      <c r="E283" s="130"/>
      <c r="F283" s="130"/>
      <c r="G283" s="69">
        <v>7</v>
      </c>
      <c r="H283" s="86"/>
      <c r="I283" s="86" t="s">
        <v>1247</v>
      </c>
      <c r="J283" s="86" t="s">
        <v>1247</v>
      </c>
      <c r="K283" s="86" t="s">
        <v>1247</v>
      </c>
      <c r="L283" s="91" t="str">
        <f t="shared" ref="L283" si="261" xml:space="preserve">
IF($J$3="","Preenchimento incompleto: deve ser informado o Responsável pela análise - B05.01",
IF(AND(C277="",D277="",E277="",F277="",H283="",I283="",J283="",K283=""),"",
IF(AND(C277="",D277="",E277="",F277="",OR(H283&lt;&gt;"",I283&lt;&gt;"",J283&lt;&gt;"",K283&lt;&gt;"")),"Preenchimento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IF(AND(C277&lt;&gt;"",D277&lt;&gt;"",E277&lt;&gt;"",F277&lt;&gt;"",H283="",I283="",J283="",K283=""),"",
IF(AND(C277&lt;&gt;"",D277&lt;&gt;"",E277&lt;&gt;"",F277&lt;&gt;"",OR(H283="",I283="",J283="",K283="")),"Preenchimento incompleto: há informações por requisitante individual faltantes - B03.01",
IF(OR(L277="",L278="",L279="",L280="",L281="",L282=""),"Preenchimento incompleto: há linhas vazias antes da atual - B05.01",
"Preenchimento correto"))))))))</f>
        <v/>
      </c>
      <c r="M283" s="81"/>
    </row>
    <row r="284" spans="1:13" ht="15">
      <c r="A284" s="27"/>
      <c r="B284" s="65">
        <v>278</v>
      </c>
      <c r="C284" s="124"/>
      <c r="D284" s="127"/>
      <c r="E284" s="130"/>
      <c r="F284" s="130"/>
      <c r="G284" s="69">
        <v>8</v>
      </c>
      <c r="H284" s="86"/>
      <c r="I284" s="86" t="s">
        <v>1247</v>
      </c>
      <c r="J284" s="86" t="s">
        <v>1247</v>
      </c>
      <c r="K284" s="86" t="s">
        <v>1247</v>
      </c>
      <c r="L284" s="91" t="str">
        <f t="shared" ref="L284" si="262" xml:space="preserve">
IF($J$3="","Preenchimento incompleto: deve ser informado o Responsável pela análise - B05.01",
IF(AND(C277="",D277="",E277="",F277="",H284="",I284="",J284="",K284=""),"",
IF(AND(C277="",D277="",E277="",F277="",OR(H284&lt;&gt;"",I284&lt;&gt;"",J284&lt;&gt;"",K284&lt;&gt;"")),"Preenchimento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IF(AND(C277&lt;&gt;"",D277&lt;&gt;"",E277&lt;&gt;"",F277&lt;&gt;"",H284="",I284="",J284="",K284=""),"",
IF(AND(C277&lt;&gt;"",D277&lt;&gt;"",E277&lt;&gt;"",F277&lt;&gt;"",OR(H284="",I284="",J284="",K284="")),"Preenchimento incompleto: há informações por requisitante individual faltantes - B03.01",
IF(OR(L277="",L278="",L279="",L280="",L281="",L282="",L283=""),"Preenchimento incompleto: há linhas vazias antes da atual - B05.01",
"Preenchimento correto"))))))))</f>
        <v/>
      </c>
      <c r="M284" s="81"/>
    </row>
    <row r="285" spans="1:13" ht="15">
      <c r="A285" s="27"/>
      <c r="B285" s="65">
        <v>279</v>
      </c>
      <c r="C285" s="124"/>
      <c r="D285" s="127"/>
      <c r="E285" s="130"/>
      <c r="F285" s="130"/>
      <c r="G285" s="69">
        <v>9</v>
      </c>
      <c r="H285" s="86"/>
      <c r="I285" s="86" t="s">
        <v>1247</v>
      </c>
      <c r="J285" s="86" t="s">
        <v>1247</v>
      </c>
      <c r="K285" s="86" t="s">
        <v>1247</v>
      </c>
      <c r="L285" s="91" t="str">
        <f t="shared" ref="L285" si="263" xml:space="preserve">
IF($J$3="","Preenchimento incompleto: deve ser informado o Responsável pela análise - B05.01",
IF(AND(C277="",D277="",E277="",F277="",H285="",I285="",J285="",K285=""),"",
IF(AND(C277="",D277="",E277="",F277="",OR(H285&lt;&gt;"",I285&lt;&gt;"",J285&lt;&gt;"",K285&lt;&gt;"")),"Preenchimento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IF(AND(C277&lt;&gt;"",D277&lt;&gt;"",E277&lt;&gt;"",F277&lt;&gt;"",H285="",I285="",J285="",K285=""),"",
IF(AND(C277&lt;&gt;"",D277&lt;&gt;"",E277&lt;&gt;"",F277&lt;&gt;"",OR(H285="",I285="",J285="",K285="")),"Preenchimento incompleto: há informações por requisitante individual faltantes - B03.01",
IF(OR(L277="",L278="",L279="",L280="",L281="",L282="",L283="",L284=""),"Preenchimento incompleto: há linhas vazias antes da atual - B05.01",
"Preenchimento correto"))))))))</f>
        <v/>
      </c>
      <c r="M285" s="81"/>
    </row>
    <row r="286" spans="1:13" ht="15">
      <c r="A286" s="27"/>
      <c r="B286" s="65">
        <v>280</v>
      </c>
      <c r="C286" s="124"/>
      <c r="D286" s="127"/>
      <c r="E286" s="130"/>
      <c r="F286" s="130"/>
      <c r="G286" s="70">
        <v>10</v>
      </c>
      <c r="H286" s="87"/>
      <c r="I286" s="87" t="s">
        <v>1247</v>
      </c>
      <c r="J286" s="87" t="s">
        <v>1247</v>
      </c>
      <c r="K286" s="87" t="s">
        <v>1247</v>
      </c>
      <c r="L286" s="91" t="str">
        <f t="shared" ref="L286" si="264" xml:space="preserve">
IF($J$3="","Preenchimento incompleto: deve ser informado o Responsável pela análise - B05.01",
IF(AND(C277="",D277="",E277="",F277="",H286="",I286="",J286="",K286=""),"",
IF(AND(C277="",D277="",E277="",F277="",OR(H286&lt;&gt;"",I286&lt;&gt;"",J286&lt;&gt;"",K286&lt;&gt;"")),"Preenchimento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IF(AND(C277&lt;&gt;"",D277&lt;&gt;"",E277&lt;&gt;"",F277&lt;&gt;"",H286="",I286="",J286="",K286=""),"",
IF(AND(C277&lt;&gt;"",D277&lt;&gt;"",E277&lt;&gt;"",F277&lt;&gt;"",OR(H286="",I286="",J286="",K286="")),"Preenchimento incompleto: há informações por requisitante individual faltantes - B03.01",
IF(OR(L277="",L278="",L279="",L280="",L281="",L282="",L283="",L284="",L285=""),"Preenchimento incompleto: há linhas vazias antes da atual - B05.01",
"Preenchimento correto"))))))))</f>
        <v/>
      </c>
      <c r="M286" s="81"/>
    </row>
    <row r="287" spans="1:13" ht="15">
      <c r="A287" s="27"/>
      <c r="B287" s="65">
        <v>281</v>
      </c>
      <c r="C287" s="124"/>
      <c r="D287" s="127"/>
      <c r="E287" s="130"/>
      <c r="F287" s="130"/>
      <c r="G287" s="70">
        <v>11</v>
      </c>
      <c r="H287" s="87"/>
      <c r="I287" s="87" t="s">
        <v>1247</v>
      </c>
      <c r="J287" s="87" t="s">
        <v>1247</v>
      </c>
      <c r="K287" s="87" t="s">
        <v>1247</v>
      </c>
      <c r="L287" s="91" t="str">
        <f t="shared" ref="L287" si="265" xml:space="preserve">
IF($J$3="","Preenchimento incompleto: deve ser informado o Responsável pela análise - B05.01",
IF(AND(C277="",D277="",E277="",F277="",H287="",I287="",J287="",K287=""),"",
IF(AND(C277="",D277="",E277="",F277="",OR(H287&lt;&gt;"",I287&lt;&gt;"",J287&lt;&gt;"",K287&lt;&gt;"")),"Preenchimento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IF(AND(C277&lt;&gt;"",D277&lt;&gt;"",E277&lt;&gt;"",F277&lt;&gt;"",H287="",I287="",J287="",K287=""),"",
IF(AND(C277&lt;&gt;"",D277&lt;&gt;"",E277&lt;&gt;"",F277&lt;&gt;"",OR(H287="",I287="",J287="",K287="")),"Preenchimento incompleto: há informações por requisitante individual faltantes - B03.01",
IF(OR(L277="",L278="",L279="",L280="",L281="",L282="",L283="",L284="",L285="",L286=""),"Preenchimento incompleto: há linhas vazias antes da atual - B05.01",
"Preenchimento correto"))))))))</f>
        <v/>
      </c>
      <c r="M287" s="81"/>
    </row>
    <row r="288" spans="1:13" ht="15">
      <c r="A288" s="27"/>
      <c r="B288" s="65">
        <v>282</v>
      </c>
      <c r="C288" s="124"/>
      <c r="D288" s="127"/>
      <c r="E288" s="130"/>
      <c r="F288" s="130"/>
      <c r="G288" s="70">
        <v>12</v>
      </c>
      <c r="H288" s="87"/>
      <c r="I288" s="87" t="s">
        <v>1247</v>
      </c>
      <c r="J288" s="87" t="s">
        <v>1247</v>
      </c>
      <c r="K288" s="87" t="s">
        <v>1247</v>
      </c>
      <c r="L288" s="91" t="str">
        <f t="shared" ref="L288" si="266" xml:space="preserve">
IF($J$3="","Preenchimento incompleto: deve ser informado o Responsável pela análise - B05.01",
IF(AND(C277="",D277="",E277="",F277="",H288="",I288="",J288="",K288=""),"",
IF(AND(C277="",D277="",E277="",F277="",OR(H288&lt;&gt;"",I288&lt;&gt;"",J288&lt;&gt;"",K288&lt;&gt;"")),"Preenchimento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IF(AND(C277&lt;&gt;"",D277&lt;&gt;"",E277&lt;&gt;"",F277&lt;&gt;"",H288="",I288="",J288="",K288=""),"",
IF(AND(C277&lt;&gt;"",D277&lt;&gt;"",E277&lt;&gt;"",F277&lt;&gt;"",OR(H288="",I288="",J288="",K288="")),"Preenchimento incompleto: há informações por requisitante individual faltantes - B03.01",
IF(OR(L277="",L278="",L279="",L280="",L281="",L282="",L283="",L284="",L285="",L286="",L287=""),"Preenchimento incompleto: há linhas vazias antes da atual - B05.01",
"Preenchimento correto"))))))))</f>
        <v/>
      </c>
      <c r="M288" s="81"/>
    </row>
    <row r="289" spans="1:13" ht="15">
      <c r="A289" s="27"/>
      <c r="B289" s="65">
        <v>283</v>
      </c>
      <c r="C289" s="124"/>
      <c r="D289" s="127"/>
      <c r="E289" s="130"/>
      <c r="F289" s="130"/>
      <c r="G289" s="70">
        <v>13</v>
      </c>
      <c r="H289" s="87"/>
      <c r="I289" s="87" t="s">
        <v>1247</v>
      </c>
      <c r="J289" s="87" t="s">
        <v>1247</v>
      </c>
      <c r="K289" s="87" t="s">
        <v>1247</v>
      </c>
      <c r="L289" s="91" t="str">
        <f t="shared" ref="L289" si="267" xml:space="preserve">
IF($J$3="","Preenchimento incompleto: deve ser informado o Responsável pela análise - B05.01",
IF(AND(C277="",D277="",E277="",F277="",H289="",I289="",J289="",K289=""),"",
IF(AND(C277="",D277="",E277="",F277="",OR(H289&lt;&gt;"",I289&lt;&gt;"",J289&lt;&gt;"",K289&lt;&gt;"")),"Preenchimento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IF(AND(C277&lt;&gt;"",D277&lt;&gt;"",E277&lt;&gt;"",F277&lt;&gt;"",H289="",I289="",J289="",K289=""),"",
IF(AND(C277&lt;&gt;"",D277&lt;&gt;"",E277&lt;&gt;"",F277&lt;&gt;"",OR(H289="",I289="",J289="",K289="")),"Preenchimento incompleto: há informações por requisitante individual faltantes - B03.01",
IF(OR(L277="",L278="",L279="",L280="",L281="",L282="",L283="",L284="",L285="",L286="",L287="",L288=""),"Preenchimento incompleto: há linhas vazias antes da atual - B05.01",
"Preenchimento correto"))))))))</f>
        <v/>
      </c>
      <c r="M289" s="81"/>
    </row>
    <row r="290" spans="1:13" ht="15">
      <c r="A290" s="27"/>
      <c r="B290" s="66">
        <v>284</v>
      </c>
      <c r="C290" s="124"/>
      <c r="D290" s="127"/>
      <c r="E290" s="130"/>
      <c r="F290" s="130"/>
      <c r="G290" s="70">
        <v>14</v>
      </c>
      <c r="H290" s="87"/>
      <c r="I290" s="87" t="s">
        <v>1247</v>
      </c>
      <c r="J290" s="87" t="s">
        <v>1247</v>
      </c>
      <c r="K290" s="87" t="s">
        <v>1247</v>
      </c>
      <c r="L290" s="91" t="str">
        <f t="shared" ref="L290" si="268" xml:space="preserve">
IF($J$3="","Preenchimento incompleto: deve ser informado o Responsável pela análise - B05.01",
IF(AND(C277="",D277="",E277="",F277="",H290="",I290="",J290="",K290=""),"",
IF(AND(C277="",D277="",E277="",F277="",OR(H290&lt;&gt;"",I290&lt;&gt;"",J290&lt;&gt;"",K290&lt;&gt;"")),"Preenchimento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IF(AND(C277&lt;&gt;"",D277&lt;&gt;"",E277&lt;&gt;"",F277&lt;&gt;"",H290="",I290="",J290="",K290=""),"",
IF(AND(C277&lt;&gt;"",D277&lt;&gt;"",E277&lt;&gt;"",F277&lt;&gt;"",OR(H290="",I290="",J290="",K290="")),"Preenchimento incompleto: há informações por requisitante individual faltantes - B03.01",
IF(OR(L277="",L278="",L279="",L280="",L281="",L282="",L283="",L284="",L285="",L286="",L287="",L288="",L289=""),"Preenchimento incompleto: há linhas vazias antes da atual - B05.01",
"Preenchimento correto"))))))))</f>
        <v/>
      </c>
      <c r="M290" s="81"/>
    </row>
    <row r="291" spans="1:13" ht="15">
      <c r="A291" s="27"/>
      <c r="B291" s="67">
        <v>285</v>
      </c>
      <c r="C291" s="125"/>
      <c r="D291" s="128"/>
      <c r="E291" s="131"/>
      <c r="F291" s="131"/>
      <c r="G291" s="71">
        <v>15</v>
      </c>
      <c r="H291" s="88"/>
      <c r="I291" s="88" t="s">
        <v>1247</v>
      </c>
      <c r="J291" s="88" t="s">
        <v>1247</v>
      </c>
      <c r="K291" s="88" t="s">
        <v>1247</v>
      </c>
      <c r="L291" s="92" t="str">
        <f t="shared" ref="L291" si="269" xml:space="preserve">
IF($J$3="","Preenchimento incompleto: deve ser informado o Responsável pela análise - B05.01",
IF(AND(C277="",D277="",E277="",F277="",H291="",I291="",J291="",K291=""),"",
IF(AND(C277="",D277="",E277="",F277="",OR(H291&lt;&gt;"",I291&lt;&gt;"",J291&lt;&gt;"",K291&lt;&gt;"")),"Preenchimento incompleto: há informações por requisitante individual sem informações do item - B01.01",
IF(OR(C277="",D277="",E277="",F277=""),"Preenchimento incompleto: há informações faltantes do item - B02.01",
IF(AND(C277&lt;&gt;"",D277&lt;&gt;"",E277&lt;&gt;"",F277&lt;&gt;"",COUNTA(H277:K291)=0),"Preenchimento incompleto: não há nenhuma informação do requisitante individual informada - B04.01",
IF(AND(C277&lt;&gt;"",D277&lt;&gt;"",E277&lt;&gt;"",F277&lt;&gt;"",H291="",I291="",J291="",K291=""),"",
IF(AND(C277&lt;&gt;"",D277&lt;&gt;"",E277&lt;&gt;"",F277&lt;&gt;"",OR(H291="",I291="",J291="",K291="")),"Preenchimento incompleto: há informações por requisitante individual faltantes - B03.01",
IF(OR(L277="",L278="",L279="",L280="",L281="",L282="",L283="",L284="",L285="",L286="",L287="",L288="",L289="",L290=""),"Preenchimento incompleto: há linhas vazias antes da atual - B05.01",
"Preenchimento correto"))))))))</f>
        <v/>
      </c>
      <c r="M291" s="81"/>
    </row>
    <row r="292" spans="1:13" ht="32.25">
      <c r="A292" s="27"/>
      <c r="B292" s="64">
        <v>286</v>
      </c>
      <c r="C292" s="123">
        <f>IF('1-ITENS'!C26="","",'1-ITENS'!C26)</f>
        <v>20</v>
      </c>
      <c r="D292" s="126" t="str">
        <f>IF('1-ITENS'!D26="","",'1-ITENS'!D26)</f>
        <v>SERINGA LABORATÓRIO, TIPO: PARA CROMATOGRAFIA GASOSA, MATERIAL: VIDRO, CAPACIDADE: 10 MCL, GRADUAÇÃO: GRADUADA, COMPONENTES: COM AGULHA FIXA, DIMENSÕES: CERCA DE 26 G X 50 MM. CARACTERÍSTICAS COMPLEMENTARES: COMPATÍVEL COM AMOSTRADOR AUTOMÁTICO AOC5000. REFERÊNCIA HAMILTON, MODELO 701 FN CTC SYR (6.6MM) C-LINE 26S-AS, 203205 OU EQUIVALENTE.</v>
      </c>
      <c r="E292" s="129">
        <f>IF('1-ITENS'!H26="","",'1-ITENS'!H26)</f>
        <v>19</v>
      </c>
      <c r="F292" s="129" t="str">
        <f>IF('1-ITENS'!F26="","",'1-ITENS'!F26)</f>
        <v>LFDA-MG/IQA-4
LFDA-PE/IQA-BEV-10
LFDA-SP/IQA-BEB-5</v>
      </c>
      <c r="G292" s="68">
        <v>1</v>
      </c>
      <c r="H292" s="85" t="s">
        <v>1271</v>
      </c>
      <c r="I292" s="85" t="s">
        <v>1227</v>
      </c>
      <c r="J292" s="85" t="s">
        <v>1228</v>
      </c>
      <c r="K292" s="85" t="s">
        <v>1229</v>
      </c>
      <c r="L292" s="90" t="str">
        <f t="shared" ref="L292" si="270" xml:space="preserve">
IF($J$3="","Preenchimento incompleto: deve ser informado o Responsável pela análise - B05.01",
IF(AND(C292="",D292="",E292="",F292="",H292="",I292="",J292="",K292=""),"",
IF(AND(C292="",D292="",E292="",F292="",OR(H292&lt;&gt;"",I292&lt;&gt;"",J292&lt;&gt;"",K292&lt;&gt;"")),"Preenchimento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IF(AND(C292&lt;&gt;"",D292&lt;&gt;"",E292&lt;&gt;"",F292&lt;&gt;"",H292="",I292="",J292="",K292=""),"",
IF(AND(C292&lt;&gt;"",D292&lt;&gt;"",E292&lt;&gt;"",F292&lt;&gt;"",OR(H292="",I292="",J292="",K292="")),"Preenchimento incompleto: há informações por requisitante individual faltantes - B03.01",
"Preenchimento correto")))))))</f>
        <v>Preenchimento correto</v>
      </c>
      <c r="M292" s="81"/>
    </row>
    <row r="293" spans="1:13" ht="32.25">
      <c r="A293" s="27"/>
      <c r="B293" s="65">
        <v>287</v>
      </c>
      <c r="C293" s="124"/>
      <c r="D293" s="127"/>
      <c r="E293" s="130"/>
      <c r="F293" s="130"/>
      <c r="G293" s="69">
        <v>2</v>
      </c>
      <c r="H293" s="86" t="s">
        <v>211</v>
      </c>
      <c r="I293" s="86" t="s">
        <v>1227</v>
      </c>
      <c r="J293" s="86" t="s">
        <v>1228</v>
      </c>
      <c r="K293" s="86" t="s">
        <v>1229</v>
      </c>
      <c r="L293" s="91" t="str">
        <f t="shared" ref="L293" si="271" xml:space="preserve">
IF($J$3="","Preenchimento incompleto: deve ser informado o Responsável pela análise - B05.01",
IF(AND(C292="",D292="",E292="",F292="",H293="",I293="",J293="",K293=""),"",
IF(AND(C292="",D292="",E292="",F292="",OR(H293&lt;&gt;"",I293&lt;&gt;"",J293&lt;&gt;"",K293&lt;&gt;"")),"Preenchimento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IF(AND(C292&lt;&gt;"",D292&lt;&gt;"",E292&lt;&gt;"",F292&lt;&gt;"",H293="",I293="",J293="",K293=""),"",
IF(AND(C292&lt;&gt;"",D292&lt;&gt;"",E292&lt;&gt;"",F292&lt;&gt;"",OR(H293="",I293="",J293="",K293="")),"Preenchimento incompleto: há informações por requisitante individual faltantes - B03.01",
IF(L292="","Preenchimento incompleto: há linhas vazias antes da atual - B05.01",
"Preenchimento correto"))))))))</f>
        <v>Preenchimento correto</v>
      </c>
      <c r="M293" s="81"/>
    </row>
    <row r="294" spans="1:13" ht="32.25">
      <c r="A294" s="27"/>
      <c r="B294" s="65">
        <v>288</v>
      </c>
      <c r="C294" s="124"/>
      <c r="D294" s="127"/>
      <c r="E294" s="130"/>
      <c r="F294" s="130"/>
      <c r="G294" s="69">
        <v>3</v>
      </c>
      <c r="H294" s="86" t="s">
        <v>371</v>
      </c>
      <c r="I294" s="86" t="s">
        <v>1227</v>
      </c>
      <c r="J294" s="86" t="s">
        <v>1228</v>
      </c>
      <c r="K294" s="86" t="s">
        <v>1229</v>
      </c>
      <c r="L294" s="91" t="str">
        <f t="shared" ref="L294" si="272" xml:space="preserve">
IF($J$3="","Preenchimento incompleto: deve ser informado o Responsável pela análise - B05.01",
IF(AND(C292="",D292="",E292="",F292="",H294="",I294="",J294="",K294=""),"",
IF(AND(C292="",D292="",E292="",F292="",OR(H294&lt;&gt;"",I294&lt;&gt;"",J294&lt;&gt;"",K294&lt;&gt;"")),"Preenchimento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IF(AND(C292&lt;&gt;"",D292&lt;&gt;"",E292&lt;&gt;"",F292&lt;&gt;"",H294="",I294="",J294="",K294=""),"",
IF(AND(C292&lt;&gt;"",D292&lt;&gt;"",E292&lt;&gt;"",F292&lt;&gt;"",OR(H294="",I294="",J294="",K294="")),"Preenchimento incompleto: há informações por requisitante individual faltantes - B03.01",
IF(OR(L292="",L293=""),"Preenchimento incompleto: há linhas vazias antes da atual - B05.01",
"Preenchimento correto"))))))))</f>
        <v>Preenchimento correto</v>
      </c>
      <c r="M294" s="81"/>
    </row>
    <row r="295" spans="1:13" ht="15">
      <c r="A295" s="27"/>
      <c r="B295" s="65">
        <v>289</v>
      </c>
      <c r="C295" s="124"/>
      <c r="D295" s="127"/>
      <c r="E295" s="130"/>
      <c r="F295" s="130"/>
      <c r="G295" s="69">
        <v>4</v>
      </c>
      <c r="H295" s="86"/>
      <c r="I295" s="86" t="s">
        <v>1247</v>
      </c>
      <c r="J295" s="86" t="s">
        <v>1247</v>
      </c>
      <c r="K295" s="86" t="s">
        <v>1247</v>
      </c>
      <c r="L295" s="91" t="str">
        <f t="shared" ref="L295" si="273" xml:space="preserve">
IF($J$3="","Preenchimento incompleto: deve ser informado o Responsável pela análise - B05.01",
IF(AND(C292="",D292="",E292="",F292="",H295="",I295="",J295="",K295=""),"",
IF(AND(C292="",D292="",E292="",F292="",OR(H295&lt;&gt;"",I295&lt;&gt;"",J295&lt;&gt;"",K295&lt;&gt;"")),"Preenchimento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IF(AND(C292&lt;&gt;"",D292&lt;&gt;"",E292&lt;&gt;"",F292&lt;&gt;"",H295="",I295="",J295="",K295=""),"",
IF(AND(C292&lt;&gt;"",D292&lt;&gt;"",E292&lt;&gt;"",F292&lt;&gt;"",OR(H295="",I295="",J295="",K295="")),"Preenchimento incompleto: há informações por requisitante individual faltantes - B03.01",
IF(OR(L292="",L293="",L294=""),"Preenchimento incompleto: há linhas vazias antes da atual - B05.01",
"Preenchimento correto"))))))))</f>
        <v/>
      </c>
      <c r="M295" s="81"/>
    </row>
    <row r="296" spans="1:13" ht="15">
      <c r="A296" s="27"/>
      <c r="B296" s="65">
        <v>290</v>
      </c>
      <c r="C296" s="124"/>
      <c r="D296" s="127"/>
      <c r="E296" s="130"/>
      <c r="F296" s="130"/>
      <c r="G296" s="69">
        <v>5</v>
      </c>
      <c r="H296" s="86"/>
      <c r="I296" s="86" t="s">
        <v>1247</v>
      </c>
      <c r="J296" s="86" t="s">
        <v>1247</v>
      </c>
      <c r="K296" s="86" t="s">
        <v>1247</v>
      </c>
      <c r="L296" s="91" t="str">
        <f t="shared" ref="L296" si="274" xml:space="preserve">
IF($J$3="","Preenchimento incompleto: deve ser informado o Responsável pela análise - B05.01",
IF(AND(C292="",D292="",E292="",F292="",H296="",I296="",J296="",K296=""),"",
IF(AND(C292="",D292="",E292="",F292="",OR(H296&lt;&gt;"",I296&lt;&gt;"",J296&lt;&gt;"",K296&lt;&gt;"")),"Preenchimento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IF(AND(C292&lt;&gt;"",D292&lt;&gt;"",E292&lt;&gt;"",F292&lt;&gt;"",H296="",I296="",J296="",K296=""),"",
IF(AND(C292&lt;&gt;"",D292&lt;&gt;"",E292&lt;&gt;"",F292&lt;&gt;"",OR(H296="",I296="",J296="",K296="")),"Preenchimento incompleto: há informações por requisitante individual faltantes - B03.01",
IF(OR(L292="",L293="",L294="",L295=""),"Preenchimento incompleto: há linhas vazias antes da atual - B05.01",
"Preenchimento correto"))))))))</f>
        <v/>
      </c>
      <c r="M296" s="81"/>
    </row>
    <row r="297" spans="1:13" ht="15">
      <c r="A297" s="27"/>
      <c r="B297" s="65">
        <v>291</v>
      </c>
      <c r="C297" s="124"/>
      <c r="D297" s="127"/>
      <c r="E297" s="130"/>
      <c r="F297" s="130"/>
      <c r="G297" s="69">
        <v>6</v>
      </c>
      <c r="H297" s="86"/>
      <c r="I297" s="86" t="s">
        <v>1247</v>
      </c>
      <c r="J297" s="86" t="s">
        <v>1247</v>
      </c>
      <c r="K297" s="86" t="s">
        <v>1247</v>
      </c>
      <c r="L297" s="91" t="str">
        <f t="shared" ref="L297" si="275" xml:space="preserve">
IF($J$3="","Preenchimento incompleto: deve ser informado o Responsável pela análise - B05.01",
IF(AND(C292="",D292="",E292="",F292="",H297="",I297="",J297="",K297=""),"",
IF(AND(C292="",D292="",E292="",F292="",OR(H297&lt;&gt;"",I297&lt;&gt;"",J297&lt;&gt;"",K297&lt;&gt;"")),"Preenchimento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IF(AND(C292&lt;&gt;"",D292&lt;&gt;"",E292&lt;&gt;"",F292&lt;&gt;"",H297="",I297="",J297="",K297=""),"",
IF(AND(C292&lt;&gt;"",D292&lt;&gt;"",E292&lt;&gt;"",F292&lt;&gt;"",OR(H297="",I297="",J297="",K297="")),"Preenchimento incompleto: há informações por requisitante individual faltantes - B03.01",
IF(OR(L292="",L293="",L294="",L295="",L296=""),"Preenchimento incompleto: há linhas vazias antes da atual - B05.01",
"Preenchimento correto"))))))))</f>
        <v/>
      </c>
      <c r="M297" s="81"/>
    </row>
    <row r="298" spans="1:13" ht="15">
      <c r="A298" s="27"/>
      <c r="B298" s="65">
        <v>292</v>
      </c>
      <c r="C298" s="124"/>
      <c r="D298" s="127"/>
      <c r="E298" s="130"/>
      <c r="F298" s="130"/>
      <c r="G298" s="69">
        <v>7</v>
      </c>
      <c r="H298" s="86"/>
      <c r="I298" s="86" t="s">
        <v>1247</v>
      </c>
      <c r="J298" s="86" t="s">
        <v>1247</v>
      </c>
      <c r="K298" s="86" t="s">
        <v>1247</v>
      </c>
      <c r="L298" s="91" t="str">
        <f t="shared" ref="L298" si="276" xml:space="preserve">
IF($J$3="","Preenchimento incompleto: deve ser informado o Responsável pela análise - B05.01",
IF(AND(C292="",D292="",E292="",F292="",H298="",I298="",J298="",K298=""),"",
IF(AND(C292="",D292="",E292="",F292="",OR(H298&lt;&gt;"",I298&lt;&gt;"",J298&lt;&gt;"",K298&lt;&gt;"")),"Preenchimento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IF(AND(C292&lt;&gt;"",D292&lt;&gt;"",E292&lt;&gt;"",F292&lt;&gt;"",H298="",I298="",J298="",K298=""),"",
IF(AND(C292&lt;&gt;"",D292&lt;&gt;"",E292&lt;&gt;"",F292&lt;&gt;"",OR(H298="",I298="",J298="",K298="")),"Preenchimento incompleto: há informações por requisitante individual faltantes - B03.01",
IF(OR(L292="",L293="",L294="",L295="",L296="",L297=""),"Preenchimento incompleto: há linhas vazias antes da atual - B05.01",
"Preenchimento correto"))))))))</f>
        <v/>
      </c>
      <c r="M298" s="81"/>
    </row>
    <row r="299" spans="1:13" ht="15">
      <c r="A299" s="27"/>
      <c r="B299" s="65">
        <v>293</v>
      </c>
      <c r="C299" s="124"/>
      <c r="D299" s="127"/>
      <c r="E299" s="130"/>
      <c r="F299" s="130"/>
      <c r="G299" s="69">
        <v>8</v>
      </c>
      <c r="H299" s="86"/>
      <c r="I299" s="86" t="s">
        <v>1247</v>
      </c>
      <c r="J299" s="86" t="s">
        <v>1247</v>
      </c>
      <c r="K299" s="86" t="s">
        <v>1247</v>
      </c>
      <c r="L299" s="91" t="str">
        <f t="shared" ref="L299" si="277" xml:space="preserve">
IF($J$3="","Preenchimento incompleto: deve ser informado o Responsável pela análise - B05.01",
IF(AND(C292="",D292="",E292="",F292="",H299="",I299="",J299="",K299=""),"",
IF(AND(C292="",D292="",E292="",F292="",OR(H299&lt;&gt;"",I299&lt;&gt;"",J299&lt;&gt;"",K299&lt;&gt;"")),"Preenchimento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IF(AND(C292&lt;&gt;"",D292&lt;&gt;"",E292&lt;&gt;"",F292&lt;&gt;"",H299="",I299="",J299="",K299=""),"",
IF(AND(C292&lt;&gt;"",D292&lt;&gt;"",E292&lt;&gt;"",F292&lt;&gt;"",OR(H299="",I299="",J299="",K299="")),"Preenchimento incompleto: há informações por requisitante individual faltantes - B03.01",
IF(OR(L292="",L293="",L294="",L295="",L296="",L297="",L298=""),"Preenchimento incompleto: há linhas vazias antes da atual - B05.01",
"Preenchimento correto"))))))))</f>
        <v/>
      </c>
      <c r="M299" s="81"/>
    </row>
    <row r="300" spans="1:13" ht="15">
      <c r="A300" s="27"/>
      <c r="B300" s="65">
        <v>294</v>
      </c>
      <c r="C300" s="124"/>
      <c r="D300" s="127"/>
      <c r="E300" s="130"/>
      <c r="F300" s="130"/>
      <c r="G300" s="69">
        <v>9</v>
      </c>
      <c r="H300" s="86"/>
      <c r="I300" s="86" t="s">
        <v>1247</v>
      </c>
      <c r="J300" s="86" t="s">
        <v>1247</v>
      </c>
      <c r="K300" s="86" t="s">
        <v>1247</v>
      </c>
      <c r="L300" s="91" t="str">
        <f t="shared" ref="L300" si="278" xml:space="preserve">
IF($J$3="","Preenchimento incompleto: deve ser informado o Responsável pela análise - B05.01",
IF(AND(C292="",D292="",E292="",F292="",H300="",I300="",J300="",K300=""),"",
IF(AND(C292="",D292="",E292="",F292="",OR(H300&lt;&gt;"",I300&lt;&gt;"",J300&lt;&gt;"",K300&lt;&gt;"")),"Preenchimento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IF(AND(C292&lt;&gt;"",D292&lt;&gt;"",E292&lt;&gt;"",F292&lt;&gt;"",H300="",I300="",J300="",K300=""),"",
IF(AND(C292&lt;&gt;"",D292&lt;&gt;"",E292&lt;&gt;"",F292&lt;&gt;"",OR(H300="",I300="",J300="",K300="")),"Preenchimento incompleto: há informações por requisitante individual faltantes - B03.01",
IF(OR(L292="",L293="",L294="",L295="",L296="",L297="",L298="",L299=""),"Preenchimento incompleto: há linhas vazias antes da atual - B05.01",
"Preenchimento correto"))))))))</f>
        <v/>
      </c>
      <c r="M300" s="81"/>
    </row>
    <row r="301" spans="1:13" ht="15">
      <c r="A301" s="27"/>
      <c r="B301" s="65">
        <v>295</v>
      </c>
      <c r="C301" s="124"/>
      <c r="D301" s="127"/>
      <c r="E301" s="130"/>
      <c r="F301" s="130"/>
      <c r="G301" s="70">
        <v>10</v>
      </c>
      <c r="H301" s="87"/>
      <c r="I301" s="87" t="s">
        <v>1247</v>
      </c>
      <c r="J301" s="87" t="s">
        <v>1247</v>
      </c>
      <c r="K301" s="87" t="s">
        <v>1247</v>
      </c>
      <c r="L301" s="91" t="str">
        <f t="shared" ref="L301" si="279" xml:space="preserve">
IF($J$3="","Preenchimento incompleto: deve ser informado o Responsável pela análise - B05.01",
IF(AND(C292="",D292="",E292="",F292="",H301="",I301="",J301="",K301=""),"",
IF(AND(C292="",D292="",E292="",F292="",OR(H301&lt;&gt;"",I301&lt;&gt;"",J301&lt;&gt;"",K301&lt;&gt;"")),"Preenchimento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IF(AND(C292&lt;&gt;"",D292&lt;&gt;"",E292&lt;&gt;"",F292&lt;&gt;"",H301="",I301="",J301="",K301=""),"",
IF(AND(C292&lt;&gt;"",D292&lt;&gt;"",E292&lt;&gt;"",F292&lt;&gt;"",OR(H301="",I301="",J301="",K301="")),"Preenchimento incompleto: há informações por requisitante individual faltantes - B03.01",
IF(OR(L292="",L293="",L294="",L295="",L296="",L297="",L298="",L299="",L300=""),"Preenchimento incompleto: há linhas vazias antes da atual - B05.01",
"Preenchimento correto"))))))))</f>
        <v/>
      </c>
      <c r="M301" s="81"/>
    </row>
    <row r="302" spans="1:13" ht="15">
      <c r="A302" s="27"/>
      <c r="B302" s="65">
        <v>296</v>
      </c>
      <c r="C302" s="124"/>
      <c r="D302" s="127"/>
      <c r="E302" s="130"/>
      <c r="F302" s="130"/>
      <c r="G302" s="70">
        <v>11</v>
      </c>
      <c r="H302" s="87"/>
      <c r="I302" s="87" t="s">
        <v>1247</v>
      </c>
      <c r="J302" s="87" t="s">
        <v>1247</v>
      </c>
      <c r="K302" s="87" t="s">
        <v>1247</v>
      </c>
      <c r="L302" s="91" t="str">
        <f t="shared" ref="L302" si="280" xml:space="preserve">
IF($J$3="","Preenchimento incompleto: deve ser informado o Responsável pela análise - B05.01",
IF(AND(C292="",D292="",E292="",F292="",H302="",I302="",J302="",K302=""),"",
IF(AND(C292="",D292="",E292="",F292="",OR(H302&lt;&gt;"",I302&lt;&gt;"",J302&lt;&gt;"",K302&lt;&gt;"")),"Preenchimento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IF(AND(C292&lt;&gt;"",D292&lt;&gt;"",E292&lt;&gt;"",F292&lt;&gt;"",H302="",I302="",J302="",K302=""),"",
IF(AND(C292&lt;&gt;"",D292&lt;&gt;"",E292&lt;&gt;"",F292&lt;&gt;"",OR(H302="",I302="",J302="",K302="")),"Preenchimento incompleto: há informações por requisitante individual faltantes - B03.01",
IF(OR(L292="",L293="",L294="",L295="",L296="",L297="",L298="",L299="",L300="",L301=""),"Preenchimento incompleto: há linhas vazias antes da atual - B05.01",
"Preenchimento correto"))))))))</f>
        <v/>
      </c>
      <c r="M302" s="81"/>
    </row>
    <row r="303" spans="1:13" ht="15">
      <c r="A303" s="27"/>
      <c r="B303" s="65">
        <v>297</v>
      </c>
      <c r="C303" s="124"/>
      <c r="D303" s="127"/>
      <c r="E303" s="130"/>
      <c r="F303" s="130"/>
      <c r="G303" s="70">
        <v>12</v>
      </c>
      <c r="H303" s="87"/>
      <c r="I303" s="87" t="s">
        <v>1247</v>
      </c>
      <c r="J303" s="87" t="s">
        <v>1247</v>
      </c>
      <c r="K303" s="87" t="s">
        <v>1247</v>
      </c>
      <c r="L303" s="91" t="str">
        <f t="shared" ref="L303" si="281" xml:space="preserve">
IF($J$3="","Preenchimento incompleto: deve ser informado o Responsável pela análise - B05.01",
IF(AND(C292="",D292="",E292="",F292="",H303="",I303="",J303="",K303=""),"",
IF(AND(C292="",D292="",E292="",F292="",OR(H303&lt;&gt;"",I303&lt;&gt;"",J303&lt;&gt;"",K303&lt;&gt;"")),"Preenchimento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IF(AND(C292&lt;&gt;"",D292&lt;&gt;"",E292&lt;&gt;"",F292&lt;&gt;"",H303="",I303="",J303="",K303=""),"",
IF(AND(C292&lt;&gt;"",D292&lt;&gt;"",E292&lt;&gt;"",F292&lt;&gt;"",OR(H303="",I303="",J303="",K303="")),"Preenchimento incompleto: há informações por requisitante individual faltantes - B03.01",
IF(OR(L292="",L293="",L294="",L295="",L296="",L297="",L298="",L299="",L300="",L301="",L302=""),"Preenchimento incompleto: há linhas vazias antes da atual - B05.01",
"Preenchimento correto"))))))))</f>
        <v/>
      </c>
      <c r="M303" s="81"/>
    </row>
    <row r="304" spans="1:13" ht="15">
      <c r="A304" s="27"/>
      <c r="B304" s="65">
        <v>298</v>
      </c>
      <c r="C304" s="124"/>
      <c r="D304" s="127"/>
      <c r="E304" s="130"/>
      <c r="F304" s="130"/>
      <c r="G304" s="70">
        <v>13</v>
      </c>
      <c r="H304" s="87"/>
      <c r="I304" s="87" t="s">
        <v>1247</v>
      </c>
      <c r="J304" s="87" t="s">
        <v>1247</v>
      </c>
      <c r="K304" s="87" t="s">
        <v>1247</v>
      </c>
      <c r="L304" s="91" t="str">
        <f t="shared" ref="L304" si="282" xml:space="preserve">
IF($J$3="","Preenchimento incompleto: deve ser informado o Responsável pela análise - B05.01",
IF(AND(C292="",D292="",E292="",F292="",H304="",I304="",J304="",K304=""),"",
IF(AND(C292="",D292="",E292="",F292="",OR(H304&lt;&gt;"",I304&lt;&gt;"",J304&lt;&gt;"",K304&lt;&gt;"")),"Preenchimento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IF(AND(C292&lt;&gt;"",D292&lt;&gt;"",E292&lt;&gt;"",F292&lt;&gt;"",H304="",I304="",J304="",K304=""),"",
IF(AND(C292&lt;&gt;"",D292&lt;&gt;"",E292&lt;&gt;"",F292&lt;&gt;"",OR(H304="",I304="",J304="",K304="")),"Preenchimento incompleto: há informações por requisitante individual faltantes - B03.01",
IF(OR(L292="",L293="",L294="",L295="",L296="",L297="",L298="",L299="",L300="",L301="",L302="",L303=""),"Preenchimento incompleto: há linhas vazias antes da atual - B05.01",
"Preenchimento correto"))))))))</f>
        <v/>
      </c>
      <c r="M304" s="81"/>
    </row>
    <row r="305" spans="1:13" ht="15">
      <c r="A305" s="27"/>
      <c r="B305" s="66">
        <v>299</v>
      </c>
      <c r="C305" s="124"/>
      <c r="D305" s="127"/>
      <c r="E305" s="130"/>
      <c r="F305" s="130"/>
      <c r="G305" s="70">
        <v>14</v>
      </c>
      <c r="H305" s="87"/>
      <c r="I305" s="87" t="s">
        <v>1247</v>
      </c>
      <c r="J305" s="87" t="s">
        <v>1247</v>
      </c>
      <c r="K305" s="87" t="s">
        <v>1247</v>
      </c>
      <c r="L305" s="91" t="str">
        <f t="shared" ref="L305" si="283" xml:space="preserve">
IF($J$3="","Preenchimento incompleto: deve ser informado o Responsável pela análise - B05.01",
IF(AND(C292="",D292="",E292="",F292="",H305="",I305="",J305="",K305=""),"",
IF(AND(C292="",D292="",E292="",F292="",OR(H305&lt;&gt;"",I305&lt;&gt;"",J305&lt;&gt;"",K305&lt;&gt;"")),"Preenchimento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IF(AND(C292&lt;&gt;"",D292&lt;&gt;"",E292&lt;&gt;"",F292&lt;&gt;"",H305="",I305="",J305="",K305=""),"",
IF(AND(C292&lt;&gt;"",D292&lt;&gt;"",E292&lt;&gt;"",F292&lt;&gt;"",OR(H305="",I305="",J305="",K305="")),"Preenchimento incompleto: há informações por requisitante individual faltantes - B03.01",
IF(OR(L292="",L293="",L294="",L295="",L296="",L297="",L298="",L299="",L300="",L301="",L302="",L303="",L304=""),"Preenchimento incompleto: há linhas vazias antes da atual - B05.01",
"Preenchimento correto"))))))))</f>
        <v/>
      </c>
      <c r="M305" s="81"/>
    </row>
    <row r="306" spans="1:13" ht="15">
      <c r="A306" s="27"/>
      <c r="B306" s="67">
        <v>300</v>
      </c>
      <c r="C306" s="125"/>
      <c r="D306" s="128"/>
      <c r="E306" s="131"/>
      <c r="F306" s="131"/>
      <c r="G306" s="71">
        <v>15</v>
      </c>
      <c r="H306" s="88"/>
      <c r="I306" s="88" t="s">
        <v>1247</v>
      </c>
      <c r="J306" s="88" t="s">
        <v>1247</v>
      </c>
      <c r="K306" s="88" t="s">
        <v>1247</v>
      </c>
      <c r="L306" s="92" t="str">
        <f t="shared" ref="L306" si="284" xml:space="preserve">
IF($J$3="","Preenchimento incompleto: deve ser informado o Responsável pela análise - B05.01",
IF(AND(C292="",D292="",E292="",F292="",H306="",I306="",J306="",K306=""),"",
IF(AND(C292="",D292="",E292="",F292="",OR(H306&lt;&gt;"",I306&lt;&gt;"",J306&lt;&gt;"",K306&lt;&gt;"")),"Preenchimento incompleto: há informações por requisitante individual sem informações do item - B01.01",
IF(OR(C292="",D292="",E292="",F292=""),"Preenchimento incompleto: há informações faltantes do item - B02.01",
IF(AND(C292&lt;&gt;"",D292&lt;&gt;"",E292&lt;&gt;"",F292&lt;&gt;"",COUNTA(H292:K306)=0),"Preenchimento incompleto: não há nenhuma informação do requisitante individual informada - B04.01",
IF(AND(C292&lt;&gt;"",D292&lt;&gt;"",E292&lt;&gt;"",F292&lt;&gt;"",H306="",I306="",J306="",K306=""),"",
IF(AND(C292&lt;&gt;"",D292&lt;&gt;"",E292&lt;&gt;"",F292&lt;&gt;"",OR(H306="",I306="",J306="",K306="")),"Preenchimento incompleto: há informações por requisitante individual faltantes - B03.01",
IF(OR(L292="",L293="",L294="",L295="",L296="",L297="",L298="",L299="",L300="",L301="",L302="",L303="",L304="",L305=""),"Preenchimento incompleto: há linhas vazias antes da atual - B05.01",
"Preenchimento correto"))))))))</f>
        <v/>
      </c>
      <c r="M306" s="81"/>
    </row>
    <row r="307" spans="1:13" ht="32.25">
      <c r="A307" s="27"/>
      <c r="B307" s="64">
        <v>301</v>
      </c>
      <c r="C307" s="123">
        <f>IF('1-ITENS'!C27="","",'1-ITENS'!C27)</f>
        <v>21</v>
      </c>
      <c r="D307" s="126" t="str">
        <f>IF('1-ITENS'!D27="","",'1-ITENS'!D27)</f>
        <v>BÉQUER, MATERIAL: POLIMETILPENTANO, CAPACIDADE: 4 L, FORMATO: FORMA BAIXA, GRADUAÇÃO: GRADUADO, ADICIONAL: COM ORLA E BICO.</v>
      </c>
      <c r="E307" s="129">
        <f>IF('1-ITENS'!H27="","",'1-ITENS'!H27)</f>
        <v>2</v>
      </c>
      <c r="F307" s="129" t="str">
        <f>IF('1-ITENS'!F27="","",'1-ITENS'!F27)</f>
        <v>LFDA-GO/IQA-1
LFDA-PE/IQA-POA-1</v>
      </c>
      <c r="G307" s="68">
        <v>1</v>
      </c>
      <c r="H307" s="85" t="s">
        <v>1272</v>
      </c>
      <c r="I307" s="85" t="s">
        <v>1227</v>
      </c>
      <c r="J307" s="85" t="s">
        <v>1228</v>
      </c>
      <c r="K307" s="85" t="s">
        <v>1229</v>
      </c>
      <c r="L307" s="90" t="str">
        <f t="shared" ref="L307" si="285" xml:space="preserve">
IF($J$3="","Preenchimento incompleto: deve ser informado o Responsável pela análise - B05.01",
IF(AND(C307="",D307="",E307="",F307="",H307="",I307="",J307="",K307=""),"",
IF(AND(C307="",D307="",E307="",F307="",OR(H307&lt;&gt;"",I307&lt;&gt;"",J307&lt;&gt;"",K307&lt;&gt;"")),"Preenchimento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IF(AND(C307&lt;&gt;"",D307&lt;&gt;"",E307&lt;&gt;"",F307&lt;&gt;"",H307="",I307="",J307="",K307=""),"",
IF(AND(C307&lt;&gt;"",D307&lt;&gt;"",E307&lt;&gt;"",F307&lt;&gt;"",OR(H307="",I307="",J307="",K307="")),"Preenchimento incompleto: há informações por requisitante individual faltantes - B03.01",
"Preenchimento correto")))))))</f>
        <v>Preenchimento correto</v>
      </c>
      <c r="M307" s="81"/>
    </row>
    <row r="308" spans="1:13" ht="32.25">
      <c r="A308" s="27"/>
      <c r="B308" s="65">
        <v>302</v>
      </c>
      <c r="C308" s="124"/>
      <c r="D308" s="127"/>
      <c r="E308" s="130"/>
      <c r="F308" s="130"/>
      <c r="G308" s="69">
        <v>2</v>
      </c>
      <c r="H308" s="86" t="s">
        <v>1273</v>
      </c>
      <c r="I308" s="86" t="s">
        <v>1227</v>
      </c>
      <c r="J308" s="86" t="s">
        <v>1228</v>
      </c>
      <c r="K308" s="86" t="s">
        <v>1229</v>
      </c>
      <c r="L308" s="91" t="str">
        <f t="shared" ref="L308" si="286" xml:space="preserve">
IF($J$3="","Preenchimento incompleto: deve ser informado o Responsável pela análise - B05.01",
IF(AND(C307="",D307="",E307="",F307="",H308="",I308="",J308="",K308=""),"",
IF(AND(C307="",D307="",E307="",F307="",OR(H308&lt;&gt;"",I308&lt;&gt;"",J308&lt;&gt;"",K308&lt;&gt;"")),"Preenchimento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IF(AND(C307&lt;&gt;"",D307&lt;&gt;"",E307&lt;&gt;"",F307&lt;&gt;"",H308="",I308="",J308="",K308=""),"",
IF(AND(C307&lt;&gt;"",D307&lt;&gt;"",E307&lt;&gt;"",F307&lt;&gt;"",OR(H308="",I308="",J308="",K308="")),"Preenchimento incompleto: há informações por requisitante individual faltantes - B03.01",
IF(L307="","Preenchimento incompleto: há linhas vazias antes da atual - B05.01",
"Preenchimento correto"))))))))</f>
        <v>Preenchimento correto</v>
      </c>
      <c r="M308" s="81"/>
    </row>
    <row r="309" spans="1:13" ht="15">
      <c r="A309" s="27"/>
      <c r="B309" s="65">
        <v>303</v>
      </c>
      <c r="C309" s="124"/>
      <c r="D309" s="127"/>
      <c r="E309" s="130"/>
      <c r="F309" s="130"/>
      <c r="G309" s="69">
        <v>3</v>
      </c>
      <c r="H309" s="86"/>
      <c r="I309" s="86" t="s">
        <v>1247</v>
      </c>
      <c r="J309" s="86" t="s">
        <v>1247</v>
      </c>
      <c r="K309" s="86" t="s">
        <v>1247</v>
      </c>
      <c r="L309" s="91" t="str">
        <f t="shared" ref="L309" si="287" xml:space="preserve">
IF($J$3="","Preenchimento incompleto: deve ser informado o Responsável pela análise - B05.01",
IF(AND(C307="",D307="",E307="",F307="",H309="",I309="",J309="",K309=""),"",
IF(AND(C307="",D307="",E307="",F307="",OR(H309&lt;&gt;"",I309&lt;&gt;"",J309&lt;&gt;"",K309&lt;&gt;"")),"Preenchimento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IF(AND(C307&lt;&gt;"",D307&lt;&gt;"",E307&lt;&gt;"",F307&lt;&gt;"",H309="",I309="",J309="",K309=""),"",
IF(AND(C307&lt;&gt;"",D307&lt;&gt;"",E307&lt;&gt;"",F307&lt;&gt;"",OR(H309="",I309="",J309="",K309="")),"Preenchimento incompleto: há informações por requisitante individual faltantes - B03.01",
IF(OR(L307="",L308=""),"Preenchimento incompleto: há linhas vazias antes da atual - B05.01",
"Preenchimento correto"))))))))</f>
        <v/>
      </c>
      <c r="M309" s="81"/>
    </row>
    <row r="310" spans="1:13" ht="15">
      <c r="A310" s="27"/>
      <c r="B310" s="65">
        <v>304</v>
      </c>
      <c r="C310" s="124"/>
      <c r="D310" s="127"/>
      <c r="E310" s="130"/>
      <c r="F310" s="130"/>
      <c r="G310" s="69">
        <v>4</v>
      </c>
      <c r="H310" s="86"/>
      <c r="I310" s="86" t="s">
        <v>1247</v>
      </c>
      <c r="J310" s="86" t="s">
        <v>1247</v>
      </c>
      <c r="K310" s="86" t="s">
        <v>1247</v>
      </c>
      <c r="L310" s="91" t="str">
        <f t="shared" ref="L310" si="288" xml:space="preserve">
IF($J$3="","Preenchimento incompleto: deve ser informado o Responsável pela análise - B05.01",
IF(AND(C307="",D307="",E307="",F307="",H310="",I310="",J310="",K310=""),"",
IF(AND(C307="",D307="",E307="",F307="",OR(H310&lt;&gt;"",I310&lt;&gt;"",J310&lt;&gt;"",K310&lt;&gt;"")),"Preenchimento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IF(AND(C307&lt;&gt;"",D307&lt;&gt;"",E307&lt;&gt;"",F307&lt;&gt;"",H310="",I310="",J310="",K310=""),"",
IF(AND(C307&lt;&gt;"",D307&lt;&gt;"",E307&lt;&gt;"",F307&lt;&gt;"",OR(H310="",I310="",J310="",K310="")),"Preenchimento incompleto: há informações por requisitante individual faltantes - B03.01",
IF(OR(L307="",L308="",L309=""),"Preenchimento incompleto: há linhas vazias antes da atual - B05.01",
"Preenchimento correto"))))))))</f>
        <v/>
      </c>
      <c r="M310" s="81"/>
    </row>
    <row r="311" spans="1:13" ht="15">
      <c r="A311" s="27"/>
      <c r="B311" s="65">
        <v>305</v>
      </c>
      <c r="C311" s="124"/>
      <c r="D311" s="127"/>
      <c r="E311" s="130"/>
      <c r="F311" s="130"/>
      <c r="G311" s="69">
        <v>5</v>
      </c>
      <c r="H311" s="86"/>
      <c r="I311" s="86" t="s">
        <v>1247</v>
      </c>
      <c r="J311" s="86" t="s">
        <v>1247</v>
      </c>
      <c r="K311" s="86" t="s">
        <v>1247</v>
      </c>
      <c r="L311" s="91" t="str">
        <f t="shared" ref="L311" si="289" xml:space="preserve">
IF($J$3="","Preenchimento incompleto: deve ser informado o Responsável pela análise - B05.01",
IF(AND(C307="",D307="",E307="",F307="",H311="",I311="",J311="",K311=""),"",
IF(AND(C307="",D307="",E307="",F307="",OR(H311&lt;&gt;"",I311&lt;&gt;"",J311&lt;&gt;"",K311&lt;&gt;"")),"Preenchimento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IF(AND(C307&lt;&gt;"",D307&lt;&gt;"",E307&lt;&gt;"",F307&lt;&gt;"",H311="",I311="",J311="",K311=""),"",
IF(AND(C307&lt;&gt;"",D307&lt;&gt;"",E307&lt;&gt;"",F307&lt;&gt;"",OR(H311="",I311="",J311="",K311="")),"Preenchimento incompleto: há informações por requisitante individual faltantes - B03.01",
IF(OR(L307="",L308="",L309="",L310=""),"Preenchimento incompleto: há linhas vazias antes da atual - B05.01",
"Preenchimento correto"))))))))</f>
        <v/>
      </c>
      <c r="M311" s="81"/>
    </row>
    <row r="312" spans="1:13" ht="15">
      <c r="A312" s="27"/>
      <c r="B312" s="65">
        <v>306</v>
      </c>
      <c r="C312" s="124"/>
      <c r="D312" s="127"/>
      <c r="E312" s="130"/>
      <c r="F312" s="130"/>
      <c r="G312" s="69">
        <v>6</v>
      </c>
      <c r="H312" s="86"/>
      <c r="I312" s="86" t="s">
        <v>1247</v>
      </c>
      <c r="J312" s="86" t="s">
        <v>1247</v>
      </c>
      <c r="K312" s="86" t="s">
        <v>1247</v>
      </c>
      <c r="L312" s="91" t="str">
        <f t="shared" ref="L312" si="290" xml:space="preserve">
IF($J$3="","Preenchimento incompleto: deve ser informado o Responsável pela análise - B05.01",
IF(AND(C307="",D307="",E307="",F307="",H312="",I312="",J312="",K312=""),"",
IF(AND(C307="",D307="",E307="",F307="",OR(H312&lt;&gt;"",I312&lt;&gt;"",J312&lt;&gt;"",K312&lt;&gt;"")),"Preenchimento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IF(AND(C307&lt;&gt;"",D307&lt;&gt;"",E307&lt;&gt;"",F307&lt;&gt;"",H312="",I312="",J312="",K312=""),"",
IF(AND(C307&lt;&gt;"",D307&lt;&gt;"",E307&lt;&gt;"",F307&lt;&gt;"",OR(H312="",I312="",J312="",K312="")),"Preenchimento incompleto: há informações por requisitante individual faltantes - B03.01",
IF(OR(L307="",L308="",L309="",L310="",L311=""),"Preenchimento incompleto: há linhas vazias antes da atual - B05.01",
"Preenchimento correto"))))))))</f>
        <v/>
      </c>
      <c r="M312" s="81"/>
    </row>
    <row r="313" spans="1:13" ht="15">
      <c r="A313" s="27"/>
      <c r="B313" s="65">
        <v>307</v>
      </c>
      <c r="C313" s="124"/>
      <c r="D313" s="127"/>
      <c r="E313" s="130"/>
      <c r="F313" s="130"/>
      <c r="G313" s="69">
        <v>7</v>
      </c>
      <c r="H313" s="86"/>
      <c r="I313" s="86" t="s">
        <v>1247</v>
      </c>
      <c r="J313" s="86" t="s">
        <v>1247</v>
      </c>
      <c r="K313" s="86" t="s">
        <v>1247</v>
      </c>
      <c r="L313" s="91" t="str">
        <f t="shared" ref="L313" si="291" xml:space="preserve">
IF($J$3="","Preenchimento incompleto: deve ser informado o Responsável pela análise - B05.01",
IF(AND(C307="",D307="",E307="",F307="",H313="",I313="",J313="",K313=""),"",
IF(AND(C307="",D307="",E307="",F307="",OR(H313&lt;&gt;"",I313&lt;&gt;"",J313&lt;&gt;"",K313&lt;&gt;"")),"Preenchimento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IF(AND(C307&lt;&gt;"",D307&lt;&gt;"",E307&lt;&gt;"",F307&lt;&gt;"",H313="",I313="",J313="",K313=""),"",
IF(AND(C307&lt;&gt;"",D307&lt;&gt;"",E307&lt;&gt;"",F307&lt;&gt;"",OR(H313="",I313="",J313="",K313="")),"Preenchimento incompleto: há informações por requisitante individual faltantes - B03.01",
IF(OR(L307="",L308="",L309="",L310="",L311="",L312=""),"Preenchimento incompleto: há linhas vazias antes da atual - B05.01",
"Preenchimento correto"))))))))</f>
        <v/>
      </c>
      <c r="M313" s="81"/>
    </row>
    <row r="314" spans="1:13" ht="15">
      <c r="A314" s="27"/>
      <c r="B314" s="65">
        <v>308</v>
      </c>
      <c r="C314" s="124"/>
      <c r="D314" s="127"/>
      <c r="E314" s="130"/>
      <c r="F314" s="130"/>
      <c r="G314" s="69">
        <v>8</v>
      </c>
      <c r="H314" s="86"/>
      <c r="I314" s="86" t="s">
        <v>1247</v>
      </c>
      <c r="J314" s="86" t="s">
        <v>1247</v>
      </c>
      <c r="K314" s="86" t="s">
        <v>1247</v>
      </c>
      <c r="L314" s="91" t="str">
        <f t="shared" ref="L314" si="292" xml:space="preserve">
IF($J$3="","Preenchimento incompleto: deve ser informado o Responsável pela análise - B05.01",
IF(AND(C307="",D307="",E307="",F307="",H314="",I314="",J314="",K314=""),"",
IF(AND(C307="",D307="",E307="",F307="",OR(H314&lt;&gt;"",I314&lt;&gt;"",J314&lt;&gt;"",K314&lt;&gt;"")),"Preenchimento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IF(AND(C307&lt;&gt;"",D307&lt;&gt;"",E307&lt;&gt;"",F307&lt;&gt;"",H314="",I314="",J314="",K314=""),"",
IF(AND(C307&lt;&gt;"",D307&lt;&gt;"",E307&lt;&gt;"",F307&lt;&gt;"",OR(H314="",I314="",J314="",K314="")),"Preenchimento incompleto: há informações por requisitante individual faltantes - B03.01",
IF(OR(L307="",L308="",L309="",L310="",L311="",L312="",L313=""),"Preenchimento incompleto: há linhas vazias antes da atual - B05.01",
"Preenchimento correto"))))))))</f>
        <v/>
      </c>
      <c r="M314" s="81"/>
    </row>
    <row r="315" spans="1:13" ht="15">
      <c r="A315" s="27"/>
      <c r="B315" s="65">
        <v>309</v>
      </c>
      <c r="C315" s="124"/>
      <c r="D315" s="127"/>
      <c r="E315" s="130"/>
      <c r="F315" s="130"/>
      <c r="G315" s="69">
        <v>9</v>
      </c>
      <c r="H315" s="86"/>
      <c r="I315" s="86" t="s">
        <v>1247</v>
      </c>
      <c r="J315" s="86" t="s">
        <v>1247</v>
      </c>
      <c r="K315" s="86" t="s">
        <v>1247</v>
      </c>
      <c r="L315" s="91" t="str">
        <f t="shared" ref="L315" si="293" xml:space="preserve">
IF($J$3="","Preenchimento incompleto: deve ser informado o Responsável pela análise - B05.01",
IF(AND(C307="",D307="",E307="",F307="",H315="",I315="",J315="",K315=""),"",
IF(AND(C307="",D307="",E307="",F307="",OR(H315&lt;&gt;"",I315&lt;&gt;"",J315&lt;&gt;"",K315&lt;&gt;"")),"Preenchimento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IF(AND(C307&lt;&gt;"",D307&lt;&gt;"",E307&lt;&gt;"",F307&lt;&gt;"",H315="",I315="",J315="",K315=""),"",
IF(AND(C307&lt;&gt;"",D307&lt;&gt;"",E307&lt;&gt;"",F307&lt;&gt;"",OR(H315="",I315="",J315="",K315="")),"Preenchimento incompleto: há informações por requisitante individual faltantes - B03.01",
IF(OR(L307="",L308="",L309="",L310="",L311="",L312="",L313="",L314=""),"Preenchimento incompleto: há linhas vazias antes da atual - B05.01",
"Preenchimento correto"))))))))</f>
        <v/>
      </c>
      <c r="M315" s="81"/>
    </row>
    <row r="316" spans="1:13" ht="15">
      <c r="A316" s="27"/>
      <c r="B316" s="65">
        <v>310</v>
      </c>
      <c r="C316" s="124"/>
      <c r="D316" s="127"/>
      <c r="E316" s="130"/>
      <c r="F316" s="130"/>
      <c r="G316" s="70">
        <v>10</v>
      </c>
      <c r="H316" s="87"/>
      <c r="I316" s="87" t="s">
        <v>1247</v>
      </c>
      <c r="J316" s="87" t="s">
        <v>1247</v>
      </c>
      <c r="K316" s="87" t="s">
        <v>1247</v>
      </c>
      <c r="L316" s="91" t="str">
        <f t="shared" ref="L316" si="294" xml:space="preserve">
IF($J$3="","Preenchimento incompleto: deve ser informado o Responsável pela análise - B05.01",
IF(AND(C307="",D307="",E307="",F307="",H316="",I316="",J316="",K316=""),"",
IF(AND(C307="",D307="",E307="",F307="",OR(H316&lt;&gt;"",I316&lt;&gt;"",J316&lt;&gt;"",K316&lt;&gt;"")),"Preenchimento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IF(AND(C307&lt;&gt;"",D307&lt;&gt;"",E307&lt;&gt;"",F307&lt;&gt;"",H316="",I316="",J316="",K316=""),"",
IF(AND(C307&lt;&gt;"",D307&lt;&gt;"",E307&lt;&gt;"",F307&lt;&gt;"",OR(H316="",I316="",J316="",K316="")),"Preenchimento incompleto: há informações por requisitante individual faltantes - B03.01",
IF(OR(L307="",L308="",L309="",L310="",L311="",L312="",L313="",L314="",L315=""),"Preenchimento incompleto: há linhas vazias antes da atual - B05.01",
"Preenchimento correto"))))))))</f>
        <v/>
      </c>
      <c r="M316" s="81"/>
    </row>
    <row r="317" spans="1:13" ht="15">
      <c r="A317" s="27"/>
      <c r="B317" s="65">
        <v>311</v>
      </c>
      <c r="C317" s="124"/>
      <c r="D317" s="127"/>
      <c r="E317" s="130"/>
      <c r="F317" s="130"/>
      <c r="G317" s="70">
        <v>11</v>
      </c>
      <c r="H317" s="87"/>
      <c r="I317" s="87" t="s">
        <v>1247</v>
      </c>
      <c r="J317" s="87" t="s">
        <v>1247</v>
      </c>
      <c r="K317" s="87" t="s">
        <v>1247</v>
      </c>
      <c r="L317" s="91" t="str">
        <f t="shared" ref="L317" si="295" xml:space="preserve">
IF($J$3="","Preenchimento incompleto: deve ser informado o Responsável pela análise - B05.01",
IF(AND(C307="",D307="",E307="",F307="",H317="",I317="",J317="",K317=""),"",
IF(AND(C307="",D307="",E307="",F307="",OR(H317&lt;&gt;"",I317&lt;&gt;"",J317&lt;&gt;"",K317&lt;&gt;"")),"Preenchimento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IF(AND(C307&lt;&gt;"",D307&lt;&gt;"",E307&lt;&gt;"",F307&lt;&gt;"",H317="",I317="",J317="",K317=""),"",
IF(AND(C307&lt;&gt;"",D307&lt;&gt;"",E307&lt;&gt;"",F307&lt;&gt;"",OR(H317="",I317="",J317="",K317="")),"Preenchimento incompleto: há informações por requisitante individual faltantes - B03.01",
IF(OR(L307="",L308="",L309="",L310="",L311="",L312="",L313="",L314="",L315="",L316=""),"Preenchimento incompleto: há linhas vazias antes da atual - B05.01",
"Preenchimento correto"))))))))</f>
        <v/>
      </c>
      <c r="M317" s="81"/>
    </row>
    <row r="318" spans="1:13" ht="15">
      <c r="A318" s="27"/>
      <c r="B318" s="65">
        <v>312</v>
      </c>
      <c r="C318" s="124"/>
      <c r="D318" s="127"/>
      <c r="E318" s="130"/>
      <c r="F318" s="130"/>
      <c r="G318" s="70">
        <v>12</v>
      </c>
      <c r="H318" s="87"/>
      <c r="I318" s="87" t="s">
        <v>1247</v>
      </c>
      <c r="J318" s="87" t="s">
        <v>1247</v>
      </c>
      <c r="K318" s="87" t="s">
        <v>1247</v>
      </c>
      <c r="L318" s="91" t="str">
        <f t="shared" ref="L318" si="296" xml:space="preserve">
IF($J$3="","Preenchimento incompleto: deve ser informado o Responsável pela análise - B05.01",
IF(AND(C307="",D307="",E307="",F307="",H318="",I318="",J318="",K318=""),"",
IF(AND(C307="",D307="",E307="",F307="",OR(H318&lt;&gt;"",I318&lt;&gt;"",J318&lt;&gt;"",K318&lt;&gt;"")),"Preenchimento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IF(AND(C307&lt;&gt;"",D307&lt;&gt;"",E307&lt;&gt;"",F307&lt;&gt;"",H318="",I318="",J318="",K318=""),"",
IF(AND(C307&lt;&gt;"",D307&lt;&gt;"",E307&lt;&gt;"",F307&lt;&gt;"",OR(H318="",I318="",J318="",K318="")),"Preenchimento incompleto: há informações por requisitante individual faltantes - B03.01",
IF(OR(L307="",L308="",L309="",L310="",L311="",L312="",L313="",L314="",L315="",L316="",L317=""),"Preenchimento incompleto: há linhas vazias antes da atual - B05.01",
"Preenchimento correto"))))))))</f>
        <v/>
      </c>
      <c r="M318" s="81"/>
    </row>
    <row r="319" spans="1:13" ht="15">
      <c r="A319" s="27"/>
      <c r="B319" s="65">
        <v>313</v>
      </c>
      <c r="C319" s="124"/>
      <c r="D319" s="127"/>
      <c r="E319" s="130"/>
      <c r="F319" s="130"/>
      <c r="G319" s="70">
        <v>13</v>
      </c>
      <c r="H319" s="87"/>
      <c r="I319" s="87" t="s">
        <v>1247</v>
      </c>
      <c r="J319" s="87" t="s">
        <v>1247</v>
      </c>
      <c r="K319" s="87" t="s">
        <v>1247</v>
      </c>
      <c r="L319" s="91" t="str">
        <f t="shared" ref="L319" si="297" xml:space="preserve">
IF($J$3="","Preenchimento incompleto: deve ser informado o Responsável pela análise - B05.01",
IF(AND(C307="",D307="",E307="",F307="",H319="",I319="",J319="",K319=""),"",
IF(AND(C307="",D307="",E307="",F307="",OR(H319&lt;&gt;"",I319&lt;&gt;"",J319&lt;&gt;"",K319&lt;&gt;"")),"Preenchimento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IF(AND(C307&lt;&gt;"",D307&lt;&gt;"",E307&lt;&gt;"",F307&lt;&gt;"",H319="",I319="",J319="",K319=""),"",
IF(AND(C307&lt;&gt;"",D307&lt;&gt;"",E307&lt;&gt;"",F307&lt;&gt;"",OR(H319="",I319="",J319="",K319="")),"Preenchimento incompleto: há informações por requisitante individual faltantes - B03.01",
IF(OR(L307="",L308="",L309="",L310="",L311="",L312="",L313="",L314="",L315="",L316="",L317="",L318=""),"Preenchimento incompleto: há linhas vazias antes da atual - B05.01",
"Preenchimento correto"))))))))</f>
        <v/>
      </c>
      <c r="M319" s="81"/>
    </row>
    <row r="320" spans="1:13" ht="15">
      <c r="A320" s="27"/>
      <c r="B320" s="66">
        <v>314</v>
      </c>
      <c r="C320" s="124"/>
      <c r="D320" s="127"/>
      <c r="E320" s="130"/>
      <c r="F320" s="130"/>
      <c r="G320" s="70">
        <v>14</v>
      </c>
      <c r="H320" s="87"/>
      <c r="I320" s="87" t="s">
        <v>1247</v>
      </c>
      <c r="J320" s="87" t="s">
        <v>1247</v>
      </c>
      <c r="K320" s="87" t="s">
        <v>1247</v>
      </c>
      <c r="L320" s="91" t="str">
        <f t="shared" ref="L320" si="298" xml:space="preserve">
IF($J$3="","Preenchimento incompleto: deve ser informado o Responsável pela análise - B05.01",
IF(AND(C307="",D307="",E307="",F307="",H320="",I320="",J320="",K320=""),"",
IF(AND(C307="",D307="",E307="",F307="",OR(H320&lt;&gt;"",I320&lt;&gt;"",J320&lt;&gt;"",K320&lt;&gt;"")),"Preenchimento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IF(AND(C307&lt;&gt;"",D307&lt;&gt;"",E307&lt;&gt;"",F307&lt;&gt;"",H320="",I320="",J320="",K320=""),"",
IF(AND(C307&lt;&gt;"",D307&lt;&gt;"",E307&lt;&gt;"",F307&lt;&gt;"",OR(H320="",I320="",J320="",K320="")),"Preenchimento incompleto: há informações por requisitante individual faltantes - B03.01",
IF(OR(L307="",L308="",L309="",L310="",L311="",L312="",L313="",L314="",L315="",L316="",L317="",L318="",L319=""),"Preenchimento incompleto: há linhas vazias antes da atual - B05.01",
"Preenchimento correto"))))))))</f>
        <v/>
      </c>
      <c r="M320" s="81"/>
    </row>
    <row r="321" spans="1:13" ht="15">
      <c r="A321" s="27"/>
      <c r="B321" s="67">
        <v>315</v>
      </c>
      <c r="C321" s="125"/>
      <c r="D321" s="128"/>
      <c r="E321" s="131"/>
      <c r="F321" s="131"/>
      <c r="G321" s="71">
        <v>15</v>
      </c>
      <c r="H321" s="88"/>
      <c r="I321" s="88" t="s">
        <v>1247</v>
      </c>
      <c r="J321" s="88" t="s">
        <v>1247</v>
      </c>
      <c r="K321" s="88" t="s">
        <v>1247</v>
      </c>
      <c r="L321" s="92" t="str">
        <f t="shared" ref="L321" si="299" xml:space="preserve">
IF($J$3="","Preenchimento incompleto: deve ser informado o Responsável pela análise - B05.01",
IF(AND(C307="",D307="",E307="",F307="",H321="",I321="",J321="",K321=""),"",
IF(AND(C307="",D307="",E307="",F307="",OR(H321&lt;&gt;"",I321&lt;&gt;"",J321&lt;&gt;"",K321&lt;&gt;"")),"Preenchimento incompleto: há informações por requisitante individual sem informações do item - B01.01",
IF(OR(C307="",D307="",E307="",F307=""),"Preenchimento incompleto: há informações faltantes do item - B02.01",
IF(AND(C307&lt;&gt;"",D307&lt;&gt;"",E307&lt;&gt;"",F307&lt;&gt;"",COUNTA(H307:K321)=0),"Preenchimento incompleto: não há nenhuma informação do requisitante individual informada - B04.01",
IF(AND(C307&lt;&gt;"",D307&lt;&gt;"",E307&lt;&gt;"",F307&lt;&gt;"",H321="",I321="",J321="",K321=""),"",
IF(AND(C307&lt;&gt;"",D307&lt;&gt;"",E307&lt;&gt;"",F307&lt;&gt;"",OR(H321="",I321="",J321="",K321="")),"Preenchimento incompleto: há informações por requisitante individual faltantes - B03.01",
IF(OR(L307="",L308="",L309="",L310="",L311="",L312="",L313="",L314="",L315="",L316="",L317="",L318="",L319="",L320=""),"Preenchimento incompleto: há linhas vazias antes da atual - B05.01",
"Preenchimento correto"))))))))</f>
        <v/>
      </c>
      <c r="M321" s="81"/>
    </row>
    <row r="322" spans="1:13" ht="32.25">
      <c r="A322" s="27"/>
      <c r="B322" s="64">
        <v>316</v>
      </c>
      <c r="C322" s="123">
        <f>IF('1-ITENS'!C28="","",'1-ITENS'!C28)</f>
        <v>22</v>
      </c>
      <c r="D322" s="126" t="str">
        <f>IF('1-ITENS'!D28="","",'1-ITENS'!D28)</f>
        <v>BÉQUER, MATERIAL: POLIMETILPENTANO, CAPACIDADE: 5000 ML, FORMATO: FORMA ALTA, GRADUAÇÃO: GRADUADO, ADICIONAL: COM ORLA E BICO.</v>
      </c>
      <c r="E322" s="129">
        <f>IF('1-ITENS'!H28="","",'1-ITENS'!H28)</f>
        <v>34</v>
      </c>
      <c r="F322" s="129" t="str">
        <f>IF('1-ITENS'!F28="","",'1-ITENS'!F28)</f>
        <v>LFDA-GO/FCS-3
LFDA-GO/IQA-2
LFDA-GO/LASO-6
LFDA-GO/MIC-5
LFDA-PA/IQA-ALA-3
LFDA-PE/FCS-6
LFDA-PE/IQA-POA-4
LFDA-SP/IQA-POA-5</v>
      </c>
      <c r="G322" s="68">
        <v>1</v>
      </c>
      <c r="H322" s="85" t="s">
        <v>1274</v>
      </c>
      <c r="I322" s="85" t="s">
        <v>1227</v>
      </c>
      <c r="J322" s="85" t="s">
        <v>1228</v>
      </c>
      <c r="K322" s="85" t="s">
        <v>1229</v>
      </c>
      <c r="L322" s="90" t="str">
        <f t="shared" ref="L322" si="300" xml:space="preserve">
IF($J$3="","Preenchimento incompleto: deve ser informado o Responsável pela análise - B05.01",
IF(AND(C322="",D322="",E322="",F322="",H322="",I322="",J322="",K322=""),"",
IF(AND(C322="",D322="",E322="",F322="",OR(H322&lt;&gt;"",I322&lt;&gt;"",J322&lt;&gt;"",K322&lt;&gt;"")),"Preenchimento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IF(AND(C322&lt;&gt;"",D322&lt;&gt;"",E322&lt;&gt;"",F322&lt;&gt;"",H322="",I322="",J322="",K322=""),"",
IF(AND(C322&lt;&gt;"",D322&lt;&gt;"",E322&lt;&gt;"",F322&lt;&gt;"",OR(H322="",I322="",J322="",K322="")),"Preenchimento incompleto: há informações por requisitante individual faltantes - B03.01",
"Preenchimento correto")))))))</f>
        <v>Preenchimento correto</v>
      </c>
      <c r="M322" s="81"/>
    </row>
    <row r="323" spans="1:13" ht="32.25">
      <c r="A323" s="27"/>
      <c r="B323" s="65">
        <v>317</v>
      </c>
      <c r="C323" s="124"/>
      <c r="D323" s="127"/>
      <c r="E323" s="130"/>
      <c r="F323" s="130"/>
      <c r="G323" s="69">
        <v>2</v>
      </c>
      <c r="H323" s="86" t="s">
        <v>1226</v>
      </c>
      <c r="I323" s="86" t="s">
        <v>1227</v>
      </c>
      <c r="J323" s="86" t="s">
        <v>1228</v>
      </c>
      <c r="K323" s="86" t="s">
        <v>1229</v>
      </c>
      <c r="L323" s="91" t="str">
        <f t="shared" ref="L323" si="301" xml:space="preserve">
IF($J$3="","Preenchimento incompleto: deve ser informado o Responsável pela análise - B05.01",
IF(AND(C322="",D322="",E322="",F322="",H323="",I323="",J323="",K323=""),"",
IF(AND(C322="",D322="",E322="",F322="",OR(H323&lt;&gt;"",I323&lt;&gt;"",J323&lt;&gt;"",K323&lt;&gt;"")),"Preenchimento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IF(AND(C322&lt;&gt;"",D322&lt;&gt;"",E322&lt;&gt;"",F322&lt;&gt;"",H323="",I323="",J323="",K323=""),"",
IF(AND(C322&lt;&gt;"",D322&lt;&gt;"",E322&lt;&gt;"",F322&lt;&gt;"",OR(H323="",I323="",J323="",K323="")),"Preenchimento incompleto: há informações por requisitante individual faltantes - B03.01",
IF(L322="","Preenchimento incompleto: há linhas vazias antes da atual - B05.01",
"Preenchimento correto"))))))))</f>
        <v>Preenchimento correto</v>
      </c>
      <c r="M323" s="81"/>
    </row>
    <row r="324" spans="1:13" ht="32.25">
      <c r="A324" s="27"/>
      <c r="B324" s="65">
        <v>318</v>
      </c>
      <c r="C324" s="124"/>
      <c r="D324" s="127"/>
      <c r="E324" s="130"/>
      <c r="F324" s="130"/>
      <c r="G324" s="69">
        <v>3</v>
      </c>
      <c r="H324" s="86" t="s">
        <v>1275</v>
      </c>
      <c r="I324" s="86" t="s">
        <v>1227</v>
      </c>
      <c r="J324" s="86" t="s">
        <v>1228</v>
      </c>
      <c r="K324" s="86" t="s">
        <v>1229</v>
      </c>
      <c r="L324" s="91" t="str">
        <f t="shared" ref="L324" si="302" xml:space="preserve">
IF($J$3="","Preenchimento incompleto: deve ser informado o Responsável pela análise - B05.01",
IF(AND(C322="",D322="",E322="",F322="",H324="",I324="",J324="",K324=""),"",
IF(AND(C322="",D322="",E322="",F322="",OR(H324&lt;&gt;"",I324&lt;&gt;"",J324&lt;&gt;"",K324&lt;&gt;"")),"Preenchimento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IF(AND(C322&lt;&gt;"",D322&lt;&gt;"",E322&lt;&gt;"",F322&lt;&gt;"",H324="",I324="",J324="",K324=""),"",
IF(AND(C322&lt;&gt;"",D322&lt;&gt;"",E322&lt;&gt;"",F322&lt;&gt;"",OR(H324="",I324="",J324="",K324="")),"Preenchimento incompleto: há informações por requisitante individual faltantes - B03.01",
IF(OR(L322="",L323=""),"Preenchimento incompleto: há linhas vazias antes da atual - B05.01",
"Preenchimento correto"))))))))</f>
        <v>Preenchimento correto</v>
      </c>
      <c r="M324" s="81"/>
    </row>
    <row r="325" spans="1:13" ht="32.25">
      <c r="A325" s="27"/>
      <c r="B325" s="65">
        <v>319</v>
      </c>
      <c r="C325" s="124"/>
      <c r="D325" s="127"/>
      <c r="E325" s="130"/>
      <c r="F325" s="130"/>
      <c r="G325" s="69">
        <v>4</v>
      </c>
      <c r="H325" s="86" t="s">
        <v>1276</v>
      </c>
      <c r="I325" s="86" t="s">
        <v>1227</v>
      </c>
      <c r="J325" s="86" t="s">
        <v>1228</v>
      </c>
      <c r="K325" s="86" t="s">
        <v>1229</v>
      </c>
      <c r="L325" s="91" t="str">
        <f t="shared" ref="L325" si="303" xml:space="preserve">
IF($J$3="","Preenchimento incompleto: deve ser informado o Responsável pela análise - B05.01",
IF(AND(C322="",D322="",E322="",F322="",H325="",I325="",J325="",K325=""),"",
IF(AND(C322="",D322="",E322="",F322="",OR(H325&lt;&gt;"",I325&lt;&gt;"",J325&lt;&gt;"",K325&lt;&gt;"")),"Preenchimento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IF(AND(C322&lt;&gt;"",D322&lt;&gt;"",E322&lt;&gt;"",F322&lt;&gt;"",H325="",I325="",J325="",K325=""),"",
IF(AND(C322&lt;&gt;"",D322&lt;&gt;"",E322&lt;&gt;"",F322&lt;&gt;"",OR(H325="",I325="",J325="",K325="")),"Preenchimento incompleto: há informações por requisitante individual faltantes - B03.01",
IF(OR(L322="",L323="",L324=""),"Preenchimento incompleto: há linhas vazias antes da atual - B05.01",
"Preenchimento correto"))))))))</f>
        <v>Preenchimento correto</v>
      </c>
      <c r="M325" s="81"/>
    </row>
    <row r="326" spans="1:13" ht="32.25">
      <c r="A326" s="27"/>
      <c r="B326" s="65">
        <v>320</v>
      </c>
      <c r="C326" s="124"/>
      <c r="D326" s="127"/>
      <c r="E326" s="130"/>
      <c r="F326" s="130"/>
      <c r="G326" s="69">
        <v>5</v>
      </c>
      <c r="H326" s="86" t="s">
        <v>1277</v>
      </c>
      <c r="I326" s="86" t="s">
        <v>1227</v>
      </c>
      <c r="J326" s="86" t="s">
        <v>1228</v>
      </c>
      <c r="K326" s="86" t="s">
        <v>1229</v>
      </c>
      <c r="L326" s="91" t="str">
        <f t="shared" ref="L326" si="304" xml:space="preserve">
IF($J$3="","Preenchimento incompleto: deve ser informado o Responsável pela análise - B05.01",
IF(AND(C322="",D322="",E322="",F322="",H326="",I326="",J326="",K326=""),"",
IF(AND(C322="",D322="",E322="",F322="",OR(H326&lt;&gt;"",I326&lt;&gt;"",J326&lt;&gt;"",K326&lt;&gt;"")),"Preenchimento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IF(AND(C322&lt;&gt;"",D322&lt;&gt;"",E322&lt;&gt;"",F322&lt;&gt;"",H326="",I326="",J326="",K326=""),"",
IF(AND(C322&lt;&gt;"",D322&lt;&gt;"",E322&lt;&gt;"",F322&lt;&gt;"",OR(H326="",I326="",J326="",K326="")),"Preenchimento incompleto: há informações por requisitante individual faltantes - B03.01",
IF(OR(L322="",L323="",L324="",L325=""),"Preenchimento incompleto: há linhas vazias antes da atual - B05.01",
"Preenchimento correto"))))))))</f>
        <v>Preenchimento correto</v>
      </c>
      <c r="M326" s="81"/>
    </row>
    <row r="327" spans="1:13" ht="32.25">
      <c r="A327" s="27"/>
      <c r="B327" s="65">
        <v>321</v>
      </c>
      <c r="C327" s="124"/>
      <c r="D327" s="127"/>
      <c r="E327" s="130"/>
      <c r="F327" s="130"/>
      <c r="G327" s="69">
        <v>6</v>
      </c>
      <c r="H327" s="86" t="s">
        <v>1278</v>
      </c>
      <c r="I327" s="86" t="s">
        <v>1227</v>
      </c>
      <c r="J327" s="86" t="s">
        <v>1228</v>
      </c>
      <c r="K327" s="86" t="s">
        <v>1229</v>
      </c>
      <c r="L327" s="91" t="str">
        <f t="shared" ref="L327" si="305" xml:space="preserve">
IF($J$3="","Preenchimento incompleto: deve ser informado o Responsável pela análise - B05.01",
IF(AND(C322="",D322="",E322="",F322="",H327="",I327="",J327="",K327=""),"",
IF(AND(C322="",D322="",E322="",F322="",OR(H327&lt;&gt;"",I327&lt;&gt;"",J327&lt;&gt;"",K327&lt;&gt;"")),"Preenchimento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IF(AND(C322&lt;&gt;"",D322&lt;&gt;"",E322&lt;&gt;"",F322&lt;&gt;"",H327="",I327="",J327="",K327=""),"",
IF(AND(C322&lt;&gt;"",D322&lt;&gt;"",E322&lt;&gt;"",F322&lt;&gt;"",OR(H327="",I327="",J327="",K327="")),"Preenchimento incompleto: há informações por requisitante individual faltantes - B03.01",
IF(OR(L322="",L323="",L324="",L325="",L326=""),"Preenchimento incompleto: há linhas vazias antes da atual - B05.01",
"Preenchimento correto"))))))))</f>
        <v>Preenchimento correto</v>
      </c>
      <c r="M327" s="81"/>
    </row>
    <row r="328" spans="1:13" ht="32.25">
      <c r="A328" s="27"/>
      <c r="B328" s="65">
        <v>322</v>
      </c>
      <c r="C328" s="124"/>
      <c r="D328" s="127"/>
      <c r="E328" s="130"/>
      <c r="F328" s="130"/>
      <c r="G328" s="69">
        <v>7</v>
      </c>
      <c r="H328" s="86" t="s">
        <v>1279</v>
      </c>
      <c r="I328" s="86" t="s">
        <v>1227</v>
      </c>
      <c r="J328" s="86" t="s">
        <v>1228</v>
      </c>
      <c r="K328" s="86" t="s">
        <v>1229</v>
      </c>
      <c r="L328" s="91" t="str">
        <f t="shared" ref="L328" si="306" xml:space="preserve">
IF($J$3="","Preenchimento incompleto: deve ser informado o Responsável pela análise - B05.01",
IF(AND(C322="",D322="",E322="",F322="",H328="",I328="",J328="",K328=""),"",
IF(AND(C322="",D322="",E322="",F322="",OR(H328&lt;&gt;"",I328&lt;&gt;"",J328&lt;&gt;"",K328&lt;&gt;"")),"Preenchimento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IF(AND(C322&lt;&gt;"",D322&lt;&gt;"",E322&lt;&gt;"",F322&lt;&gt;"",H328="",I328="",J328="",K328=""),"",
IF(AND(C322&lt;&gt;"",D322&lt;&gt;"",E322&lt;&gt;"",F322&lt;&gt;"",OR(H328="",I328="",J328="",K328="")),"Preenchimento incompleto: há informações por requisitante individual faltantes - B03.01",
IF(OR(L322="",L323="",L324="",L325="",L326="",L327=""),"Preenchimento incompleto: há linhas vazias antes da atual - B05.01",
"Preenchimento correto"))))))))</f>
        <v>Preenchimento correto</v>
      </c>
      <c r="M328" s="81"/>
    </row>
    <row r="329" spans="1:13" ht="32.25">
      <c r="A329" s="27"/>
      <c r="B329" s="65">
        <v>323</v>
      </c>
      <c r="C329" s="124"/>
      <c r="D329" s="127"/>
      <c r="E329" s="130"/>
      <c r="F329" s="130"/>
      <c r="G329" s="69">
        <v>8</v>
      </c>
      <c r="H329" s="86" t="s">
        <v>1280</v>
      </c>
      <c r="I329" s="86" t="s">
        <v>1227</v>
      </c>
      <c r="J329" s="86" t="s">
        <v>1228</v>
      </c>
      <c r="K329" s="86" t="s">
        <v>1229</v>
      </c>
      <c r="L329" s="91" t="str">
        <f t="shared" ref="L329" si="307" xml:space="preserve">
IF($J$3="","Preenchimento incompleto: deve ser informado o Responsável pela análise - B05.01",
IF(AND(C322="",D322="",E322="",F322="",H329="",I329="",J329="",K329=""),"",
IF(AND(C322="",D322="",E322="",F322="",OR(H329&lt;&gt;"",I329&lt;&gt;"",J329&lt;&gt;"",K329&lt;&gt;"")),"Preenchimento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IF(AND(C322&lt;&gt;"",D322&lt;&gt;"",E322&lt;&gt;"",F322&lt;&gt;"",H329="",I329="",J329="",K329=""),"",
IF(AND(C322&lt;&gt;"",D322&lt;&gt;"",E322&lt;&gt;"",F322&lt;&gt;"",OR(H329="",I329="",J329="",K329="")),"Preenchimento incompleto: há informações por requisitante individual faltantes - B03.01",
IF(OR(L322="",L323="",L324="",L325="",L326="",L327="",L328=""),"Preenchimento incompleto: há linhas vazias antes da atual - B05.01",
"Preenchimento correto"))))))))</f>
        <v>Preenchimento correto</v>
      </c>
      <c r="M329" s="81"/>
    </row>
    <row r="330" spans="1:13" ht="15">
      <c r="A330" s="27"/>
      <c r="B330" s="65">
        <v>324</v>
      </c>
      <c r="C330" s="124"/>
      <c r="D330" s="127"/>
      <c r="E330" s="130"/>
      <c r="F330" s="130"/>
      <c r="G330" s="69">
        <v>9</v>
      </c>
      <c r="H330" s="86"/>
      <c r="I330" s="86" t="s">
        <v>1247</v>
      </c>
      <c r="J330" s="86" t="s">
        <v>1247</v>
      </c>
      <c r="K330" s="86" t="s">
        <v>1247</v>
      </c>
      <c r="L330" s="91" t="str">
        <f t="shared" ref="L330" si="308" xml:space="preserve">
IF($J$3="","Preenchimento incompleto: deve ser informado o Responsável pela análise - B05.01",
IF(AND(C322="",D322="",E322="",F322="",H330="",I330="",J330="",K330=""),"",
IF(AND(C322="",D322="",E322="",F322="",OR(H330&lt;&gt;"",I330&lt;&gt;"",J330&lt;&gt;"",K330&lt;&gt;"")),"Preenchimento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IF(AND(C322&lt;&gt;"",D322&lt;&gt;"",E322&lt;&gt;"",F322&lt;&gt;"",H330="",I330="",J330="",K330=""),"",
IF(AND(C322&lt;&gt;"",D322&lt;&gt;"",E322&lt;&gt;"",F322&lt;&gt;"",OR(H330="",I330="",J330="",K330="")),"Preenchimento incompleto: há informações por requisitante individual faltantes - B03.01",
IF(OR(L322="",L323="",L324="",L325="",L326="",L327="",L328="",L329=""),"Preenchimento incompleto: há linhas vazias antes da atual - B05.01",
"Preenchimento correto"))))))))</f>
        <v/>
      </c>
      <c r="M330" s="81"/>
    </row>
    <row r="331" spans="1:13" ht="15">
      <c r="A331" s="27"/>
      <c r="B331" s="65">
        <v>325</v>
      </c>
      <c r="C331" s="124"/>
      <c r="D331" s="127"/>
      <c r="E331" s="130"/>
      <c r="F331" s="130"/>
      <c r="G331" s="70">
        <v>10</v>
      </c>
      <c r="H331" s="87"/>
      <c r="I331" s="87" t="s">
        <v>1247</v>
      </c>
      <c r="J331" s="87" t="s">
        <v>1247</v>
      </c>
      <c r="K331" s="87" t="s">
        <v>1247</v>
      </c>
      <c r="L331" s="91" t="str">
        <f t="shared" ref="L331" si="309" xml:space="preserve">
IF($J$3="","Preenchimento incompleto: deve ser informado o Responsável pela análise - B05.01",
IF(AND(C322="",D322="",E322="",F322="",H331="",I331="",J331="",K331=""),"",
IF(AND(C322="",D322="",E322="",F322="",OR(H331&lt;&gt;"",I331&lt;&gt;"",J331&lt;&gt;"",K331&lt;&gt;"")),"Preenchimento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IF(AND(C322&lt;&gt;"",D322&lt;&gt;"",E322&lt;&gt;"",F322&lt;&gt;"",H331="",I331="",J331="",K331=""),"",
IF(AND(C322&lt;&gt;"",D322&lt;&gt;"",E322&lt;&gt;"",F322&lt;&gt;"",OR(H331="",I331="",J331="",K331="")),"Preenchimento incompleto: há informações por requisitante individual faltantes - B03.01",
IF(OR(L322="",L323="",L324="",L325="",L326="",L327="",L328="",L329="",L330=""),"Preenchimento incompleto: há linhas vazias antes da atual - B05.01",
"Preenchimento correto"))))))))</f>
        <v/>
      </c>
      <c r="M331" s="81"/>
    </row>
    <row r="332" spans="1:13" ht="15">
      <c r="A332" s="27"/>
      <c r="B332" s="65">
        <v>326</v>
      </c>
      <c r="C332" s="124"/>
      <c r="D332" s="127"/>
      <c r="E332" s="130"/>
      <c r="F332" s="130"/>
      <c r="G332" s="70">
        <v>11</v>
      </c>
      <c r="H332" s="87"/>
      <c r="I332" s="87" t="s">
        <v>1247</v>
      </c>
      <c r="J332" s="87" t="s">
        <v>1247</v>
      </c>
      <c r="K332" s="87" t="s">
        <v>1247</v>
      </c>
      <c r="L332" s="91" t="str">
        <f t="shared" ref="L332" si="310" xml:space="preserve">
IF($J$3="","Preenchimento incompleto: deve ser informado o Responsável pela análise - B05.01",
IF(AND(C322="",D322="",E322="",F322="",H332="",I332="",J332="",K332=""),"",
IF(AND(C322="",D322="",E322="",F322="",OR(H332&lt;&gt;"",I332&lt;&gt;"",J332&lt;&gt;"",K332&lt;&gt;"")),"Preenchimento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IF(AND(C322&lt;&gt;"",D322&lt;&gt;"",E322&lt;&gt;"",F322&lt;&gt;"",H332="",I332="",J332="",K332=""),"",
IF(AND(C322&lt;&gt;"",D322&lt;&gt;"",E322&lt;&gt;"",F322&lt;&gt;"",OR(H332="",I332="",J332="",K332="")),"Preenchimento incompleto: há informações por requisitante individual faltantes - B03.01",
IF(OR(L322="",L323="",L324="",L325="",L326="",L327="",L328="",L329="",L330="",L331=""),"Preenchimento incompleto: há linhas vazias antes da atual - B05.01",
"Preenchimento correto"))))))))</f>
        <v/>
      </c>
      <c r="M332" s="81"/>
    </row>
    <row r="333" spans="1:13" ht="15">
      <c r="A333" s="27"/>
      <c r="B333" s="65">
        <v>327</v>
      </c>
      <c r="C333" s="124"/>
      <c r="D333" s="127"/>
      <c r="E333" s="130"/>
      <c r="F333" s="130"/>
      <c r="G333" s="70">
        <v>12</v>
      </c>
      <c r="H333" s="87"/>
      <c r="I333" s="87" t="s">
        <v>1247</v>
      </c>
      <c r="J333" s="87" t="s">
        <v>1247</v>
      </c>
      <c r="K333" s="87" t="s">
        <v>1247</v>
      </c>
      <c r="L333" s="91" t="str">
        <f t="shared" ref="L333" si="311" xml:space="preserve">
IF($J$3="","Preenchimento incompleto: deve ser informado o Responsável pela análise - B05.01",
IF(AND(C322="",D322="",E322="",F322="",H333="",I333="",J333="",K333=""),"",
IF(AND(C322="",D322="",E322="",F322="",OR(H333&lt;&gt;"",I333&lt;&gt;"",J333&lt;&gt;"",K333&lt;&gt;"")),"Preenchimento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IF(AND(C322&lt;&gt;"",D322&lt;&gt;"",E322&lt;&gt;"",F322&lt;&gt;"",H333="",I333="",J333="",K333=""),"",
IF(AND(C322&lt;&gt;"",D322&lt;&gt;"",E322&lt;&gt;"",F322&lt;&gt;"",OR(H333="",I333="",J333="",K333="")),"Preenchimento incompleto: há informações por requisitante individual faltantes - B03.01",
IF(OR(L322="",L323="",L324="",L325="",L326="",L327="",L328="",L329="",L330="",L331="",L332=""),"Preenchimento incompleto: há linhas vazias antes da atual - B05.01",
"Preenchimento correto"))))))))</f>
        <v/>
      </c>
      <c r="M333" s="81"/>
    </row>
    <row r="334" spans="1:13" ht="15">
      <c r="A334" s="27"/>
      <c r="B334" s="65">
        <v>328</v>
      </c>
      <c r="C334" s="124"/>
      <c r="D334" s="127"/>
      <c r="E334" s="130"/>
      <c r="F334" s="130"/>
      <c r="G334" s="70">
        <v>13</v>
      </c>
      <c r="H334" s="87"/>
      <c r="I334" s="87" t="s">
        <v>1247</v>
      </c>
      <c r="J334" s="87" t="s">
        <v>1247</v>
      </c>
      <c r="K334" s="87" t="s">
        <v>1247</v>
      </c>
      <c r="L334" s="91" t="str">
        <f t="shared" ref="L334" si="312" xml:space="preserve">
IF($J$3="","Preenchimento incompleto: deve ser informado o Responsável pela análise - B05.01",
IF(AND(C322="",D322="",E322="",F322="",H334="",I334="",J334="",K334=""),"",
IF(AND(C322="",D322="",E322="",F322="",OR(H334&lt;&gt;"",I334&lt;&gt;"",J334&lt;&gt;"",K334&lt;&gt;"")),"Preenchimento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IF(AND(C322&lt;&gt;"",D322&lt;&gt;"",E322&lt;&gt;"",F322&lt;&gt;"",H334="",I334="",J334="",K334=""),"",
IF(AND(C322&lt;&gt;"",D322&lt;&gt;"",E322&lt;&gt;"",F322&lt;&gt;"",OR(H334="",I334="",J334="",K334="")),"Preenchimento incompleto: há informações por requisitante individual faltantes - B03.01",
IF(OR(L322="",L323="",L324="",L325="",L326="",L327="",L328="",L329="",L330="",L331="",L332="",L333=""),"Preenchimento incompleto: há linhas vazias antes da atual - B05.01",
"Preenchimento correto"))))))))</f>
        <v/>
      </c>
      <c r="M334" s="81"/>
    </row>
    <row r="335" spans="1:13" ht="15">
      <c r="A335" s="27"/>
      <c r="B335" s="66">
        <v>329</v>
      </c>
      <c r="C335" s="124"/>
      <c r="D335" s="127"/>
      <c r="E335" s="130"/>
      <c r="F335" s="130"/>
      <c r="G335" s="70">
        <v>14</v>
      </c>
      <c r="H335" s="87"/>
      <c r="I335" s="87" t="s">
        <v>1247</v>
      </c>
      <c r="J335" s="87" t="s">
        <v>1247</v>
      </c>
      <c r="K335" s="87" t="s">
        <v>1247</v>
      </c>
      <c r="L335" s="91" t="str">
        <f t="shared" ref="L335" si="313" xml:space="preserve">
IF($J$3="","Preenchimento incompleto: deve ser informado o Responsável pela análise - B05.01",
IF(AND(C322="",D322="",E322="",F322="",H335="",I335="",J335="",K335=""),"",
IF(AND(C322="",D322="",E322="",F322="",OR(H335&lt;&gt;"",I335&lt;&gt;"",J335&lt;&gt;"",K335&lt;&gt;"")),"Preenchimento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IF(AND(C322&lt;&gt;"",D322&lt;&gt;"",E322&lt;&gt;"",F322&lt;&gt;"",H335="",I335="",J335="",K335=""),"",
IF(AND(C322&lt;&gt;"",D322&lt;&gt;"",E322&lt;&gt;"",F322&lt;&gt;"",OR(H335="",I335="",J335="",K335="")),"Preenchimento incompleto: há informações por requisitante individual faltantes - B03.01",
IF(OR(L322="",L323="",L324="",L325="",L326="",L327="",L328="",L329="",L330="",L331="",L332="",L333="",L334=""),"Preenchimento incompleto: há linhas vazias antes da atual - B05.01",
"Preenchimento correto"))))))))</f>
        <v/>
      </c>
      <c r="M335" s="81"/>
    </row>
    <row r="336" spans="1:13" ht="15">
      <c r="A336" s="27"/>
      <c r="B336" s="67">
        <v>330</v>
      </c>
      <c r="C336" s="125"/>
      <c r="D336" s="128"/>
      <c r="E336" s="131"/>
      <c r="F336" s="131"/>
      <c r="G336" s="71">
        <v>15</v>
      </c>
      <c r="H336" s="88"/>
      <c r="I336" s="88" t="s">
        <v>1247</v>
      </c>
      <c r="J336" s="88" t="s">
        <v>1247</v>
      </c>
      <c r="K336" s="88" t="s">
        <v>1247</v>
      </c>
      <c r="L336" s="92" t="str">
        <f t="shared" ref="L336" si="314" xml:space="preserve">
IF($J$3="","Preenchimento incompleto: deve ser informado o Responsável pela análise - B05.01",
IF(AND(C322="",D322="",E322="",F322="",H336="",I336="",J336="",K336=""),"",
IF(AND(C322="",D322="",E322="",F322="",OR(H336&lt;&gt;"",I336&lt;&gt;"",J336&lt;&gt;"",K336&lt;&gt;"")),"Preenchimento incompleto: há informações por requisitante individual sem informações do item - B01.01",
IF(OR(C322="",D322="",E322="",F322=""),"Preenchimento incompleto: há informações faltantes do item - B02.01",
IF(AND(C322&lt;&gt;"",D322&lt;&gt;"",E322&lt;&gt;"",F322&lt;&gt;"",COUNTA(H322:K336)=0),"Preenchimento incompleto: não há nenhuma informação do requisitante individual informada - B04.01",
IF(AND(C322&lt;&gt;"",D322&lt;&gt;"",E322&lt;&gt;"",F322&lt;&gt;"",H336="",I336="",J336="",K336=""),"",
IF(AND(C322&lt;&gt;"",D322&lt;&gt;"",E322&lt;&gt;"",F322&lt;&gt;"",OR(H336="",I336="",J336="",K336="")),"Preenchimento incompleto: há informações por requisitante individual faltantes - B03.01",
IF(OR(L322="",L323="",L324="",L325="",L326="",L327="",L328="",L329="",L330="",L331="",L332="",L333="",L334="",L335=""),"Preenchimento incompleto: há linhas vazias antes da atual - B05.01",
"Preenchimento correto"))))))))</f>
        <v/>
      </c>
      <c r="M336" s="81"/>
    </row>
    <row r="337" spans="1:13" ht="32.25">
      <c r="A337" s="27"/>
      <c r="B337" s="64">
        <v>331</v>
      </c>
      <c r="C337" s="123">
        <f>IF('1-ITENS'!C29="","",'1-ITENS'!C29)</f>
        <v>23</v>
      </c>
      <c r="D337" s="126" t="str">
        <f>IF('1-ITENS'!D29="","",'1-ITENS'!D29)</f>
        <v>BÉQUER, MATERIAL: POLIPROPILENO, CAPACIDADE: 100 ML, FORMATO: FORMA BAIXA, GRADUAÇÃO: GRADUADO, ADICIONAL: COM ORLA E BICO. CARACTERÍSTICA COMPLEMENTAR: AUTOCLAVÁVEL A 121 °C, GRADUADO EM SILK-SCREEN, SUBDIVISÃO DA GRADUAÇÃO DE 10/10 ML.</v>
      </c>
      <c r="E337" s="129">
        <f>IF('1-ITENS'!H29="","",'1-ITENS'!H29)</f>
        <v>115</v>
      </c>
      <c r="F337" s="129" t="str">
        <f>IF('1-ITENS'!F29="","",'1-ITENS'!F29)</f>
        <v>LFDA-GO/IQA-15
LFDA-SP/IQA-POA-100</v>
      </c>
      <c r="G337" s="68">
        <v>1</v>
      </c>
      <c r="H337" s="85" t="s">
        <v>1281</v>
      </c>
      <c r="I337" s="85" t="s">
        <v>1227</v>
      </c>
      <c r="J337" s="85" t="s">
        <v>1228</v>
      </c>
      <c r="K337" s="85" t="s">
        <v>1229</v>
      </c>
      <c r="L337" s="90" t="str">
        <f t="shared" ref="L337" si="315" xml:space="preserve">
IF($J$3="","Preenchimento incompleto: deve ser informado o Responsável pela análise - B05.01",
IF(AND(C337="",D337="",E337="",F337="",H337="",I337="",J337="",K337=""),"",
IF(AND(C337="",D337="",E337="",F337="",OR(H337&lt;&gt;"",I337&lt;&gt;"",J337&lt;&gt;"",K337&lt;&gt;"")),"Preenchimento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IF(AND(C337&lt;&gt;"",D337&lt;&gt;"",E337&lt;&gt;"",F337&lt;&gt;"",H337="",I337="",J337="",K337=""),"",
IF(AND(C337&lt;&gt;"",D337&lt;&gt;"",E337&lt;&gt;"",F337&lt;&gt;"",OR(H337="",I337="",J337="",K337="")),"Preenchimento incompleto: há informações por requisitante individual faltantes - B03.01",
"Preenchimento correto")))))))</f>
        <v>Preenchimento correto</v>
      </c>
      <c r="M337" s="81"/>
    </row>
    <row r="338" spans="1:13" ht="32.25">
      <c r="A338" s="27"/>
      <c r="B338" s="65">
        <v>332</v>
      </c>
      <c r="C338" s="124"/>
      <c r="D338" s="127"/>
      <c r="E338" s="130"/>
      <c r="F338" s="130"/>
      <c r="G338" s="69">
        <v>2</v>
      </c>
      <c r="H338" s="86" t="s">
        <v>1282</v>
      </c>
      <c r="I338" s="86" t="s">
        <v>1227</v>
      </c>
      <c r="J338" s="86" t="s">
        <v>1228</v>
      </c>
      <c r="K338" s="86" t="s">
        <v>1229</v>
      </c>
      <c r="L338" s="91" t="str">
        <f t="shared" ref="L338" si="316" xml:space="preserve">
IF($J$3="","Preenchimento incompleto: deve ser informado o Responsável pela análise - B05.01",
IF(AND(C337="",D337="",E337="",F337="",H338="",I338="",J338="",K338=""),"",
IF(AND(C337="",D337="",E337="",F337="",OR(H338&lt;&gt;"",I338&lt;&gt;"",J338&lt;&gt;"",K338&lt;&gt;"")),"Preenchimento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IF(AND(C337&lt;&gt;"",D337&lt;&gt;"",E337&lt;&gt;"",F337&lt;&gt;"",H338="",I338="",J338="",K338=""),"",
IF(AND(C337&lt;&gt;"",D337&lt;&gt;"",E337&lt;&gt;"",F337&lt;&gt;"",OR(H338="",I338="",J338="",K338="")),"Preenchimento incompleto: há informações por requisitante individual faltantes - B03.01",
IF(L337="","Preenchimento incompleto: há linhas vazias antes da atual - B05.01",
"Preenchimento correto"))))))))</f>
        <v>Preenchimento correto</v>
      </c>
      <c r="M338" s="81"/>
    </row>
    <row r="339" spans="1:13" ht="15">
      <c r="A339" s="27"/>
      <c r="B339" s="65">
        <v>333</v>
      </c>
      <c r="C339" s="124"/>
      <c r="D339" s="127"/>
      <c r="E339" s="130"/>
      <c r="F339" s="130"/>
      <c r="G339" s="69">
        <v>3</v>
      </c>
      <c r="H339" s="86"/>
      <c r="I339" s="86" t="s">
        <v>1247</v>
      </c>
      <c r="J339" s="86" t="s">
        <v>1247</v>
      </c>
      <c r="K339" s="86" t="s">
        <v>1247</v>
      </c>
      <c r="L339" s="91" t="str">
        <f t="shared" ref="L339" si="317" xml:space="preserve">
IF($J$3="","Preenchimento incompleto: deve ser informado o Responsável pela análise - B05.01",
IF(AND(C337="",D337="",E337="",F337="",H339="",I339="",J339="",K339=""),"",
IF(AND(C337="",D337="",E337="",F337="",OR(H339&lt;&gt;"",I339&lt;&gt;"",J339&lt;&gt;"",K339&lt;&gt;"")),"Preenchimento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IF(AND(C337&lt;&gt;"",D337&lt;&gt;"",E337&lt;&gt;"",F337&lt;&gt;"",H339="",I339="",J339="",K339=""),"",
IF(AND(C337&lt;&gt;"",D337&lt;&gt;"",E337&lt;&gt;"",F337&lt;&gt;"",OR(H339="",I339="",J339="",K339="")),"Preenchimento incompleto: há informações por requisitante individual faltantes - B03.01",
IF(OR(L337="",L338=""),"Preenchimento incompleto: há linhas vazias antes da atual - B05.01",
"Preenchimento correto"))))))))</f>
        <v/>
      </c>
      <c r="M339" s="81"/>
    </row>
    <row r="340" spans="1:13" ht="15">
      <c r="A340" s="27"/>
      <c r="B340" s="65">
        <v>334</v>
      </c>
      <c r="C340" s="124"/>
      <c r="D340" s="127"/>
      <c r="E340" s="130"/>
      <c r="F340" s="130"/>
      <c r="G340" s="69">
        <v>4</v>
      </c>
      <c r="H340" s="86"/>
      <c r="I340" s="86" t="s">
        <v>1247</v>
      </c>
      <c r="J340" s="86" t="s">
        <v>1247</v>
      </c>
      <c r="K340" s="86" t="s">
        <v>1247</v>
      </c>
      <c r="L340" s="91" t="str">
        <f t="shared" ref="L340" si="318" xml:space="preserve">
IF($J$3="","Preenchimento incompleto: deve ser informado o Responsável pela análise - B05.01",
IF(AND(C337="",D337="",E337="",F337="",H340="",I340="",J340="",K340=""),"",
IF(AND(C337="",D337="",E337="",F337="",OR(H340&lt;&gt;"",I340&lt;&gt;"",J340&lt;&gt;"",K340&lt;&gt;"")),"Preenchimento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IF(AND(C337&lt;&gt;"",D337&lt;&gt;"",E337&lt;&gt;"",F337&lt;&gt;"",H340="",I340="",J340="",K340=""),"",
IF(AND(C337&lt;&gt;"",D337&lt;&gt;"",E337&lt;&gt;"",F337&lt;&gt;"",OR(H340="",I340="",J340="",K340="")),"Preenchimento incompleto: há informações por requisitante individual faltantes - B03.01",
IF(OR(L337="",L338="",L339=""),"Preenchimento incompleto: há linhas vazias antes da atual - B05.01",
"Preenchimento correto"))))))))</f>
        <v/>
      </c>
      <c r="M340" s="81"/>
    </row>
    <row r="341" spans="1:13" ht="15">
      <c r="A341" s="27"/>
      <c r="B341" s="65">
        <v>335</v>
      </c>
      <c r="C341" s="124"/>
      <c r="D341" s="127"/>
      <c r="E341" s="130"/>
      <c r="F341" s="130"/>
      <c r="G341" s="69">
        <v>5</v>
      </c>
      <c r="H341" s="86"/>
      <c r="I341" s="86" t="s">
        <v>1247</v>
      </c>
      <c r="J341" s="86" t="s">
        <v>1247</v>
      </c>
      <c r="K341" s="86" t="s">
        <v>1247</v>
      </c>
      <c r="L341" s="91" t="str">
        <f t="shared" ref="L341" si="319" xml:space="preserve">
IF($J$3="","Preenchimento incompleto: deve ser informado o Responsável pela análise - B05.01",
IF(AND(C337="",D337="",E337="",F337="",H341="",I341="",J341="",K341=""),"",
IF(AND(C337="",D337="",E337="",F337="",OR(H341&lt;&gt;"",I341&lt;&gt;"",J341&lt;&gt;"",K341&lt;&gt;"")),"Preenchimento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IF(AND(C337&lt;&gt;"",D337&lt;&gt;"",E337&lt;&gt;"",F337&lt;&gt;"",H341="",I341="",J341="",K341=""),"",
IF(AND(C337&lt;&gt;"",D337&lt;&gt;"",E337&lt;&gt;"",F337&lt;&gt;"",OR(H341="",I341="",J341="",K341="")),"Preenchimento incompleto: há informações por requisitante individual faltantes - B03.01",
IF(OR(L337="",L338="",L339="",L340=""),"Preenchimento incompleto: há linhas vazias antes da atual - B05.01",
"Preenchimento correto"))))))))</f>
        <v/>
      </c>
      <c r="M341" s="81"/>
    </row>
    <row r="342" spans="1:13" ht="15">
      <c r="A342" s="27"/>
      <c r="B342" s="65">
        <v>336</v>
      </c>
      <c r="C342" s="124"/>
      <c r="D342" s="127"/>
      <c r="E342" s="130"/>
      <c r="F342" s="130"/>
      <c r="G342" s="69">
        <v>6</v>
      </c>
      <c r="H342" s="86"/>
      <c r="I342" s="86" t="s">
        <v>1247</v>
      </c>
      <c r="J342" s="86" t="s">
        <v>1247</v>
      </c>
      <c r="K342" s="86" t="s">
        <v>1247</v>
      </c>
      <c r="L342" s="91" t="str">
        <f t="shared" ref="L342" si="320" xml:space="preserve">
IF($J$3="","Preenchimento incompleto: deve ser informado o Responsável pela análise - B05.01",
IF(AND(C337="",D337="",E337="",F337="",H342="",I342="",J342="",K342=""),"",
IF(AND(C337="",D337="",E337="",F337="",OR(H342&lt;&gt;"",I342&lt;&gt;"",J342&lt;&gt;"",K342&lt;&gt;"")),"Preenchimento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IF(AND(C337&lt;&gt;"",D337&lt;&gt;"",E337&lt;&gt;"",F337&lt;&gt;"",H342="",I342="",J342="",K342=""),"",
IF(AND(C337&lt;&gt;"",D337&lt;&gt;"",E337&lt;&gt;"",F337&lt;&gt;"",OR(H342="",I342="",J342="",K342="")),"Preenchimento incompleto: há informações por requisitante individual faltantes - B03.01",
IF(OR(L337="",L338="",L339="",L340="",L341=""),"Preenchimento incompleto: há linhas vazias antes da atual - B05.01",
"Preenchimento correto"))))))))</f>
        <v/>
      </c>
      <c r="M342" s="81"/>
    </row>
    <row r="343" spans="1:13" ht="15">
      <c r="A343" s="27"/>
      <c r="B343" s="65">
        <v>337</v>
      </c>
      <c r="C343" s="124"/>
      <c r="D343" s="127"/>
      <c r="E343" s="130"/>
      <c r="F343" s="130"/>
      <c r="G343" s="69">
        <v>7</v>
      </c>
      <c r="H343" s="86"/>
      <c r="I343" s="86" t="s">
        <v>1247</v>
      </c>
      <c r="J343" s="86" t="s">
        <v>1247</v>
      </c>
      <c r="K343" s="86" t="s">
        <v>1247</v>
      </c>
      <c r="L343" s="91" t="str">
        <f t="shared" ref="L343" si="321" xml:space="preserve">
IF($J$3="","Preenchimento incompleto: deve ser informado o Responsável pela análise - B05.01",
IF(AND(C337="",D337="",E337="",F337="",H343="",I343="",J343="",K343=""),"",
IF(AND(C337="",D337="",E337="",F337="",OR(H343&lt;&gt;"",I343&lt;&gt;"",J343&lt;&gt;"",K343&lt;&gt;"")),"Preenchimento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IF(AND(C337&lt;&gt;"",D337&lt;&gt;"",E337&lt;&gt;"",F337&lt;&gt;"",H343="",I343="",J343="",K343=""),"",
IF(AND(C337&lt;&gt;"",D337&lt;&gt;"",E337&lt;&gt;"",F337&lt;&gt;"",OR(H343="",I343="",J343="",K343="")),"Preenchimento incompleto: há informações por requisitante individual faltantes - B03.01",
IF(OR(L337="",L338="",L339="",L340="",L341="",L342=""),"Preenchimento incompleto: há linhas vazias antes da atual - B05.01",
"Preenchimento correto"))))))))</f>
        <v/>
      </c>
      <c r="M343" s="81"/>
    </row>
    <row r="344" spans="1:13" ht="15">
      <c r="A344" s="27"/>
      <c r="B344" s="65">
        <v>338</v>
      </c>
      <c r="C344" s="124"/>
      <c r="D344" s="127"/>
      <c r="E344" s="130"/>
      <c r="F344" s="130"/>
      <c r="G344" s="69">
        <v>8</v>
      </c>
      <c r="H344" s="86"/>
      <c r="I344" s="86" t="s">
        <v>1247</v>
      </c>
      <c r="J344" s="86" t="s">
        <v>1247</v>
      </c>
      <c r="K344" s="86" t="s">
        <v>1247</v>
      </c>
      <c r="L344" s="91" t="str">
        <f t="shared" ref="L344" si="322" xml:space="preserve">
IF($J$3="","Preenchimento incompleto: deve ser informado o Responsável pela análise - B05.01",
IF(AND(C337="",D337="",E337="",F337="",H344="",I344="",J344="",K344=""),"",
IF(AND(C337="",D337="",E337="",F337="",OR(H344&lt;&gt;"",I344&lt;&gt;"",J344&lt;&gt;"",K344&lt;&gt;"")),"Preenchimento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IF(AND(C337&lt;&gt;"",D337&lt;&gt;"",E337&lt;&gt;"",F337&lt;&gt;"",H344="",I344="",J344="",K344=""),"",
IF(AND(C337&lt;&gt;"",D337&lt;&gt;"",E337&lt;&gt;"",F337&lt;&gt;"",OR(H344="",I344="",J344="",K344="")),"Preenchimento incompleto: há informações por requisitante individual faltantes - B03.01",
IF(OR(L337="",L338="",L339="",L340="",L341="",L342="",L343=""),"Preenchimento incompleto: há linhas vazias antes da atual - B05.01",
"Preenchimento correto"))))))))</f>
        <v/>
      </c>
      <c r="M344" s="81"/>
    </row>
    <row r="345" spans="1:13" ht="15">
      <c r="A345" s="27"/>
      <c r="B345" s="65">
        <v>339</v>
      </c>
      <c r="C345" s="124"/>
      <c r="D345" s="127"/>
      <c r="E345" s="130"/>
      <c r="F345" s="130"/>
      <c r="G345" s="69">
        <v>9</v>
      </c>
      <c r="H345" s="86"/>
      <c r="I345" s="86" t="s">
        <v>1247</v>
      </c>
      <c r="J345" s="86" t="s">
        <v>1247</v>
      </c>
      <c r="K345" s="86" t="s">
        <v>1247</v>
      </c>
      <c r="L345" s="91" t="str">
        <f t="shared" ref="L345" si="323" xml:space="preserve">
IF($J$3="","Preenchimento incompleto: deve ser informado o Responsável pela análise - B05.01",
IF(AND(C337="",D337="",E337="",F337="",H345="",I345="",J345="",K345=""),"",
IF(AND(C337="",D337="",E337="",F337="",OR(H345&lt;&gt;"",I345&lt;&gt;"",J345&lt;&gt;"",K345&lt;&gt;"")),"Preenchimento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IF(AND(C337&lt;&gt;"",D337&lt;&gt;"",E337&lt;&gt;"",F337&lt;&gt;"",H345="",I345="",J345="",K345=""),"",
IF(AND(C337&lt;&gt;"",D337&lt;&gt;"",E337&lt;&gt;"",F337&lt;&gt;"",OR(H345="",I345="",J345="",K345="")),"Preenchimento incompleto: há informações por requisitante individual faltantes - B03.01",
IF(OR(L337="",L338="",L339="",L340="",L341="",L342="",L343="",L344=""),"Preenchimento incompleto: há linhas vazias antes da atual - B05.01",
"Preenchimento correto"))))))))</f>
        <v/>
      </c>
      <c r="M345" s="81"/>
    </row>
    <row r="346" spans="1:13" ht="15">
      <c r="A346" s="27"/>
      <c r="B346" s="65">
        <v>340</v>
      </c>
      <c r="C346" s="124"/>
      <c r="D346" s="127"/>
      <c r="E346" s="130"/>
      <c r="F346" s="130"/>
      <c r="G346" s="70">
        <v>10</v>
      </c>
      <c r="H346" s="87"/>
      <c r="I346" s="87" t="s">
        <v>1247</v>
      </c>
      <c r="J346" s="87" t="s">
        <v>1247</v>
      </c>
      <c r="K346" s="87" t="s">
        <v>1247</v>
      </c>
      <c r="L346" s="91" t="str">
        <f t="shared" ref="L346" si="324" xml:space="preserve">
IF($J$3="","Preenchimento incompleto: deve ser informado o Responsável pela análise - B05.01",
IF(AND(C337="",D337="",E337="",F337="",H346="",I346="",J346="",K346=""),"",
IF(AND(C337="",D337="",E337="",F337="",OR(H346&lt;&gt;"",I346&lt;&gt;"",J346&lt;&gt;"",K346&lt;&gt;"")),"Preenchimento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IF(AND(C337&lt;&gt;"",D337&lt;&gt;"",E337&lt;&gt;"",F337&lt;&gt;"",H346="",I346="",J346="",K346=""),"",
IF(AND(C337&lt;&gt;"",D337&lt;&gt;"",E337&lt;&gt;"",F337&lt;&gt;"",OR(H346="",I346="",J346="",K346="")),"Preenchimento incompleto: há informações por requisitante individual faltantes - B03.01",
IF(OR(L337="",L338="",L339="",L340="",L341="",L342="",L343="",L344="",L345=""),"Preenchimento incompleto: há linhas vazias antes da atual - B05.01",
"Preenchimento correto"))))))))</f>
        <v/>
      </c>
      <c r="M346" s="81"/>
    </row>
    <row r="347" spans="1:13" ht="15">
      <c r="A347" s="27"/>
      <c r="B347" s="65">
        <v>341</v>
      </c>
      <c r="C347" s="124"/>
      <c r="D347" s="127"/>
      <c r="E347" s="130"/>
      <c r="F347" s="130"/>
      <c r="G347" s="70">
        <v>11</v>
      </c>
      <c r="H347" s="87"/>
      <c r="I347" s="87" t="s">
        <v>1247</v>
      </c>
      <c r="J347" s="87" t="s">
        <v>1247</v>
      </c>
      <c r="K347" s="87" t="s">
        <v>1247</v>
      </c>
      <c r="L347" s="91" t="str">
        <f t="shared" ref="L347" si="325" xml:space="preserve">
IF($J$3="","Preenchimento incompleto: deve ser informado o Responsável pela análise - B05.01",
IF(AND(C337="",D337="",E337="",F337="",H347="",I347="",J347="",K347=""),"",
IF(AND(C337="",D337="",E337="",F337="",OR(H347&lt;&gt;"",I347&lt;&gt;"",J347&lt;&gt;"",K347&lt;&gt;"")),"Preenchimento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IF(AND(C337&lt;&gt;"",D337&lt;&gt;"",E337&lt;&gt;"",F337&lt;&gt;"",H347="",I347="",J347="",K347=""),"",
IF(AND(C337&lt;&gt;"",D337&lt;&gt;"",E337&lt;&gt;"",F337&lt;&gt;"",OR(H347="",I347="",J347="",K347="")),"Preenchimento incompleto: há informações por requisitante individual faltantes - B03.01",
IF(OR(L337="",L338="",L339="",L340="",L341="",L342="",L343="",L344="",L345="",L346=""),"Preenchimento incompleto: há linhas vazias antes da atual - B05.01",
"Preenchimento correto"))))))))</f>
        <v/>
      </c>
      <c r="M347" s="81"/>
    </row>
    <row r="348" spans="1:13" ht="15">
      <c r="A348" s="27"/>
      <c r="B348" s="65">
        <v>342</v>
      </c>
      <c r="C348" s="124"/>
      <c r="D348" s="127"/>
      <c r="E348" s="130"/>
      <c r="F348" s="130"/>
      <c r="G348" s="70">
        <v>12</v>
      </c>
      <c r="H348" s="87"/>
      <c r="I348" s="87" t="s">
        <v>1247</v>
      </c>
      <c r="J348" s="87" t="s">
        <v>1247</v>
      </c>
      <c r="K348" s="87" t="s">
        <v>1247</v>
      </c>
      <c r="L348" s="91" t="str">
        <f t="shared" ref="L348" si="326" xml:space="preserve">
IF($J$3="","Preenchimento incompleto: deve ser informado o Responsável pela análise - B05.01",
IF(AND(C337="",D337="",E337="",F337="",H348="",I348="",J348="",K348=""),"",
IF(AND(C337="",D337="",E337="",F337="",OR(H348&lt;&gt;"",I348&lt;&gt;"",J348&lt;&gt;"",K348&lt;&gt;"")),"Preenchimento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IF(AND(C337&lt;&gt;"",D337&lt;&gt;"",E337&lt;&gt;"",F337&lt;&gt;"",H348="",I348="",J348="",K348=""),"",
IF(AND(C337&lt;&gt;"",D337&lt;&gt;"",E337&lt;&gt;"",F337&lt;&gt;"",OR(H348="",I348="",J348="",K348="")),"Preenchimento incompleto: há informações por requisitante individual faltantes - B03.01",
IF(OR(L337="",L338="",L339="",L340="",L341="",L342="",L343="",L344="",L345="",L346="",L347=""),"Preenchimento incompleto: há linhas vazias antes da atual - B05.01",
"Preenchimento correto"))))))))</f>
        <v/>
      </c>
      <c r="M348" s="81"/>
    </row>
    <row r="349" spans="1:13" ht="15">
      <c r="A349" s="27"/>
      <c r="B349" s="65">
        <v>343</v>
      </c>
      <c r="C349" s="124"/>
      <c r="D349" s="127"/>
      <c r="E349" s="130"/>
      <c r="F349" s="130"/>
      <c r="G349" s="70">
        <v>13</v>
      </c>
      <c r="H349" s="87"/>
      <c r="I349" s="87" t="s">
        <v>1247</v>
      </c>
      <c r="J349" s="87" t="s">
        <v>1247</v>
      </c>
      <c r="K349" s="87" t="s">
        <v>1247</v>
      </c>
      <c r="L349" s="91" t="str">
        <f t="shared" ref="L349" si="327" xml:space="preserve">
IF($J$3="","Preenchimento incompleto: deve ser informado o Responsável pela análise - B05.01",
IF(AND(C337="",D337="",E337="",F337="",H349="",I349="",J349="",K349=""),"",
IF(AND(C337="",D337="",E337="",F337="",OR(H349&lt;&gt;"",I349&lt;&gt;"",J349&lt;&gt;"",K349&lt;&gt;"")),"Preenchimento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IF(AND(C337&lt;&gt;"",D337&lt;&gt;"",E337&lt;&gt;"",F337&lt;&gt;"",H349="",I349="",J349="",K349=""),"",
IF(AND(C337&lt;&gt;"",D337&lt;&gt;"",E337&lt;&gt;"",F337&lt;&gt;"",OR(H349="",I349="",J349="",K349="")),"Preenchimento incompleto: há informações por requisitante individual faltantes - B03.01",
IF(OR(L337="",L338="",L339="",L340="",L341="",L342="",L343="",L344="",L345="",L346="",L347="",L348=""),"Preenchimento incompleto: há linhas vazias antes da atual - B05.01",
"Preenchimento correto"))))))))</f>
        <v/>
      </c>
      <c r="M349" s="81"/>
    </row>
    <row r="350" spans="1:13" ht="15">
      <c r="A350" s="27"/>
      <c r="B350" s="66">
        <v>344</v>
      </c>
      <c r="C350" s="124"/>
      <c r="D350" s="127"/>
      <c r="E350" s="130"/>
      <c r="F350" s="130"/>
      <c r="G350" s="70">
        <v>14</v>
      </c>
      <c r="H350" s="87"/>
      <c r="I350" s="87" t="s">
        <v>1247</v>
      </c>
      <c r="J350" s="87" t="s">
        <v>1247</v>
      </c>
      <c r="K350" s="87" t="s">
        <v>1247</v>
      </c>
      <c r="L350" s="91" t="str">
        <f t="shared" ref="L350" si="328" xml:space="preserve">
IF($J$3="","Preenchimento incompleto: deve ser informado o Responsável pela análise - B05.01",
IF(AND(C337="",D337="",E337="",F337="",H350="",I350="",J350="",K350=""),"",
IF(AND(C337="",D337="",E337="",F337="",OR(H350&lt;&gt;"",I350&lt;&gt;"",J350&lt;&gt;"",K350&lt;&gt;"")),"Preenchimento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IF(AND(C337&lt;&gt;"",D337&lt;&gt;"",E337&lt;&gt;"",F337&lt;&gt;"",H350="",I350="",J350="",K350=""),"",
IF(AND(C337&lt;&gt;"",D337&lt;&gt;"",E337&lt;&gt;"",F337&lt;&gt;"",OR(H350="",I350="",J350="",K350="")),"Preenchimento incompleto: há informações por requisitante individual faltantes - B03.01",
IF(OR(L337="",L338="",L339="",L340="",L341="",L342="",L343="",L344="",L345="",L346="",L347="",L348="",L349=""),"Preenchimento incompleto: há linhas vazias antes da atual - B05.01",
"Preenchimento correto"))))))))</f>
        <v/>
      </c>
      <c r="M350" s="81"/>
    </row>
    <row r="351" spans="1:13" ht="15">
      <c r="A351" s="27"/>
      <c r="B351" s="67">
        <v>345</v>
      </c>
      <c r="C351" s="125"/>
      <c r="D351" s="128"/>
      <c r="E351" s="131"/>
      <c r="F351" s="131"/>
      <c r="G351" s="71">
        <v>15</v>
      </c>
      <c r="H351" s="88"/>
      <c r="I351" s="88" t="s">
        <v>1247</v>
      </c>
      <c r="J351" s="88" t="s">
        <v>1247</v>
      </c>
      <c r="K351" s="88" t="s">
        <v>1247</v>
      </c>
      <c r="L351" s="92" t="str">
        <f t="shared" ref="L351" si="329" xml:space="preserve">
IF($J$3="","Preenchimento incompleto: deve ser informado o Responsável pela análise - B05.01",
IF(AND(C337="",D337="",E337="",F337="",H351="",I351="",J351="",K351=""),"",
IF(AND(C337="",D337="",E337="",F337="",OR(H351&lt;&gt;"",I351&lt;&gt;"",J351&lt;&gt;"",K351&lt;&gt;"")),"Preenchimento incompleto: há informações por requisitante individual sem informações do item - B01.01",
IF(OR(C337="",D337="",E337="",F337=""),"Preenchimento incompleto: há informações faltantes do item - B02.01",
IF(AND(C337&lt;&gt;"",D337&lt;&gt;"",E337&lt;&gt;"",F337&lt;&gt;"",COUNTA(H337:K351)=0),"Preenchimento incompleto: não há nenhuma informação do requisitante individual informada - B04.01",
IF(AND(C337&lt;&gt;"",D337&lt;&gt;"",E337&lt;&gt;"",F337&lt;&gt;"",H351="",I351="",J351="",K351=""),"",
IF(AND(C337&lt;&gt;"",D337&lt;&gt;"",E337&lt;&gt;"",F337&lt;&gt;"",OR(H351="",I351="",J351="",K351="")),"Preenchimento incompleto: há informações por requisitante individual faltantes - B03.01",
IF(OR(L337="",L338="",L339="",L340="",L341="",L342="",L343="",L344="",L345="",L346="",L347="",L348="",L349="",L350=""),"Preenchimento incompleto: há linhas vazias antes da atual - B05.01",
"Preenchimento correto"))))))))</f>
        <v/>
      </c>
      <c r="M351" s="81"/>
    </row>
    <row r="352" spans="1:13" ht="32.25">
      <c r="A352" s="27"/>
      <c r="B352" s="64">
        <v>346</v>
      </c>
      <c r="C352" s="123">
        <f>IF('1-ITENS'!C30="","",'1-ITENS'!C30)</f>
        <v>24</v>
      </c>
      <c r="D352" s="126" t="str">
        <f>IF('1-ITENS'!D30="","",'1-ITENS'!D30)</f>
        <v>BÉQUER, MATERIAL: POLIPROPILENO, CAPACIDADE: 1000 ML, GRADUAÇÃO: GRADUADO, FORMATO: FORMA BAIXA, ADICIONAL: COM ORLA E BICO. CARACTERÍSTICAS COMPLEMENTARES: AUTOCLAVÁVEL A 121 °C, GRADUADO EM SILK-SCREEN, SUBDIVISÃO DA GRADUAÇÃO DE 100 ML EM 100 ML.</v>
      </c>
      <c r="E352" s="129">
        <f>IF('1-ITENS'!H30="","",'1-ITENS'!H30)</f>
        <v>80</v>
      </c>
      <c r="F352" s="129" t="str">
        <f>IF('1-ITENS'!F30="","",'1-ITENS'!F30)</f>
        <v>LFDA-GO/LASO-6
LFDA-MG/UST-24
LFDA-PA/MIC-20
LFDA-PE/IQA-BEV-20
LFDA-RS/MIC-10</v>
      </c>
      <c r="G352" s="68">
        <v>1</v>
      </c>
      <c r="H352" s="85" t="s">
        <v>1275</v>
      </c>
      <c r="I352" s="85" t="s">
        <v>1227</v>
      </c>
      <c r="J352" s="85" t="s">
        <v>1228</v>
      </c>
      <c r="K352" s="85" t="s">
        <v>1229</v>
      </c>
      <c r="L352" s="90" t="str">
        <f t="shared" ref="L352" si="330" xml:space="preserve">
IF($J$3="","Preenchimento incompleto: deve ser informado o Responsável pela análise - B05.01",
IF(AND(C352="",D352="",E352="",F352="",H352="",I352="",J352="",K352=""),"",
IF(AND(C352="",D352="",E352="",F352="",OR(H352&lt;&gt;"",I352&lt;&gt;"",J352&lt;&gt;"",K352&lt;&gt;"")),"Preenchimento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IF(AND(C352&lt;&gt;"",D352&lt;&gt;"",E352&lt;&gt;"",F352&lt;&gt;"",H352="",I352="",J352="",K352=""),"",
IF(AND(C352&lt;&gt;"",D352&lt;&gt;"",E352&lt;&gt;"",F352&lt;&gt;"",OR(H352="",I352="",J352="",K352="")),"Preenchimento incompleto: há informações por requisitante individual faltantes - B03.01",
"Preenchimento correto")))))))</f>
        <v>Preenchimento correto</v>
      </c>
      <c r="M352" s="81"/>
    </row>
    <row r="353" spans="1:13" ht="32.25">
      <c r="A353" s="27"/>
      <c r="B353" s="65">
        <v>347</v>
      </c>
      <c r="C353" s="124"/>
      <c r="D353" s="127"/>
      <c r="E353" s="130"/>
      <c r="F353" s="130"/>
      <c r="G353" s="69">
        <v>2</v>
      </c>
      <c r="H353" s="86" t="s">
        <v>1283</v>
      </c>
      <c r="I353" s="86" t="s">
        <v>1227</v>
      </c>
      <c r="J353" s="86" t="s">
        <v>1228</v>
      </c>
      <c r="K353" s="86" t="s">
        <v>1229</v>
      </c>
      <c r="L353" s="91" t="str">
        <f t="shared" ref="L353" si="331" xml:space="preserve">
IF($J$3="","Preenchimento incompleto: deve ser informado o Responsável pela análise - B05.01",
IF(AND(C352="",D352="",E352="",F352="",H353="",I353="",J353="",K353=""),"",
IF(AND(C352="",D352="",E352="",F352="",OR(H353&lt;&gt;"",I353&lt;&gt;"",J353&lt;&gt;"",K353&lt;&gt;"")),"Preenchimento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IF(AND(C352&lt;&gt;"",D352&lt;&gt;"",E352&lt;&gt;"",F352&lt;&gt;"",H353="",I353="",J353="",K353=""),"",
IF(AND(C352&lt;&gt;"",D352&lt;&gt;"",E352&lt;&gt;"",F352&lt;&gt;"",OR(H353="",I353="",J353="",K353="")),"Preenchimento incompleto: há informações por requisitante individual faltantes - B03.01",
IF(L352="","Preenchimento incompleto: há linhas vazias antes da atual - B05.01",
"Preenchimento correto"))))))))</f>
        <v>Preenchimento correto</v>
      </c>
      <c r="M353" s="81"/>
    </row>
    <row r="354" spans="1:13" ht="32.25">
      <c r="A354" s="27"/>
      <c r="B354" s="65">
        <v>348</v>
      </c>
      <c r="C354" s="124"/>
      <c r="D354" s="127"/>
      <c r="E354" s="130"/>
      <c r="F354" s="130"/>
      <c r="G354" s="69">
        <v>3</v>
      </c>
      <c r="H354" s="86" t="s">
        <v>1284</v>
      </c>
      <c r="I354" s="86" t="s">
        <v>1227</v>
      </c>
      <c r="J354" s="86" t="s">
        <v>1228</v>
      </c>
      <c r="K354" s="86" t="s">
        <v>1229</v>
      </c>
      <c r="L354" s="91" t="str">
        <f t="shared" ref="L354" si="332" xml:space="preserve">
IF($J$3="","Preenchimento incompleto: deve ser informado o Responsável pela análise - B05.01",
IF(AND(C352="",D352="",E352="",F352="",H354="",I354="",J354="",K354=""),"",
IF(AND(C352="",D352="",E352="",F352="",OR(H354&lt;&gt;"",I354&lt;&gt;"",J354&lt;&gt;"",K354&lt;&gt;"")),"Preenchimento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IF(AND(C352&lt;&gt;"",D352&lt;&gt;"",E352&lt;&gt;"",F352&lt;&gt;"",H354="",I354="",J354="",K354=""),"",
IF(AND(C352&lt;&gt;"",D352&lt;&gt;"",E352&lt;&gt;"",F352&lt;&gt;"",OR(H354="",I354="",J354="",K354="")),"Preenchimento incompleto: há informações por requisitante individual faltantes - B03.01",
IF(OR(L352="",L353=""),"Preenchimento incompleto: há linhas vazias antes da atual - B05.01",
"Preenchimento correto"))))))))</f>
        <v>Preenchimento correto</v>
      </c>
      <c r="M354" s="81"/>
    </row>
    <row r="355" spans="1:13" ht="32.25">
      <c r="A355" s="27"/>
      <c r="B355" s="65">
        <v>349</v>
      </c>
      <c r="C355" s="124"/>
      <c r="D355" s="127"/>
      <c r="E355" s="130"/>
      <c r="F355" s="130"/>
      <c r="G355" s="69">
        <v>4</v>
      </c>
      <c r="H355" s="86" t="s">
        <v>31</v>
      </c>
      <c r="I355" s="86" t="s">
        <v>1227</v>
      </c>
      <c r="J355" s="86" t="s">
        <v>1228</v>
      </c>
      <c r="K355" s="86" t="s">
        <v>1229</v>
      </c>
      <c r="L355" s="91" t="str">
        <f t="shared" ref="L355" si="333" xml:space="preserve">
IF($J$3="","Preenchimento incompleto: deve ser informado o Responsável pela análise - B05.01",
IF(AND(C352="",D352="",E352="",F352="",H355="",I355="",J355="",K355=""),"",
IF(AND(C352="",D352="",E352="",F352="",OR(H355&lt;&gt;"",I355&lt;&gt;"",J355&lt;&gt;"",K355&lt;&gt;"")),"Preenchimento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IF(AND(C352&lt;&gt;"",D352&lt;&gt;"",E352&lt;&gt;"",F352&lt;&gt;"",H355="",I355="",J355="",K355=""),"",
IF(AND(C352&lt;&gt;"",D352&lt;&gt;"",E352&lt;&gt;"",F352&lt;&gt;"",OR(H355="",I355="",J355="",K355="")),"Preenchimento incompleto: há informações por requisitante individual faltantes - B03.01",
IF(OR(L352="",L353="",L354=""),"Preenchimento incompleto: há linhas vazias antes da atual - B05.01",
"Preenchimento correto"))))))))</f>
        <v>Preenchimento correto</v>
      </c>
      <c r="M355" s="81"/>
    </row>
    <row r="356" spans="1:13" ht="32.25">
      <c r="A356" s="27"/>
      <c r="B356" s="65">
        <v>350</v>
      </c>
      <c r="C356" s="124"/>
      <c r="D356" s="127"/>
      <c r="E356" s="130"/>
      <c r="F356" s="130"/>
      <c r="G356" s="69">
        <v>5</v>
      </c>
      <c r="H356" s="86" t="s">
        <v>1255</v>
      </c>
      <c r="I356" s="86" t="s">
        <v>1227</v>
      </c>
      <c r="J356" s="86" t="s">
        <v>1228</v>
      </c>
      <c r="K356" s="86" t="s">
        <v>1229</v>
      </c>
      <c r="L356" s="91" t="str">
        <f t="shared" ref="L356" si="334" xml:space="preserve">
IF($J$3="","Preenchimento incompleto: deve ser informado o Responsável pela análise - B05.01",
IF(AND(C352="",D352="",E352="",F352="",H356="",I356="",J356="",K356=""),"",
IF(AND(C352="",D352="",E352="",F352="",OR(H356&lt;&gt;"",I356&lt;&gt;"",J356&lt;&gt;"",K356&lt;&gt;"")),"Preenchimento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IF(AND(C352&lt;&gt;"",D352&lt;&gt;"",E352&lt;&gt;"",F352&lt;&gt;"",H356="",I356="",J356="",K356=""),"",
IF(AND(C352&lt;&gt;"",D352&lt;&gt;"",E352&lt;&gt;"",F352&lt;&gt;"",OR(H356="",I356="",J356="",K356="")),"Preenchimento incompleto: há informações por requisitante individual faltantes - B03.01",
IF(OR(L352="",L353="",L354="",L355=""),"Preenchimento incompleto: há linhas vazias antes da atual - B05.01",
"Preenchimento correto"))))))))</f>
        <v>Preenchimento correto</v>
      </c>
      <c r="M356" s="81"/>
    </row>
    <row r="357" spans="1:13" ht="15">
      <c r="A357" s="27"/>
      <c r="B357" s="65">
        <v>351</v>
      </c>
      <c r="C357" s="124"/>
      <c r="D357" s="127"/>
      <c r="E357" s="130"/>
      <c r="F357" s="130"/>
      <c r="G357" s="69">
        <v>6</v>
      </c>
      <c r="H357" s="86"/>
      <c r="I357" s="86" t="s">
        <v>1247</v>
      </c>
      <c r="J357" s="86" t="s">
        <v>1247</v>
      </c>
      <c r="K357" s="86" t="s">
        <v>1247</v>
      </c>
      <c r="L357" s="91" t="str">
        <f t="shared" ref="L357" si="335" xml:space="preserve">
IF($J$3="","Preenchimento incompleto: deve ser informado o Responsável pela análise - B05.01",
IF(AND(C352="",D352="",E352="",F352="",H357="",I357="",J357="",K357=""),"",
IF(AND(C352="",D352="",E352="",F352="",OR(H357&lt;&gt;"",I357&lt;&gt;"",J357&lt;&gt;"",K357&lt;&gt;"")),"Preenchimento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IF(AND(C352&lt;&gt;"",D352&lt;&gt;"",E352&lt;&gt;"",F352&lt;&gt;"",H357="",I357="",J357="",K357=""),"",
IF(AND(C352&lt;&gt;"",D352&lt;&gt;"",E352&lt;&gt;"",F352&lt;&gt;"",OR(H357="",I357="",J357="",K357="")),"Preenchimento incompleto: há informações por requisitante individual faltantes - B03.01",
IF(OR(L352="",L353="",L354="",L355="",L356=""),"Preenchimento incompleto: há linhas vazias antes da atual - B05.01",
"Preenchimento correto"))))))))</f>
        <v/>
      </c>
      <c r="M357" s="81"/>
    </row>
    <row r="358" spans="1:13" ht="15">
      <c r="A358" s="27"/>
      <c r="B358" s="65">
        <v>352</v>
      </c>
      <c r="C358" s="124"/>
      <c r="D358" s="127"/>
      <c r="E358" s="130"/>
      <c r="F358" s="130"/>
      <c r="G358" s="69">
        <v>7</v>
      </c>
      <c r="H358" s="86"/>
      <c r="I358" s="86" t="s">
        <v>1247</v>
      </c>
      <c r="J358" s="86" t="s">
        <v>1247</v>
      </c>
      <c r="K358" s="86" t="s">
        <v>1247</v>
      </c>
      <c r="L358" s="91" t="str">
        <f t="shared" ref="L358" si="336" xml:space="preserve">
IF($J$3="","Preenchimento incompleto: deve ser informado o Responsável pela análise - B05.01",
IF(AND(C352="",D352="",E352="",F352="",H358="",I358="",J358="",K358=""),"",
IF(AND(C352="",D352="",E352="",F352="",OR(H358&lt;&gt;"",I358&lt;&gt;"",J358&lt;&gt;"",K358&lt;&gt;"")),"Preenchimento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IF(AND(C352&lt;&gt;"",D352&lt;&gt;"",E352&lt;&gt;"",F352&lt;&gt;"",H358="",I358="",J358="",K358=""),"",
IF(AND(C352&lt;&gt;"",D352&lt;&gt;"",E352&lt;&gt;"",F352&lt;&gt;"",OR(H358="",I358="",J358="",K358="")),"Preenchimento incompleto: há informações por requisitante individual faltantes - B03.01",
IF(OR(L352="",L353="",L354="",L355="",L356="",L357=""),"Preenchimento incompleto: há linhas vazias antes da atual - B05.01",
"Preenchimento correto"))))))))</f>
        <v/>
      </c>
      <c r="M358" s="81"/>
    </row>
    <row r="359" spans="1:13" ht="15">
      <c r="A359" s="27"/>
      <c r="B359" s="65">
        <v>353</v>
      </c>
      <c r="C359" s="124"/>
      <c r="D359" s="127"/>
      <c r="E359" s="130"/>
      <c r="F359" s="130"/>
      <c r="G359" s="69">
        <v>8</v>
      </c>
      <c r="H359" s="86"/>
      <c r="I359" s="86" t="s">
        <v>1247</v>
      </c>
      <c r="J359" s="86" t="s">
        <v>1247</v>
      </c>
      <c r="K359" s="86" t="s">
        <v>1247</v>
      </c>
      <c r="L359" s="91" t="str">
        <f t="shared" ref="L359" si="337" xml:space="preserve">
IF($J$3="","Preenchimento incompleto: deve ser informado o Responsável pela análise - B05.01",
IF(AND(C352="",D352="",E352="",F352="",H359="",I359="",J359="",K359=""),"",
IF(AND(C352="",D352="",E352="",F352="",OR(H359&lt;&gt;"",I359&lt;&gt;"",J359&lt;&gt;"",K359&lt;&gt;"")),"Preenchimento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IF(AND(C352&lt;&gt;"",D352&lt;&gt;"",E352&lt;&gt;"",F352&lt;&gt;"",H359="",I359="",J359="",K359=""),"",
IF(AND(C352&lt;&gt;"",D352&lt;&gt;"",E352&lt;&gt;"",F352&lt;&gt;"",OR(H359="",I359="",J359="",K359="")),"Preenchimento incompleto: há informações por requisitante individual faltantes - B03.01",
IF(OR(L352="",L353="",L354="",L355="",L356="",L357="",L358=""),"Preenchimento incompleto: há linhas vazias antes da atual - B05.01",
"Preenchimento correto"))))))))</f>
        <v/>
      </c>
      <c r="M359" s="81"/>
    </row>
    <row r="360" spans="1:13" ht="15">
      <c r="A360" s="27"/>
      <c r="B360" s="65">
        <v>354</v>
      </c>
      <c r="C360" s="124"/>
      <c r="D360" s="127"/>
      <c r="E360" s="130"/>
      <c r="F360" s="130"/>
      <c r="G360" s="69">
        <v>9</v>
      </c>
      <c r="H360" s="86"/>
      <c r="I360" s="86" t="s">
        <v>1247</v>
      </c>
      <c r="J360" s="86" t="s">
        <v>1247</v>
      </c>
      <c r="K360" s="86" t="s">
        <v>1247</v>
      </c>
      <c r="L360" s="91" t="str">
        <f t="shared" ref="L360" si="338" xml:space="preserve">
IF($J$3="","Preenchimento incompleto: deve ser informado o Responsável pela análise - B05.01",
IF(AND(C352="",D352="",E352="",F352="",H360="",I360="",J360="",K360=""),"",
IF(AND(C352="",D352="",E352="",F352="",OR(H360&lt;&gt;"",I360&lt;&gt;"",J360&lt;&gt;"",K360&lt;&gt;"")),"Preenchimento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IF(AND(C352&lt;&gt;"",D352&lt;&gt;"",E352&lt;&gt;"",F352&lt;&gt;"",H360="",I360="",J360="",K360=""),"",
IF(AND(C352&lt;&gt;"",D352&lt;&gt;"",E352&lt;&gt;"",F352&lt;&gt;"",OR(H360="",I360="",J360="",K360="")),"Preenchimento incompleto: há informações por requisitante individual faltantes - B03.01",
IF(OR(L352="",L353="",L354="",L355="",L356="",L357="",L358="",L359=""),"Preenchimento incompleto: há linhas vazias antes da atual - B05.01",
"Preenchimento correto"))))))))</f>
        <v/>
      </c>
      <c r="M360" s="81"/>
    </row>
    <row r="361" spans="1:13" ht="15">
      <c r="A361" s="27"/>
      <c r="B361" s="65">
        <v>355</v>
      </c>
      <c r="C361" s="124"/>
      <c r="D361" s="127"/>
      <c r="E361" s="130"/>
      <c r="F361" s="130"/>
      <c r="G361" s="70">
        <v>10</v>
      </c>
      <c r="H361" s="87"/>
      <c r="I361" s="87" t="s">
        <v>1247</v>
      </c>
      <c r="J361" s="87" t="s">
        <v>1247</v>
      </c>
      <c r="K361" s="87" t="s">
        <v>1247</v>
      </c>
      <c r="L361" s="91" t="str">
        <f t="shared" ref="L361" si="339" xml:space="preserve">
IF($J$3="","Preenchimento incompleto: deve ser informado o Responsável pela análise - B05.01",
IF(AND(C352="",D352="",E352="",F352="",H361="",I361="",J361="",K361=""),"",
IF(AND(C352="",D352="",E352="",F352="",OR(H361&lt;&gt;"",I361&lt;&gt;"",J361&lt;&gt;"",K361&lt;&gt;"")),"Preenchimento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IF(AND(C352&lt;&gt;"",D352&lt;&gt;"",E352&lt;&gt;"",F352&lt;&gt;"",H361="",I361="",J361="",K361=""),"",
IF(AND(C352&lt;&gt;"",D352&lt;&gt;"",E352&lt;&gt;"",F352&lt;&gt;"",OR(H361="",I361="",J361="",K361="")),"Preenchimento incompleto: há informações por requisitante individual faltantes - B03.01",
IF(OR(L352="",L353="",L354="",L355="",L356="",L357="",L358="",L359="",L360=""),"Preenchimento incompleto: há linhas vazias antes da atual - B05.01",
"Preenchimento correto"))))))))</f>
        <v/>
      </c>
      <c r="M361" s="81"/>
    </row>
    <row r="362" spans="1:13" ht="15">
      <c r="A362" s="27"/>
      <c r="B362" s="65">
        <v>356</v>
      </c>
      <c r="C362" s="124"/>
      <c r="D362" s="127"/>
      <c r="E362" s="130"/>
      <c r="F362" s="130"/>
      <c r="G362" s="70">
        <v>11</v>
      </c>
      <c r="H362" s="87"/>
      <c r="I362" s="87" t="s">
        <v>1247</v>
      </c>
      <c r="J362" s="87" t="s">
        <v>1247</v>
      </c>
      <c r="K362" s="87" t="s">
        <v>1247</v>
      </c>
      <c r="L362" s="91" t="str">
        <f t="shared" ref="L362" si="340" xml:space="preserve">
IF($J$3="","Preenchimento incompleto: deve ser informado o Responsável pela análise - B05.01",
IF(AND(C352="",D352="",E352="",F352="",H362="",I362="",J362="",K362=""),"",
IF(AND(C352="",D352="",E352="",F352="",OR(H362&lt;&gt;"",I362&lt;&gt;"",J362&lt;&gt;"",K362&lt;&gt;"")),"Preenchimento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IF(AND(C352&lt;&gt;"",D352&lt;&gt;"",E352&lt;&gt;"",F352&lt;&gt;"",H362="",I362="",J362="",K362=""),"",
IF(AND(C352&lt;&gt;"",D352&lt;&gt;"",E352&lt;&gt;"",F352&lt;&gt;"",OR(H362="",I362="",J362="",K362="")),"Preenchimento incompleto: há informações por requisitante individual faltantes - B03.01",
IF(OR(L352="",L353="",L354="",L355="",L356="",L357="",L358="",L359="",L360="",L361=""),"Preenchimento incompleto: há linhas vazias antes da atual - B05.01",
"Preenchimento correto"))))))))</f>
        <v/>
      </c>
      <c r="M362" s="81"/>
    </row>
    <row r="363" spans="1:13" ht="15">
      <c r="A363" s="27"/>
      <c r="B363" s="65">
        <v>357</v>
      </c>
      <c r="C363" s="124"/>
      <c r="D363" s="127"/>
      <c r="E363" s="130"/>
      <c r="F363" s="130"/>
      <c r="G363" s="70">
        <v>12</v>
      </c>
      <c r="H363" s="87"/>
      <c r="I363" s="87" t="s">
        <v>1247</v>
      </c>
      <c r="J363" s="87" t="s">
        <v>1247</v>
      </c>
      <c r="K363" s="87" t="s">
        <v>1247</v>
      </c>
      <c r="L363" s="91" t="str">
        <f t="shared" ref="L363" si="341" xml:space="preserve">
IF($J$3="","Preenchimento incompleto: deve ser informado o Responsável pela análise - B05.01",
IF(AND(C352="",D352="",E352="",F352="",H363="",I363="",J363="",K363=""),"",
IF(AND(C352="",D352="",E352="",F352="",OR(H363&lt;&gt;"",I363&lt;&gt;"",J363&lt;&gt;"",K363&lt;&gt;"")),"Preenchimento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IF(AND(C352&lt;&gt;"",D352&lt;&gt;"",E352&lt;&gt;"",F352&lt;&gt;"",H363="",I363="",J363="",K363=""),"",
IF(AND(C352&lt;&gt;"",D352&lt;&gt;"",E352&lt;&gt;"",F352&lt;&gt;"",OR(H363="",I363="",J363="",K363="")),"Preenchimento incompleto: há informações por requisitante individual faltantes - B03.01",
IF(OR(L352="",L353="",L354="",L355="",L356="",L357="",L358="",L359="",L360="",L361="",L362=""),"Preenchimento incompleto: há linhas vazias antes da atual - B05.01",
"Preenchimento correto"))))))))</f>
        <v/>
      </c>
      <c r="M363" s="81"/>
    </row>
    <row r="364" spans="1:13" ht="15">
      <c r="A364" s="27"/>
      <c r="B364" s="65">
        <v>358</v>
      </c>
      <c r="C364" s="124"/>
      <c r="D364" s="127"/>
      <c r="E364" s="130"/>
      <c r="F364" s="130"/>
      <c r="G364" s="70">
        <v>13</v>
      </c>
      <c r="H364" s="87"/>
      <c r="I364" s="87" t="s">
        <v>1247</v>
      </c>
      <c r="J364" s="87" t="s">
        <v>1247</v>
      </c>
      <c r="K364" s="87" t="s">
        <v>1247</v>
      </c>
      <c r="L364" s="91" t="str">
        <f t="shared" ref="L364" si="342" xml:space="preserve">
IF($J$3="","Preenchimento incompleto: deve ser informado o Responsável pela análise - B05.01",
IF(AND(C352="",D352="",E352="",F352="",H364="",I364="",J364="",K364=""),"",
IF(AND(C352="",D352="",E352="",F352="",OR(H364&lt;&gt;"",I364&lt;&gt;"",J364&lt;&gt;"",K364&lt;&gt;"")),"Preenchimento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IF(AND(C352&lt;&gt;"",D352&lt;&gt;"",E352&lt;&gt;"",F352&lt;&gt;"",H364="",I364="",J364="",K364=""),"",
IF(AND(C352&lt;&gt;"",D352&lt;&gt;"",E352&lt;&gt;"",F352&lt;&gt;"",OR(H364="",I364="",J364="",K364="")),"Preenchimento incompleto: há informações por requisitante individual faltantes - B03.01",
IF(OR(L352="",L353="",L354="",L355="",L356="",L357="",L358="",L359="",L360="",L361="",L362="",L363=""),"Preenchimento incompleto: há linhas vazias antes da atual - B05.01",
"Preenchimento correto"))))))))</f>
        <v/>
      </c>
      <c r="M364" s="81"/>
    </row>
    <row r="365" spans="1:13" ht="15">
      <c r="A365" s="27"/>
      <c r="B365" s="66">
        <v>359</v>
      </c>
      <c r="C365" s="124"/>
      <c r="D365" s="127"/>
      <c r="E365" s="130"/>
      <c r="F365" s="130"/>
      <c r="G365" s="70">
        <v>14</v>
      </c>
      <c r="H365" s="87"/>
      <c r="I365" s="87" t="s">
        <v>1247</v>
      </c>
      <c r="J365" s="87" t="s">
        <v>1247</v>
      </c>
      <c r="K365" s="87" t="s">
        <v>1247</v>
      </c>
      <c r="L365" s="91" t="str">
        <f t="shared" ref="L365" si="343" xml:space="preserve">
IF($J$3="","Preenchimento incompleto: deve ser informado o Responsável pela análise - B05.01",
IF(AND(C352="",D352="",E352="",F352="",H365="",I365="",J365="",K365=""),"",
IF(AND(C352="",D352="",E352="",F352="",OR(H365&lt;&gt;"",I365&lt;&gt;"",J365&lt;&gt;"",K365&lt;&gt;"")),"Preenchimento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IF(AND(C352&lt;&gt;"",D352&lt;&gt;"",E352&lt;&gt;"",F352&lt;&gt;"",H365="",I365="",J365="",K365=""),"",
IF(AND(C352&lt;&gt;"",D352&lt;&gt;"",E352&lt;&gt;"",F352&lt;&gt;"",OR(H365="",I365="",J365="",K365="")),"Preenchimento incompleto: há informações por requisitante individual faltantes - B03.01",
IF(OR(L352="",L353="",L354="",L355="",L356="",L357="",L358="",L359="",L360="",L361="",L362="",L363="",L364=""),"Preenchimento incompleto: há linhas vazias antes da atual - B05.01",
"Preenchimento correto"))))))))</f>
        <v/>
      </c>
      <c r="M365" s="81"/>
    </row>
    <row r="366" spans="1:13" ht="15">
      <c r="A366" s="27"/>
      <c r="B366" s="67">
        <v>360</v>
      </c>
      <c r="C366" s="125"/>
      <c r="D366" s="128"/>
      <c r="E366" s="131"/>
      <c r="F366" s="131"/>
      <c r="G366" s="71">
        <v>15</v>
      </c>
      <c r="H366" s="88"/>
      <c r="I366" s="88" t="s">
        <v>1247</v>
      </c>
      <c r="J366" s="88" t="s">
        <v>1247</v>
      </c>
      <c r="K366" s="88" t="s">
        <v>1247</v>
      </c>
      <c r="L366" s="92" t="str">
        <f t="shared" ref="L366" si="344" xml:space="preserve">
IF($J$3="","Preenchimento incompleto: deve ser informado o Responsável pela análise - B05.01",
IF(AND(C352="",D352="",E352="",F352="",H366="",I366="",J366="",K366=""),"",
IF(AND(C352="",D352="",E352="",F352="",OR(H366&lt;&gt;"",I366&lt;&gt;"",J366&lt;&gt;"",K366&lt;&gt;"")),"Preenchimento incompleto: há informações por requisitante individual sem informações do item - B01.01",
IF(OR(C352="",D352="",E352="",F352=""),"Preenchimento incompleto: há informações faltantes do item - B02.01",
IF(AND(C352&lt;&gt;"",D352&lt;&gt;"",E352&lt;&gt;"",F352&lt;&gt;"",COUNTA(H352:K366)=0),"Preenchimento incompleto: não há nenhuma informação do requisitante individual informada - B04.01",
IF(AND(C352&lt;&gt;"",D352&lt;&gt;"",E352&lt;&gt;"",F352&lt;&gt;"",H366="",I366="",J366="",K366=""),"",
IF(AND(C352&lt;&gt;"",D352&lt;&gt;"",E352&lt;&gt;"",F352&lt;&gt;"",OR(H366="",I366="",J366="",K366="")),"Preenchimento incompleto: há informações por requisitante individual faltantes - B03.01",
IF(OR(L352="",L353="",L354="",L355="",L356="",L357="",L358="",L359="",L360="",L361="",L362="",L363="",L364="",L365=""),"Preenchimento incompleto: há linhas vazias antes da atual - B05.01",
"Preenchimento correto"))))))))</f>
        <v/>
      </c>
      <c r="M366" s="81"/>
    </row>
    <row r="367" spans="1:13" ht="32.25">
      <c r="A367" s="27"/>
      <c r="B367" s="64">
        <v>361</v>
      </c>
      <c r="C367" s="123">
        <f>IF('1-ITENS'!C31="","",'1-ITENS'!C31)</f>
        <v>25</v>
      </c>
      <c r="D367" s="126" t="str">
        <f>IF('1-ITENS'!D31="","",'1-ITENS'!D31)</f>
        <v>BÉQUER, MATERIAL: POLIPROPILENO, CAPACIDADE: 150 ML, GRADUAÇÃO: GRADUADO, FORMATO: FORMA BAIXA, ADICIONAL: COM ORLA E BICO. CARACTERÍSTICAS COMPLEMENTARES: AUTOCLAVÁVEL A 121 °C, GRADUADO EM SILK-SCREEN, SUBDIVISÃO DA GRADUAÇÃO DE 10 EM 10 ML.</v>
      </c>
      <c r="E367" s="129">
        <f>IF('1-ITENS'!H31="","",'1-ITENS'!H31)</f>
        <v>295</v>
      </c>
      <c r="F367" s="129" t="str">
        <f>IF('1-ITENS'!F31="","",'1-ITENS'!F31)</f>
        <v>LFDA-GO/IQA-15
LFDA-MG/IQA-30
LFDA-PE/FCS-50
LFDA-RS/IQA-200</v>
      </c>
      <c r="G367" s="68">
        <v>1</v>
      </c>
      <c r="H367" s="85" t="s">
        <v>1281</v>
      </c>
      <c r="I367" s="85" t="s">
        <v>1227</v>
      </c>
      <c r="J367" s="85" t="s">
        <v>1228</v>
      </c>
      <c r="K367" s="85" t="s">
        <v>1229</v>
      </c>
      <c r="L367" s="90" t="str">
        <f t="shared" ref="L367" si="345" xml:space="preserve">
IF($J$3="","Preenchimento incompleto: deve ser informado o Responsável pela análise - B05.01",
IF(AND(C367="",D367="",E367="",F367="",H367="",I367="",J367="",K367=""),"",
IF(AND(C367="",D367="",E367="",F367="",OR(H367&lt;&gt;"",I367&lt;&gt;"",J367&lt;&gt;"",K367&lt;&gt;"")),"Preenchimento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IF(AND(C367&lt;&gt;"",D367&lt;&gt;"",E367&lt;&gt;"",F367&lt;&gt;"",H367="",I367="",J367="",K367=""),"",
IF(AND(C367&lt;&gt;"",D367&lt;&gt;"",E367&lt;&gt;"",F367&lt;&gt;"",OR(H367="",I367="",J367="",K367="")),"Preenchimento incompleto: há informações por requisitante individual faltantes - B03.01",
"Preenchimento correto")))))))</f>
        <v>Preenchimento correto</v>
      </c>
      <c r="M367" s="81"/>
    </row>
    <row r="368" spans="1:13" ht="32.25">
      <c r="A368" s="27"/>
      <c r="B368" s="65">
        <v>362</v>
      </c>
      <c r="C368" s="124"/>
      <c r="D368" s="127"/>
      <c r="E368" s="130"/>
      <c r="F368" s="130"/>
      <c r="G368" s="69">
        <v>2</v>
      </c>
      <c r="H368" s="86" t="s">
        <v>1233</v>
      </c>
      <c r="I368" s="86" t="s">
        <v>1227</v>
      </c>
      <c r="J368" s="86" t="s">
        <v>1228</v>
      </c>
      <c r="K368" s="86" t="s">
        <v>1229</v>
      </c>
      <c r="L368" s="91" t="str">
        <f t="shared" ref="L368" si="346" xml:space="preserve">
IF($J$3="","Preenchimento incompleto: deve ser informado o Responsável pela análise - B05.01",
IF(AND(C367="",D367="",E367="",F367="",H368="",I368="",J368="",K368=""),"",
IF(AND(C367="",D367="",E367="",F367="",OR(H368&lt;&gt;"",I368&lt;&gt;"",J368&lt;&gt;"",K368&lt;&gt;"")),"Preenchimento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IF(AND(C367&lt;&gt;"",D367&lt;&gt;"",E367&lt;&gt;"",F367&lt;&gt;"",H368="",I368="",J368="",K368=""),"",
IF(AND(C367&lt;&gt;"",D367&lt;&gt;"",E367&lt;&gt;"",F367&lt;&gt;"",OR(H368="",I368="",J368="",K368="")),"Preenchimento incompleto: há informações por requisitante individual faltantes - B03.01",
IF(L367="","Preenchimento incompleto: há linhas vazias antes da atual - B05.01",
"Preenchimento correto"))))))))</f>
        <v>Preenchimento correto</v>
      </c>
      <c r="M368" s="81"/>
    </row>
    <row r="369" spans="1:13" ht="32.25">
      <c r="A369" s="27"/>
      <c r="B369" s="65">
        <v>363</v>
      </c>
      <c r="C369" s="124"/>
      <c r="D369" s="127"/>
      <c r="E369" s="130"/>
      <c r="F369" s="130"/>
      <c r="G369" s="69">
        <v>3</v>
      </c>
      <c r="H369" s="86" t="s">
        <v>1285</v>
      </c>
      <c r="I369" s="86" t="s">
        <v>1227</v>
      </c>
      <c r="J369" s="86" t="s">
        <v>1228</v>
      </c>
      <c r="K369" s="86" t="s">
        <v>1229</v>
      </c>
      <c r="L369" s="91" t="str">
        <f t="shared" ref="L369" si="347" xml:space="preserve">
IF($J$3="","Preenchimento incompleto: deve ser informado o Responsável pela análise - B05.01",
IF(AND(C367="",D367="",E367="",F367="",H369="",I369="",J369="",K369=""),"",
IF(AND(C367="",D367="",E367="",F367="",OR(H369&lt;&gt;"",I369&lt;&gt;"",J369&lt;&gt;"",K369&lt;&gt;"")),"Preenchimento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IF(AND(C367&lt;&gt;"",D367&lt;&gt;"",E367&lt;&gt;"",F367&lt;&gt;"",H369="",I369="",J369="",K369=""),"",
IF(AND(C367&lt;&gt;"",D367&lt;&gt;"",E367&lt;&gt;"",F367&lt;&gt;"",OR(H369="",I369="",J369="",K369="")),"Preenchimento incompleto: há informações por requisitante individual faltantes - B03.01",
IF(OR(L367="",L368=""),"Preenchimento incompleto: há linhas vazias antes da atual - B05.01",
"Preenchimento correto"))))))))</f>
        <v>Preenchimento correto</v>
      </c>
      <c r="M369" s="81"/>
    </row>
    <row r="370" spans="1:13" ht="32.25">
      <c r="A370" s="27"/>
      <c r="B370" s="65">
        <v>364</v>
      </c>
      <c r="C370" s="124"/>
      <c r="D370" s="127"/>
      <c r="E370" s="130"/>
      <c r="F370" s="130"/>
      <c r="G370" s="69">
        <v>4</v>
      </c>
      <c r="H370" s="86" t="s">
        <v>140</v>
      </c>
      <c r="I370" s="86" t="s">
        <v>1227</v>
      </c>
      <c r="J370" s="86" t="s">
        <v>1228</v>
      </c>
      <c r="K370" s="86" t="s">
        <v>1229</v>
      </c>
      <c r="L370" s="91" t="str">
        <f t="shared" ref="L370" si="348" xml:space="preserve">
IF($J$3="","Preenchimento incompleto: deve ser informado o Responsável pela análise - B05.01",
IF(AND(C367="",D367="",E367="",F367="",H370="",I370="",J370="",K370=""),"",
IF(AND(C367="",D367="",E367="",F367="",OR(H370&lt;&gt;"",I370&lt;&gt;"",J370&lt;&gt;"",K370&lt;&gt;"")),"Preenchimento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IF(AND(C367&lt;&gt;"",D367&lt;&gt;"",E367&lt;&gt;"",F367&lt;&gt;"",H370="",I370="",J370="",K370=""),"",
IF(AND(C367&lt;&gt;"",D367&lt;&gt;"",E367&lt;&gt;"",F367&lt;&gt;"",OR(H370="",I370="",J370="",K370="")),"Preenchimento incompleto: há informações por requisitante individual faltantes - B03.01",
IF(OR(L367="",L368="",L369=""),"Preenchimento incompleto: há linhas vazias antes da atual - B05.01",
"Preenchimento correto"))))))))</f>
        <v>Preenchimento correto</v>
      </c>
      <c r="M370" s="81"/>
    </row>
    <row r="371" spans="1:13" ht="15">
      <c r="A371" s="27"/>
      <c r="B371" s="65">
        <v>365</v>
      </c>
      <c r="C371" s="124"/>
      <c r="D371" s="127"/>
      <c r="E371" s="130"/>
      <c r="F371" s="130"/>
      <c r="G371" s="69">
        <v>5</v>
      </c>
      <c r="H371" s="86"/>
      <c r="I371" s="86" t="s">
        <v>1247</v>
      </c>
      <c r="J371" s="86" t="s">
        <v>1247</v>
      </c>
      <c r="K371" s="86" t="s">
        <v>1247</v>
      </c>
      <c r="L371" s="91" t="str">
        <f t="shared" ref="L371" si="349" xml:space="preserve">
IF($J$3="","Preenchimento incompleto: deve ser informado o Responsável pela análise - B05.01",
IF(AND(C367="",D367="",E367="",F367="",H371="",I371="",J371="",K371=""),"",
IF(AND(C367="",D367="",E367="",F367="",OR(H371&lt;&gt;"",I371&lt;&gt;"",J371&lt;&gt;"",K371&lt;&gt;"")),"Preenchimento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IF(AND(C367&lt;&gt;"",D367&lt;&gt;"",E367&lt;&gt;"",F367&lt;&gt;"",H371="",I371="",J371="",K371=""),"",
IF(AND(C367&lt;&gt;"",D367&lt;&gt;"",E367&lt;&gt;"",F367&lt;&gt;"",OR(H371="",I371="",J371="",K371="")),"Preenchimento incompleto: há informações por requisitante individual faltantes - B03.01",
IF(OR(L367="",L368="",L369="",L370=""),"Preenchimento incompleto: há linhas vazias antes da atual - B05.01",
"Preenchimento correto"))))))))</f>
        <v/>
      </c>
      <c r="M371" s="81"/>
    </row>
    <row r="372" spans="1:13" ht="15">
      <c r="A372" s="27"/>
      <c r="B372" s="65">
        <v>366</v>
      </c>
      <c r="C372" s="124"/>
      <c r="D372" s="127"/>
      <c r="E372" s="130"/>
      <c r="F372" s="130"/>
      <c r="G372" s="69">
        <v>6</v>
      </c>
      <c r="H372" s="86"/>
      <c r="I372" s="86" t="s">
        <v>1247</v>
      </c>
      <c r="J372" s="86" t="s">
        <v>1247</v>
      </c>
      <c r="K372" s="86" t="s">
        <v>1247</v>
      </c>
      <c r="L372" s="91" t="str">
        <f t="shared" ref="L372" si="350" xml:space="preserve">
IF($J$3="","Preenchimento incompleto: deve ser informado o Responsável pela análise - B05.01",
IF(AND(C367="",D367="",E367="",F367="",H372="",I372="",J372="",K372=""),"",
IF(AND(C367="",D367="",E367="",F367="",OR(H372&lt;&gt;"",I372&lt;&gt;"",J372&lt;&gt;"",K372&lt;&gt;"")),"Preenchimento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IF(AND(C367&lt;&gt;"",D367&lt;&gt;"",E367&lt;&gt;"",F367&lt;&gt;"",H372="",I372="",J372="",K372=""),"",
IF(AND(C367&lt;&gt;"",D367&lt;&gt;"",E367&lt;&gt;"",F367&lt;&gt;"",OR(H372="",I372="",J372="",K372="")),"Preenchimento incompleto: há informações por requisitante individual faltantes - B03.01",
IF(OR(L367="",L368="",L369="",L370="",L371=""),"Preenchimento incompleto: há linhas vazias antes da atual - B05.01",
"Preenchimento correto"))))))))</f>
        <v/>
      </c>
      <c r="M372" s="81"/>
    </row>
    <row r="373" spans="1:13" ht="15">
      <c r="A373" s="27"/>
      <c r="B373" s="65">
        <v>367</v>
      </c>
      <c r="C373" s="124"/>
      <c r="D373" s="127"/>
      <c r="E373" s="130"/>
      <c r="F373" s="130"/>
      <c r="G373" s="69">
        <v>7</v>
      </c>
      <c r="H373" s="86"/>
      <c r="I373" s="86" t="s">
        <v>1247</v>
      </c>
      <c r="J373" s="86" t="s">
        <v>1247</v>
      </c>
      <c r="K373" s="86" t="s">
        <v>1247</v>
      </c>
      <c r="L373" s="91" t="str">
        <f t="shared" ref="L373" si="351" xml:space="preserve">
IF($J$3="","Preenchimento incompleto: deve ser informado o Responsável pela análise - B05.01",
IF(AND(C367="",D367="",E367="",F367="",H373="",I373="",J373="",K373=""),"",
IF(AND(C367="",D367="",E367="",F367="",OR(H373&lt;&gt;"",I373&lt;&gt;"",J373&lt;&gt;"",K373&lt;&gt;"")),"Preenchimento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IF(AND(C367&lt;&gt;"",D367&lt;&gt;"",E367&lt;&gt;"",F367&lt;&gt;"",H373="",I373="",J373="",K373=""),"",
IF(AND(C367&lt;&gt;"",D367&lt;&gt;"",E367&lt;&gt;"",F367&lt;&gt;"",OR(H373="",I373="",J373="",K373="")),"Preenchimento incompleto: há informações por requisitante individual faltantes - B03.01",
IF(OR(L367="",L368="",L369="",L370="",L371="",L372=""),"Preenchimento incompleto: há linhas vazias antes da atual - B05.01",
"Preenchimento correto"))))))))</f>
        <v/>
      </c>
      <c r="M373" s="81"/>
    </row>
    <row r="374" spans="1:13" ht="15">
      <c r="A374" s="27"/>
      <c r="B374" s="65">
        <v>368</v>
      </c>
      <c r="C374" s="124"/>
      <c r="D374" s="127"/>
      <c r="E374" s="130"/>
      <c r="F374" s="130"/>
      <c r="G374" s="69">
        <v>8</v>
      </c>
      <c r="H374" s="86"/>
      <c r="I374" s="86" t="s">
        <v>1247</v>
      </c>
      <c r="J374" s="86" t="s">
        <v>1247</v>
      </c>
      <c r="K374" s="86" t="s">
        <v>1247</v>
      </c>
      <c r="L374" s="91" t="str">
        <f t="shared" ref="L374" si="352" xml:space="preserve">
IF($J$3="","Preenchimento incompleto: deve ser informado o Responsável pela análise - B05.01",
IF(AND(C367="",D367="",E367="",F367="",H374="",I374="",J374="",K374=""),"",
IF(AND(C367="",D367="",E367="",F367="",OR(H374&lt;&gt;"",I374&lt;&gt;"",J374&lt;&gt;"",K374&lt;&gt;"")),"Preenchimento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IF(AND(C367&lt;&gt;"",D367&lt;&gt;"",E367&lt;&gt;"",F367&lt;&gt;"",H374="",I374="",J374="",K374=""),"",
IF(AND(C367&lt;&gt;"",D367&lt;&gt;"",E367&lt;&gt;"",F367&lt;&gt;"",OR(H374="",I374="",J374="",K374="")),"Preenchimento incompleto: há informações por requisitante individual faltantes - B03.01",
IF(OR(L367="",L368="",L369="",L370="",L371="",L372="",L373=""),"Preenchimento incompleto: há linhas vazias antes da atual - B05.01",
"Preenchimento correto"))))))))</f>
        <v/>
      </c>
      <c r="M374" s="81"/>
    </row>
    <row r="375" spans="1:13" ht="15">
      <c r="A375" s="27"/>
      <c r="B375" s="65">
        <v>369</v>
      </c>
      <c r="C375" s="124"/>
      <c r="D375" s="127"/>
      <c r="E375" s="130"/>
      <c r="F375" s="130"/>
      <c r="G375" s="69">
        <v>9</v>
      </c>
      <c r="H375" s="86"/>
      <c r="I375" s="86" t="s">
        <v>1247</v>
      </c>
      <c r="J375" s="86" t="s">
        <v>1247</v>
      </c>
      <c r="K375" s="86" t="s">
        <v>1247</v>
      </c>
      <c r="L375" s="91" t="str">
        <f t="shared" ref="L375" si="353" xml:space="preserve">
IF($J$3="","Preenchimento incompleto: deve ser informado o Responsável pela análise - B05.01",
IF(AND(C367="",D367="",E367="",F367="",H375="",I375="",J375="",K375=""),"",
IF(AND(C367="",D367="",E367="",F367="",OR(H375&lt;&gt;"",I375&lt;&gt;"",J375&lt;&gt;"",K375&lt;&gt;"")),"Preenchimento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IF(AND(C367&lt;&gt;"",D367&lt;&gt;"",E367&lt;&gt;"",F367&lt;&gt;"",H375="",I375="",J375="",K375=""),"",
IF(AND(C367&lt;&gt;"",D367&lt;&gt;"",E367&lt;&gt;"",F367&lt;&gt;"",OR(H375="",I375="",J375="",K375="")),"Preenchimento incompleto: há informações por requisitante individual faltantes - B03.01",
IF(OR(L367="",L368="",L369="",L370="",L371="",L372="",L373="",L374=""),"Preenchimento incompleto: há linhas vazias antes da atual - B05.01",
"Preenchimento correto"))))))))</f>
        <v/>
      </c>
      <c r="M375" s="81"/>
    </row>
    <row r="376" spans="1:13" ht="15">
      <c r="A376" s="27"/>
      <c r="B376" s="65">
        <v>370</v>
      </c>
      <c r="C376" s="124"/>
      <c r="D376" s="127"/>
      <c r="E376" s="130"/>
      <c r="F376" s="130"/>
      <c r="G376" s="70">
        <v>10</v>
      </c>
      <c r="H376" s="87"/>
      <c r="I376" s="87" t="s">
        <v>1247</v>
      </c>
      <c r="J376" s="87" t="s">
        <v>1247</v>
      </c>
      <c r="K376" s="87" t="s">
        <v>1247</v>
      </c>
      <c r="L376" s="91" t="str">
        <f t="shared" ref="L376" si="354" xml:space="preserve">
IF($J$3="","Preenchimento incompleto: deve ser informado o Responsável pela análise - B05.01",
IF(AND(C367="",D367="",E367="",F367="",H376="",I376="",J376="",K376=""),"",
IF(AND(C367="",D367="",E367="",F367="",OR(H376&lt;&gt;"",I376&lt;&gt;"",J376&lt;&gt;"",K376&lt;&gt;"")),"Preenchimento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IF(AND(C367&lt;&gt;"",D367&lt;&gt;"",E367&lt;&gt;"",F367&lt;&gt;"",H376="",I376="",J376="",K376=""),"",
IF(AND(C367&lt;&gt;"",D367&lt;&gt;"",E367&lt;&gt;"",F367&lt;&gt;"",OR(H376="",I376="",J376="",K376="")),"Preenchimento incompleto: há informações por requisitante individual faltantes - B03.01",
IF(OR(L367="",L368="",L369="",L370="",L371="",L372="",L373="",L374="",L375=""),"Preenchimento incompleto: há linhas vazias antes da atual - B05.01",
"Preenchimento correto"))))))))</f>
        <v/>
      </c>
      <c r="M376" s="81"/>
    </row>
    <row r="377" spans="1:13" ht="15">
      <c r="A377" s="27"/>
      <c r="B377" s="65">
        <v>371</v>
      </c>
      <c r="C377" s="124"/>
      <c r="D377" s="127"/>
      <c r="E377" s="130"/>
      <c r="F377" s="130"/>
      <c r="G377" s="70">
        <v>11</v>
      </c>
      <c r="H377" s="87"/>
      <c r="I377" s="87" t="s">
        <v>1247</v>
      </c>
      <c r="J377" s="87" t="s">
        <v>1247</v>
      </c>
      <c r="K377" s="87" t="s">
        <v>1247</v>
      </c>
      <c r="L377" s="91" t="str">
        <f t="shared" ref="L377" si="355" xml:space="preserve">
IF($J$3="","Preenchimento incompleto: deve ser informado o Responsável pela análise - B05.01",
IF(AND(C367="",D367="",E367="",F367="",H377="",I377="",J377="",K377=""),"",
IF(AND(C367="",D367="",E367="",F367="",OR(H377&lt;&gt;"",I377&lt;&gt;"",J377&lt;&gt;"",K377&lt;&gt;"")),"Preenchimento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IF(AND(C367&lt;&gt;"",D367&lt;&gt;"",E367&lt;&gt;"",F367&lt;&gt;"",H377="",I377="",J377="",K377=""),"",
IF(AND(C367&lt;&gt;"",D367&lt;&gt;"",E367&lt;&gt;"",F367&lt;&gt;"",OR(H377="",I377="",J377="",K377="")),"Preenchimento incompleto: há informações por requisitante individual faltantes - B03.01",
IF(OR(L367="",L368="",L369="",L370="",L371="",L372="",L373="",L374="",L375="",L376=""),"Preenchimento incompleto: há linhas vazias antes da atual - B05.01",
"Preenchimento correto"))))))))</f>
        <v/>
      </c>
      <c r="M377" s="81"/>
    </row>
    <row r="378" spans="1:13" ht="15">
      <c r="A378" s="27"/>
      <c r="B378" s="65">
        <v>372</v>
      </c>
      <c r="C378" s="124"/>
      <c r="D378" s="127"/>
      <c r="E378" s="130"/>
      <c r="F378" s="130"/>
      <c r="G378" s="70">
        <v>12</v>
      </c>
      <c r="H378" s="87"/>
      <c r="I378" s="87" t="s">
        <v>1247</v>
      </c>
      <c r="J378" s="87" t="s">
        <v>1247</v>
      </c>
      <c r="K378" s="87" t="s">
        <v>1247</v>
      </c>
      <c r="L378" s="91" t="str">
        <f t="shared" ref="L378" si="356" xml:space="preserve">
IF($J$3="","Preenchimento incompleto: deve ser informado o Responsável pela análise - B05.01",
IF(AND(C367="",D367="",E367="",F367="",H378="",I378="",J378="",K378=""),"",
IF(AND(C367="",D367="",E367="",F367="",OR(H378&lt;&gt;"",I378&lt;&gt;"",J378&lt;&gt;"",K378&lt;&gt;"")),"Preenchimento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IF(AND(C367&lt;&gt;"",D367&lt;&gt;"",E367&lt;&gt;"",F367&lt;&gt;"",H378="",I378="",J378="",K378=""),"",
IF(AND(C367&lt;&gt;"",D367&lt;&gt;"",E367&lt;&gt;"",F367&lt;&gt;"",OR(H378="",I378="",J378="",K378="")),"Preenchimento incompleto: há informações por requisitante individual faltantes - B03.01",
IF(OR(L367="",L368="",L369="",L370="",L371="",L372="",L373="",L374="",L375="",L376="",L377=""),"Preenchimento incompleto: há linhas vazias antes da atual - B05.01",
"Preenchimento correto"))))))))</f>
        <v/>
      </c>
      <c r="M378" s="81"/>
    </row>
    <row r="379" spans="1:13" ht="15">
      <c r="A379" s="27"/>
      <c r="B379" s="65">
        <v>373</v>
      </c>
      <c r="C379" s="124"/>
      <c r="D379" s="127"/>
      <c r="E379" s="130"/>
      <c r="F379" s="130"/>
      <c r="G379" s="70">
        <v>13</v>
      </c>
      <c r="H379" s="87"/>
      <c r="I379" s="87" t="s">
        <v>1247</v>
      </c>
      <c r="J379" s="87" t="s">
        <v>1247</v>
      </c>
      <c r="K379" s="87" t="s">
        <v>1247</v>
      </c>
      <c r="L379" s="91" t="str">
        <f t="shared" ref="L379" si="357" xml:space="preserve">
IF($J$3="","Preenchimento incompleto: deve ser informado o Responsável pela análise - B05.01",
IF(AND(C367="",D367="",E367="",F367="",H379="",I379="",J379="",K379=""),"",
IF(AND(C367="",D367="",E367="",F367="",OR(H379&lt;&gt;"",I379&lt;&gt;"",J379&lt;&gt;"",K379&lt;&gt;"")),"Preenchimento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IF(AND(C367&lt;&gt;"",D367&lt;&gt;"",E367&lt;&gt;"",F367&lt;&gt;"",H379="",I379="",J379="",K379=""),"",
IF(AND(C367&lt;&gt;"",D367&lt;&gt;"",E367&lt;&gt;"",F367&lt;&gt;"",OR(H379="",I379="",J379="",K379="")),"Preenchimento incompleto: há informações por requisitante individual faltantes - B03.01",
IF(OR(L367="",L368="",L369="",L370="",L371="",L372="",L373="",L374="",L375="",L376="",L377="",L378=""),"Preenchimento incompleto: há linhas vazias antes da atual - B05.01",
"Preenchimento correto"))))))))</f>
        <v/>
      </c>
      <c r="M379" s="81"/>
    </row>
    <row r="380" spans="1:13" ht="15">
      <c r="A380" s="27"/>
      <c r="B380" s="66">
        <v>374</v>
      </c>
      <c r="C380" s="124"/>
      <c r="D380" s="127"/>
      <c r="E380" s="130"/>
      <c r="F380" s="130"/>
      <c r="G380" s="70">
        <v>14</v>
      </c>
      <c r="H380" s="87"/>
      <c r="I380" s="87" t="s">
        <v>1247</v>
      </c>
      <c r="J380" s="87" t="s">
        <v>1247</v>
      </c>
      <c r="K380" s="87" t="s">
        <v>1247</v>
      </c>
      <c r="L380" s="91" t="str">
        <f t="shared" ref="L380" si="358" xml:space="preserve">
IF($J$3="","Preenchimento incompleto: deve ser informado o Responsável pela análise - B05.01",
IF(AND(C367="",D367="",E367="",F367="",H380="",I380="",J380="",K380=""),"",
IF(AND(C367="",D367="",E367="",F367="",OR(H380&lt;&gt;"",I380&lt;&gt;"",J380&lt;&gt;"",K380&lt;&gt;"")),"Preenchimento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IF(AND(C367&lt;&gt;"",D367&lt;&gt;"",E367&lt;&gt;"",F367&lt;&gt;"",H380="",I380="",J380="",K380=""),"",
IF(AND(C367&lt;&gt;"",D367&lt;&gt;"",E367&lt;&gt;"",F367&lt;&gt;"",OR(H380="",I380="",J380="",K380="")),"Preenchimento incompleto: há informações por requisitante individual faltantes - B03.01",
IF(OR(L367="",L368="",L369="",L370="",L371="",L372="",L373="",L374="",L375="",L376="",L377="",L378="",L379=""),"Preenchimento incompleto: há linhas vazias antes da atual - B05.01",
"Preenchimento correto"))))))))</f>
        <v/>
      </c>
      <c r="M380" s="81"/>
    </row>
    <row r="381" spans="1:13" ht="15">
      <c r="A381" s="27"/>
      <c r="B381" s="67">
        <v>375</v>
      </c>
      <c r="C381" s="125"/>
      <c r="D381" s="128"/>
      <c r="E381" s="131"/>
      <c r="F381" s="131"/>
      <c r="G381" s="71">
        <v>15</v>
      </c>
      <c r="H381" s="88"/>
      <c r="I381" s="88" t="s">
        <v>1247</v>
      </c>
      <c r="J381" s="88" t="s">
        <v>1247</v>
      </c>
      <c r="K381" s="88" t="s">
        <v>1247</v>
      </c>
      <c r="L381" s="92" t="str">
        <f t="shared" ref="L381" si="359" xml:space="preserve">
IF($J$3="","Preenchimento incompleto: deve ser informado o Responsável pela análise - B05.01",
IF(AND(C367="",D367="",E367="",F367="",H381="",I381="",J381="",K381=""),"",
IF(AND(C367="",D367="",E367="",F367="",OR(H381&lt;&gt;"",I381&lt;&gt;"",J381&lt;&gt;"",K381&lt;&gt;"")),"Preenchimento incompleto: há informações por requisitante individual sem informações do item - B01.01",
IF(OR(C367="",D367="",E367="",F367=""),"Preenchimento incompleto: há informações faltantes do item - B02.01",
IF(AND(C367&lt;&gt;"",D367&lt;&gt;"",E367&lt;&gt;"",F367&lt;&gt;"",COUNTA(H367:K381)=0),"Preenchimento incompleto: não há nenhuma informação do requisitante individual informada - B04.01",
IF(AND(C367&lt;&gt;"",D367&lt;&gt;"",E367&lt;&gt;"",F367&lt;&gt;"",H381="",I381="",J381="",K381=""),"",
IF(AND(C367&lt;&gt;"",D367&lt;&gt;"",E367&lt;&gt;"",F367&lt;&gt;"",OR(H381="",I381="",J381="",K381="")),"Preenchimento incompleto: há informações por requisitante individual faltantes - B03.01",
IF(OR(L367="",L368="",L369="",L370="",L371="",L372="",L373="",L374="",L375="",L376="",L377="",L378="",L379="",L380=""),"Preenchimento incompleto: há linhas vazias antes da atual - B05.01",
"Preenchimento correto"))))))))</f>
        <v/>
      </c>
      <c r="M381" s="81"/>
    </row>
    <row r="382" spans="1:13" ht="32.25">
      <c r="A382" s="27"/>
      <c r="B382" s="64">
        <v>376</v>
      </c>
      <c r="C382" s="123">
        <f>IF('1-ITENS'!C32="","",'1-ITENS'!C32)</f>
        <v>26</v>
      </c>
      <c r="D382" s="126" t="str">
        <f>IF('1-ITENS'!D32="","",'1-ITENS'!D32)</f>
        <v>BÉQUER, MATERIAL: POLIPROPILENO, CAPACIDADE: 2000 ML, FORMATO: FORMA BAIXA, GRADUAÇÃO: GRADUADO, ADICIONAL: COM ORLA E BICO. CARACTERÍSTICA COMPLEMENTAR: AUTOCLAVÁVEL A 121 °C, GRADUADO EM SILK-SCREEN, SUBDIVISÃO DA GRADUAÇÃO DE 50/50 ML.</v>
      </c>
      <c r="E382" s="129">
        <f>IF('1-ITENS'!H32="","",'1-ITENS'!H32)</f>
        <v>107</v>
      </c>
      <c r="F382" s="129" t="str">
        <f>IF('1-ITENS'!F32="","",'1-ITENS'!F32)</f>
        <v>LFDA-GO/FCS-3
LFDA-GO/IQA-10
LFDA-GO/LASO-4
LFDA-MG/UST-24
LFDA-PA/DIA-SOROL-5
LFDA-PA/MIC-30
LFDA-PE/IQA-BEV-20
LFDA-PE/IQA-POA-1
LFDA-RS/IQA-5
LFDA-RS/MIC-5</v>
      </c>
      <c r="G382" s="68">
        <v>1</v>
      </c>
      <c r="H382" s="85" t="s">
        <v>1274</v>
      </c>
      <c r="I382" s="85" t="s">
        <v>1227</v>
      </c>
      <c r="J382" s="85" t="s">
        <v>1228</v>
      </c>
      <c r="K382" s="85" t="s">
        <v>1229</v>
      </c>
      <c r="L382" s="90" t="str">
        <f t="shared" ref="L382" si="360" xml:space="preserve">
IF($J$3="","Preenchimento incompleto: deve ser informado o Responsável pela análise - B05.01",
IF(AND(C382="",D382="",E382="",F382="",H382="",I382="",J382="",K382=""),"",
IF(AND(C382="",D382="",E382="",F382="",OR(H382&lt;&gt;"",I382&lt;&gt;"",J382&lt;&gt;"",K382&lt;&gt;"")),"Preenchimento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IF(AND(C382&lt;&gt;"",D382&lt;&gt;"",E382&lt;&gt;"",F382&lt;&gt;"",H382="",I382="",J382="",K382=""),"",
IF(AND(C382&lt;&gt;"",D382&lt;&gt;"",E382&lt;&gt;"",F382&lt;&gt;"",OR(H382="",I382="",J382="",K382="")),"Preenchimento incompleto: há informações por requisitante individual faltantes - B03.01",
"Preenchimento correto")))))))</f>
        <v>Preenchimento correto</v>
      </c>
      <c r="M382" s="81"/>
    </row>
    <row r="383" spans="1:13" ht="32.25">
      <c r="A383" s="27"/>
      <c r="B383" s="65">
        <v>377</v>
      </c>
      <c r="C383" s="124"/>
      <c r="D383" s="127"/>
      <c r="E383" s="130"/>
      <c r="F383" s="130"/>
      <c r="G383" s="69">
        <v>2</v>
      </c>
      <c r="H383" s="86" t="s">
        <v>292</v>
      </c>
      <c r="I383" s="86" t="s">
        <v>1227</v>
      </c>
      <c r="J383" s="86" t="s">
        <v>1228</v>
      </c>
      <c r="K383" s="86" t="s">
        <v>1229</v>
      </c>
      <c r="L383" s="91" t="str">
        <f t="shared" ref="L383" si="361" xml:space="preserve">
IF($J$3="","Preenchimento incompleto: deve ser informado o Responsável pela análise - B05.01",
IF(AND(C382="",D382="",E382="",F382="",H383="",I383="",J383="",K383=""),"",
IF(AND(C382="",D382="",E382="",F382="",OR(H383&lt;&gt;"",I383&lt;&gt;"",J383&lt;&gt;"",K383&lt;&gt;"")),"Preenchimento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IF(AND(C382&lt;&gt;"",D382&lt;&gt;"",E382&lt;&gt;"",F382&lt;&gt;"",H383="",I383="",J383="",K383=""),"",
IF(AND(C382&lt;&gt;"",D382&lt;&gt;"",E382&lt;&gt;"",F382&lt;&gt;"",OR(H383="",I383="",J383="",K383="")),"Preenchimento incompleto: há informações por requisitante individual faltantes - B03.01",
IF(L382="","Preenchimento incompleto: há linhas vazias antes da atual - B05.01",
"Preenchimento correto"))))))))</f>
        <v>Preenchimento correto</v>
      </c>
      <c r="M383" s="81"/>
    </row>
    <row r="384" spans="1:13" ht="32.25">
      <c r="A384" s="27"/>
      <c r="B384" s="65">
        <v>378</v>
      </c>
      <c r="C384" s="124"/>
      <c r="D384" s="127"/>
      <c r="E384" s="130"/>
      <c r="F384" s="130"/>
      <c r="G384" s="69">
        <v>3</v>
      </c>
      <c r="H384" s="86" t="s">
        <v>1286</v>
      </c>
      <c r="I384" s="86" t="s">
        <v>1227</v>
      </c>
      <c r="J384" s="86" t="s">
        <v>1228</v>
      </c>
      <c r="K384" s="86" t="s">
        <v>1229</v>
      </c>
      <c r="L384" s="91" t="str">
        <f t="shared" ref="L384" si="362" xml:space="preserve">
IF($J$3="","Preenchimento incompleto: deve ser informado o Responsável pela análise - B05.01",
IF(AND(C382="",D382="",E382="",F382="",H384="",I384="",J384="",K384=""),"",
IF(AND(C382="",D382="",E382="",F382="",OR(H384&lt;&gt;"",I384&lt;&gt;"",J384&lt;&gt;"",K384&lt;&gt;"")),"Preenchimento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IF(AND(C382&lt;&gt;"",D382&lt;&gt;"",E382&lt;&gt;"",F382&lt;&gt;"",H384="",I384="",J384="",K384=""),"",
IF(AND(C382&lt;&gt;"",D382&lt;&gt;"",E382&lt;&gt;"",F382&lt;&gt;"",OR(H384="",I384="",J384="",K384="")),"Preenchimento incompleto: há informações por requisitante individual faltantes - B03.01",
IF(OR(L382="",L383=""),"Preenchimento incompleto: há linhas vazias antes da atual - B05.01",
"Preenchimento correto"))))))))</f>
        <v>Preenchimento correto</v>
      </c>
      <c r="M384" s="81"/>
    </row>
    <row r="385" spans="1:13" ht="32.25">
      <c r="A385" s="27"/>
      <c r="B385" s="65">
        <v>379</v>
      </c>
      <c r="C385" s="124"/>
      <c r="D385" s="127"/>
      <c r="E385" s="130"/>
      <c r="F385" s="130"/>
      <c r="G385" s="69">
        <v>4</v>
      </c>
      <c r="H385" s="86" t="s">
        <v>1283</v>
      </c>
      <c r="I385" s="86" t="s">
        <v>1227</v>
      </c>
      <c r="J385" s="86" t="s">
        <v>1228</v>
      </c>
      <c r="K385" s="86" t="s">
        <v>1229</v>
      </c>
      <c r="L385" s="91" t="str">
        <f t="shared" ref="L385" si="363" xml:space="preserve">
IF($J$3="","Preenchimento incompleto: deve ser informado o Responsável pela análise - B05.01",
IF(AND(C382="",D382="",E382="",F382="",H385="",I385="",J385="",K385=""),"",
IF(AND(C382="",D382="",E382="",F382="",OR(H385&lt;&gt;"",I385&lt;&gt;"",J385&lt;&gt;"",K385&lt;&gt;"")),"Preenchimento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IF(AND(C382&lt;&gt;"",D382&lt;&gt;"",E382&lt;&gt;"",F382&lt;&gt;"",H385="",I385="",J385="",K385=""),"",
IF(AND(C382&lt;&gt;"",D382&lt;&gt;"",E382&lt;&gt;"",F382&lt;&gt;"",OR(H385="",I385="",J385="",K385="")),"Preenchimento incompleto: há informações por requisitante individual faltantes - B03.01",
IF(OR(L382="",L383="",L384=""),"Preenchimento incompleto: há linhas vazias antes da atual - B05.01",
"Preenchimento correto"))))))))</f>
        <v>Preenchimento correto</v>
      </c>
      <c r="M385" s="81"/>
    </row>
    <row r="386" spans="1:13" ht="32.25">
      <c r="A386" s="27"/>
      <c r="B386" s="65">
        <v>380</v>
      </c>
      <c r="C386" s="124"/>
      <c r="D386" s="127"/>
      <c r="E386" s="130"/>
      <c r="F386" s="130"/>
      <c r="G386" s="69">
        <v>5</v>
      </c>
      <c r="H386" s="86" t="s">
        <v>1287</v>
      </c>
      <c r="I386" s="86" t="s">
        <v>1227</v>
      </c>
      <c r="J386" s="86" t="s">
        <v>1228</v>
      </c>
      <c r="K386" s="86" t="s">
        <v>1229</v>
      </c>
      <c r="L386" s="91" t="str">
        <f t="shared" ref="L386" si="364" xml:space="preserve">
IF($J$3="","Preenchimento incompleto: deve ser informado o Responsável pela análise - B05.01",
IF(AND(C382="",D382="",E382="",F382="",H386="",I386="",J386="",K386=""),"",
IF(AND(C382="",D382="",E382="",F382="",OR(H386&lt;&gt;"",I386&lt;&gt;"",J386&lt;&gt;"",K386&lt;&gt;"")),"Preenchimento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IF(AND(C382&lt;&gt;"",D382&lt;&gt;"",E382&lt;&gt;"",F382&lt;&gt;"",H386="",I386="",J386="",K386=""),"",
IF(AND(C382&lt;&gt;"",D382&lt;&gt;"",E382&lt;&gt;"",F382&lt;&gt;"",OR(H386="",I386="",J386="",K386="")),"Preenchimento incompleto: há informações por requisitante individual faltantes - B03.01",
IF(OR(L382="",L383="",L384="",L385=""),"Preenchimento incompleto: há linhas vazias antes da atual - B05.01",
"Preenchimento correto"))))))))</f>
        <v>Preenchimento correto</v>
      </c>
      <c r="M386" s="81"/>
    </row>
    <row r="387" spans="1:13" ht="32.25">
      <c r="A387" s="27"/>
      <c r="B387" s="65">
        <v>381</v>
      </c>
      <c r="C387" s="124"/>
      <c r="D387" s="127"/>
      <c r="E387" s="130"/>
      <c r="F387" s="130"/>
      <c r="G387" s="69">
        <v>6</v>
      </c>
      <c r="H387" s="86" t="s">
        <v>1288</v>
      </c>
      <c r="I387" s="86" t="s">
        <v>1227</v>
      </c>
      <c r="J387" s="86" t="s">
        <v>1228</v>
      </c>
      <c r="K387" s="86" t="s">
        <v>1229</v>
      </c>
      <c r="L387" s="91" t="str">
        <f t="shared" ref="L387" si="365" xml:space="preserve">
IF($J$3="","Preenchimento incompleto: deve ser informado o Responsável pela análise - B05.01",
IF(AND(C382="",D382="",E382="",F382="",H387="",I387="",J387="",K387=""),"",
IF(AND(C382="",D382="",E382="",F382="",OR(H387&lt;&gt;"",I387&lt;&gt;"",J387&lt;&gt;"",K387&lt;&gt;"")),"Preenchimento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IF(AND(C382&lt;&gt;"",D382&lt;&gt;"",E382&lt;&gt;"",F382&lt;&gt;"",H387="",I387="",J387="",K387=""),"",
IF(AND(C382&lt;&gt;"",D382&lt;&gt;"",E382&lt;&gt;"",F382&lt;&gt;"",OR(H387="",I387="",J387="",K387="")),"Preenchimento incompleto: há informações por requisitante individual faltantes - B03.01",
IF(OR(L382="",L383="",L384="",L385="",L386=""),"Preenchimento incompleto: há linhas vazias antes da atual - B05.01",
"Preenchimento correto"))))))))</f>
        <v>Preenchimento correto</v>
      </c>
      <c r="M387" s="81"/>
    </row>
    <row r="388" spans="1:13" ht="32.25">
      <c r="A388" s="27"/>
      <c r="B388" s="65">
        <v>382</v>
      </c>
      <c r="C388" s="124"/>
      <c r="D388" s="127"/>
      <c r="E388" s="130"/>
      <c r="F388" s="130"/>
      <c r="G388" s="69">
        <v>7</v>
      </c>
      <c r="H388" s="86" t="s">
        <v>31</v>
      </c>
      <c r="I388" s="86" t="s">
        <v>1227</v>
      </c>
      <c r="J388" s="86" t="s">
        <v>1228</v>
      </c>
      <c r="K388" s="86" t="s">
        <v>1229</v>
      </c>
      <c r="L388" s="91" t="str">
        <f t="shared" ref="L388" si="366" xml:space="preserve">
IF($J$3="","Preenchimento incompleto: deve ser informado o Responsável pela análise - B05.01",
IF(AND(C382="",D382="",E382="",F382="",H388="",I388="",J388="",K388=""),"",
IF(AND(C382="",D382="",E382="",F382="",OR(H388&lt;&gt;"",I388&lt;&gt;"",J388&lt;&gt;"",K388&lt;&gt;"")),"Preenchimento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IF(AND(C382&lt;&gt;"",D382&lt;&gt;"",E382&lt;&gt;"",F382&lt;&gt;"",H388="",I388="",J388="",K388=""),"",
IF(AND(C382&lt;&gt;"",D382&lt;&gt;"",E382&lt;&gt;"",F382&lt;&gt;"",OR(H388="",I388="",J388="",K388="")),"Preenchimento incompleto: há informações por requisitante individual faltantes - B03.01",
IF(OR(L382="",L383="",L384="",L385="",L386="",L387=""),"Preenchimento incompleto: há linhas vazias antes da atual - B05.01",
"Preenchimento correto"))))))))</f>
        <v>Preenchimento correto</v>
      </c>
      <c r="M388" s="81"/>
    </row>
    <row r="389" spans="1:13" ht="32.25">
      <c r="A389" s="27"/>
      <c r="B389" s="65">
        <v>383</v>
      </c>
      <c r="C389" s="124"/>
      <c r="D389" s="127"/>
      <c r="E389" s="130"/>
      <c r="F389" s="130"/>
      <c r="G389" s="69">
        <v>8</v>
      </c>
      <c r="H389" s="86" t="s">
        <v>1273</v>
      </c>
      <c r="I389" s="86" t="s">
        <v>1227</v>
      </c>
      <c r="J389" s="86" t="s">
        <v>1228</v>
      </c>
      <c r="K389" s="86" t="s">
        <v>1229</v>
      </c>
      <c r="L389" s="91" t="str">
        <f t="shared" ref="L389" si="367" xml:space="preserve">
IF($J$3="","Preenchimento incompleto: deve ser informado o Responsável pela análise - B05.01",
IF(AND(C382="",D382="",E382="",F382="",H389="",I389="",J389="",K389=""),"",
IF(AND(C382="",D382="",E382="",F382="",OR(H389&lt;&gt;"",I389&lt;&gt;"",J389&lt;&gt;"",K389&lt;&gt;"")),"Preenchimento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IF(AND(C382&lt;&gt;"",D382&lt;&gt;"",E382&lt;&gt;"",F382&lt;&gt;"",H389="",I389="",J389="",K389=""),"",
IF(AND(C382&lt;&gt;"",D382&lt;&gt;"",E382&lt;&gt;"",F382&lt;&gt;"",OR(H389="",I389="",J389="",K389="")),"Preenchimento incompleto: há informações por requisitante individual faltantes - B03.01",
IF(OR(L382="",L383="",L384="",L385="",L386="",L387="",L388=""),"Preenchimento incompleto: há linhas vazias antes da atual - B05.01",
"Preenchimento correto"))))))))</f>
        <v>Preenchimento correto</v>
      </c>
      <c r="M389" s="81"/>
    </row>
    <row r="390" spans="1:13" ht="32.25">
      <c r="A390" s="27"/>
      <c r="B390" s="65">
        <v>384</v>
      </c>
      <c r="C390" s="124"/>
      <c r="D390" s="127"/>
      <c r="E390" s="130"/>
      <c r="F390" s="130"/>
      <c r="G390" s="69">
        <v>9</v>
      </c>
      <c r="H390" s="86" t="s">
        <v>1289</v>
      </c>
      <c r="I390" s="86" t="s">
        <v>1227</v>
      </c>
      <c r="J390" s="86" t="s">
        <v>1228</v>
      </c>
      <c r="K390" s="86" t="s">
        <v>1229</v>
      </c>
      <c r="L390" s="91" t="str">
        <f t="shared" ref="L390" si="368" xml:space="preserve">
IF($J$3="","Preenchimento incompleto: deve ser informado o Responsável pela análise - B05.01",
IF(AND(C382="",D382="",E382="",F382="",H390="",I390="",J390="",K390=""),"",
IF(AND(C382="",D382="",E382="",F382="",OR(H390&lt;&gt;"",I390&lt;&gt;"",J390&lt;&gt;"",K390&lt;&gt;"")),"Preenchimento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IF(AND(C382&lt;&gt;"",D382&lt;&gt;"",E382&lt;&gt;"",F382&lt;&gt;"",H390="",I390="",J390="",K390=""),"",
IF(AND(C382&lt;&gt;"",D382&lt;&gt;"",E382&lt;&gt;"",F382&lt;&gt;"",OR(H390="",I390="",J390="",K390="")),"Preenchimento incompleto: há informações por requisitante individual faltantes - B03.01",
IF(OR(L382="",L383="",L384="",L385="",L386="",L387="",L388="",L389=""),"Preenchimento incompleto: há linhas vazias antes da atual - B05.01",
"Preenchimento correto"))))))))</f>
        <v>Preenchimento correto</v>
      </c>
      <c r="M390" s="81"/>
    </row>
    <row r="391" spans="1:13" ht="32.25">
      <c r="A391" s="27"/>
      <c r="B391" s="65">
        <v>385</v>
      </c>
      <c r="C391" s="124"/>
      <c r="D391" s="127"/>
      <c r="E391" s="130"/>
      <c r="F391" s="130"/>
      <c r="G391" s="70">
        <v>10</v>
      </c>
      <c r="H391" s="87" t="s">
        <v>1290</v>
      </c>
      <c r="I391" s="87" t="s">
        <v>1227</v>
      </c>
      <c r="J391" s="87" t="s">
        <v>1228</v>
      </c>
      <c r="K391" s="87" t="s">
        <v>1229</v>
      </c>
      <c r="L391" s="91" t="str">
        <f t="shared" ref="L391" si="369" xml:space="preserve">
IF($J$3="","Preenchimento incompleto: deve ser informado o Responsável pela análise - B05.01",
IF(AND(C382="",D382="",E382="",F382="",H391="",I391="",J391="",K391=""),"",
IF(AND(C382="",D382="",E382="",F382="",OR(H391&lt;&gt;"",I391&lt;&gt;"",J391&lt;&gt;"",K391&lt;&gt;"")),"Preenchimento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IF(AND(C382&lt;&gt;"",D382&lt;&gt;"",E382&lt;&gt;"",F382&lt;&gt;"",H391="",I391="",J391="",K391=""),"",
IF(AND(C382&lt;&gt;"",D382&lt;&gt;"",E382&lt;&gt;"",F382&lt;&gt;"",OR(H391="",I391="",J391="",K391="")),"Preenchimento incompleto: há informações por requisitante individual faltantes - B03.01",
IF(OR(L382="",L383="",L384="",L385="",L386="",L387="",L388="",L389="",L390=""),"Preenchimento incompleto: há linhas vazias antes da atual - B05.01",
"Preenchimento correto"))))))))</f>
        <v>Preenchimento correto</v>
      </c>
      <c r="M391" s="81"/>
    </row>
    <row r="392" spans="1:13" ht="15">
      <c r="A392" s="27"/>
      <c r="B392" s="65">
        <v>386</v>
      </c>
      <c r="C392" s="124"/>
      <c r="D392" s="127"/>
      <c r="E392" s="130"/>
      <c r="F392" s="130"/>
      <c r="G392" s="70">
        <v>11</v>
      </c>
      <c r="H392" s="87"/>
      <c r="I392" s="87" t="s">
        <v>1247</v>
      </c>
      <c r="J392" s="87" t="s">
        <v>1247</v>
      </c>
      <c r="K392" s="87" t="s">
        <v>1247</v>
      </c>
      <c r="L392" s="91" t="str">
        <f t="shared" ref="L392" si="370" xml:space="preserve">
IF($J$3="","Preenchimento incompleto: deve ser informado o Responsável pela análise - B05.01",
IF(AND(C382="",D382="",E382="",F382="",H392="",I392="",J392="",K392=""),"",
IF(AND(C382="",D382="",E382="",F382="",OR(H392&lt;&gt;"",I392&lt;&gt;"",J392&lt;&gt;"",K392&lt;&gt;"")),"Preenchimento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IF(AND(C382&lt;&gt;"",D382&lt;&gt;"",E382&lt;&gt;"",F382&lt;&gt;"",H392="",I392="",J392="",K392=""),"",
IF(AND(C382&lt;&gt;"",D382&lt;&gt;"",E382&lt;&gt;"",F382&lt;&gt;"",OR(H392="",I392="",J392="",K392="")),"Preenchimento incompleto: há informações por requisitante individual faltantes - B03.01",
IF(OR(L382="",L383="",L384="",L385="",L386="",L387="",L388="",L389="",L390="",L391=""),"Preenchimento incompleto: há linhas vazias antes da atual - B05.01",
"Preenchimento correto"))))))))</f>
        <v/>
      </c>
      <c r="M392" s="81"/>
    </row>
    <row r="393" spans="1:13" ht="15">
      <c r="A393" s="27"/>
      <c r="B393" s="65">
        <v>387</v>
      </c>
      <c r="C393" s="124"/>
      <c r="D393" s="127"/>
      <c r="E393" s="130"/>
      <c r="F393" s="130"/>
      <c r="G393" s="70">
        <v>12</v>
      </c>
      <c r="H393" s="87"/>
      <c r="I393" s="87" t="s">
        <v>1247</v>
      </c>
      <c r="J393" s="87" t="s">
        <v>1247</v>
      </c>
      <c r="K393" s="87" t="s">
        <v>1247</v>
      </c>
      <c r="L393" s="91" t="str">
        <f t="shared" ref="L393" si="371" xml:space="preserve">
IF($J$3="","Preenchimento incompleto: deve ser informado o Responsável pela análise - B05.01",
IF(AND(C382="",D382="",E382="",F382="",H393="",I393="",J393="",K393=""),"",
IF(AND(C382="",D382="",E382="",F382="",OR(H393&lt;&gt;"",I393&lt;&gt;"",J393&lt;&gt;"",K393&lt;&gt;"")),"Preenchimento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IF(AND(C382&lt;&gt;"",D382&lt;&gt;"",E382&lt;&gt;"",F382&lt;&gt;"",H393="",I393="",J393="",K393=""),"",
IF(AND(C382&lt;&gt;"",D382&lt;&gt;"",E382&lt;&gt;"",F382&lt;&gt;"",OR(H393="",I393="",J393="",K393="")),"Preenchimento incompleto: há informações por requisitante individual faltantes - B03.01",
IF(OR(L382="",L383="",L384="",L385="",L386="",L387="",L388="",L389="",L390="",L391="",L392=""),"Preenchimento incompleto: há linhas vazias antes da atual - B05.01",
"Preenchimento correto"))))))))</f>
        <v/>
      </c>
      <c r="M393" s="81"/>
    </row>
    <row r="394" spans="1:13" ht="15">
      <c r="A394" s="27"/>
      <c r="B394" s="65">
        <v>388</v>
      </c>
      <c r="C394" s="124"/>
      <c r="D394" s="127"/>
      <c r="E394" s="130"/>
      <c r="F394" s="130"/>
      <c r="G394" s="70">
        <v>13</v>
      </c>
      <c r="H394" s="87"/>
      <c r="I394" s="87" t="s">
        <v>1247</v>
      </c>
      <c r="J394" s="87" t="s">
        <v>1247</v>
      </c>
      <c r="K394" s="87" t="s">
        <v>1247</v>
      </c>
      <c r="L394" s="91" t="str">
        <f t="shared" ref="L394" si="372" xml:space="preserve">
IF($J$3="","Preenchimento incompleto: deve ser informado o Responsável pela análise - B05.01",
IF(AND(C382="",D382="",E382="",F382="",H394="",I394="",J394="",K394=""),"",
IF(AND(C382="",D382="",E382="",F382="",OR(H394&lt;&gt;"",I394&lt;&gt;"",J394&lt;&gt;"",K394&lt;&gt;"")),"Preenchimento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IF(AND(C382&lt;&gt;"",D382&lt;&gt;"",E382&lt;&gt;"",F382&lt;&gt;"",H394="",I394="",J394="",K394=""),"",
IF(AND(C382&lt;&gt;"",D382&lt;&gt;"",E382&lt;&gt;"",F382&lt;&gt;"",OR(H394="",I394="",J394="",K394="")),"Preenchimento incompleto: há informações por requisitante individual faltantes - B03.01",
IF(OR(L382="",L383="",L384="",L385="",L386="",L387="",L388="",L389="",L390="",L391="",L392="",L393=""),"Preenchimento incompleto: há linhas vazias antes da atual - B05.01",
"Preenchimento correto"))))))))</f>
        <v/>
      </c>
      <c r="M394" s="81"/>
    </row>
    <row r="395" spans="1:13" ht="15">
      <c r="A395" s="27"/>
      <c r="B395" s="66">
        <v>389</v>
      </c>
      <c r="C395" s="124"/>
      <c r="D395" s="127"/>
      <c r="E395" s="130"/>
      <c r="F395" s="130"/>
      <c r="G395" s="70">
        <v>14</v>
      </c>
      <c r="H395" s="87"/>
      <c r="I395" s="87" t="s">
        <v>1247</v>
      </c>
      <c r="J395" s="87" t="s">
        <v>1247</v>
      </c>
      <c r="K395" s="87" t="s">
        <v>1247</v>
      </c>
      <c r="L395" s="91" t="str">
        <f t="shared" ref="L395" si="373" xml:space="preserve">
IF($J$3="","Preenchimento incompleto: deve ser informado o Responsável pela análise - B05.01",
IF(AND(C382="",D382="",E382="",F382="",H395="",I395="",J395="",K395=""),"",
IF(AND(C382="",D382="",E382="",F382="",OR(H395&lt;&gt;"",I395&lt;&gt;"",J395&lt;&gt;"",K395&lt;&gt;"")),"Preenchimento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IF(AND(C382&lt;&gt;"",D382&lt;&gt;"",E382&lt;&gt;"",F382&lt;&gt;"",H395="",I395="",J395="",K395=""),"",
IF(AND(C382&lt;&gt;"",D382&lt;&gt;"",E382&lt;&gt;"",F382&lt;&gt;"",OR(H395="",I395="",J395="",K395="")),"Preenchimento incompleto: há informações por requisitante individual faltantes - B03.01",
IF(OR(L382="",L383="",L384="",L385="",L386="",L387="",L388="",L389="",L390="",L391="",L392="",L393="",L394=""),"Preenchimento incompleto: há linhas vazias antes da atual - B05.01",
"Preenchimento correto"))))))))</f>
        <v/>
      </c>
      <c r="M395" s="81"/>
    </row>
    <row r="396" spans="1:13" ht="15">
      <c r="A396" s="27"/>
      <c r="B396" s="67">
        <v>390</v>
      </c>
      <c r="C396" s="125"/>
      <c r="D396" s="128"/>
      <c r="E396" s="131"/>
      <c r="F396" s="131"/>
      <c r="G396" s="71">
        <v>15</v>
      </c>
      <c r="H396" s="88"/>
      <c r="I396" s="88" t="s">
        <v>1247</v>
      </c>
      <c r="J396" s="88" t="s">
        <v>1247</v>
      </c>
      <c r="K396" s="88" t="s">
        <v>1247</v>
      </c>
      <c r="L396" s="92" t="str">
        <f t="shared" ref="L396" si="374" xml:space="preserve">
IF($J$3="","Preenchimento incompleto: deve ser informado o Responsável pela análise - B05.01",
IF(AND(C382="",D382="",E382="",F382="",H396="",I396="",J396="",K396=""),"",
IF(AND(C382="",D382="",E382="",F382="",OR(H396&lt;&gt;"",I396&lt;&gt;"",J396&lt;&gt;"",K396&lt;&gt;"")),"Preenchimento incompleto: há informações por requisitante individual sem informações do item - B01.01",
IF(OR(C382="",D382="",E382="",F382=""),"Preenchimento incompleto: há informações faltantes do item - B02.01",
IF(AND(C382&lt;&gt;"",D382&lt;&gt;"",E382&lt;&gt;"",F382&lt;&gt;"",COUNTA(H382:K396)=0),"Preenchimento incompleto: não há nenhuma informação do requisitante individual informada - B04.01",
IF(AND(C382&lt;&gt;"",D382&lt;&gt;"",E382&lt;&gt;"",F382&lt;&gt;"",H396="",I396="",J396="",K396=""),"",
IF(AND(C382&lt;&gt;"",D382&lt;&gt;"",E382&lt;&gt;"",F382&lt;&gt;"",OR(H396="",I396="",J396="",K396="")),"Preenchimento incompleto: há informações por requisitante individual faltantes - B03.01",
IF(OR(L382="",L383="",L384="",L385="",L386="",L387="",L388="",L389="",L390="",L391="",L392="",L393="",L394="",L395=""),"Preenchimento incompleto: há linhas vazias antes da atual - B05.01",
"Preenchimento correto"))))))))</f>
        <v/>
      </c>
      <c r="M396" s="81"/>
    </row>
    <row r="397" spans="1:13" ht="32.25">
      <c r="A397" s="27"/>
      <c r="B397" s="64">
        <v>391</v>
      </c>
      <c r="C397" s="123">
        <f>IF('1-ITENS'!C33="","",'1-ITENS'!C33)</f>
        <v>27</v>
      </c>
      <c r="D397" s="126" t="str">
        <f>IF('1-ITENS'!D33="","",'1-ITENS'!D33)</f>
        <v>BÉQUER, MATERIAL: POLIPROPILENO, CAPACIDADE: 250 ML, GRADUAÇÃO: GRADUADO, FORMATO: FORMA BAIXA, ADICIONAL: COM ORLA E BICO. CARACTERÍSTICAS COMPLEMENTARES: AUTOCLAVÁVEL A 121 °C, GRADUADO EM SILK-SCREEN, SUBDIVISÃO DA GRADUAÇÃO DE 50 EM 50 ML.</v>
      </c>
      <c r="E397" s="129">
        <f>IF('1-ITENS'!H33="","",'1-ITENS'!H33)</f>
        <v>230</v>
      </c>
      <c r="F397" s="129" t="str">
        <f>IF('1-ITENS'!F33="","",'1-ITENS'!F33)</f>
        <v>LFDA-MG/UST-60
LFDA-PE/FCS-50
LFDA-PE/IQA-BEV-20
LFDA-RS/IQA-100</v>
      </c>
      <c r="G397" s="68">
        <v>1</v>
      </c>
      <c r="H397" s="85" t="s">
        <v>1291</v>
      </c>
      <c r="I397" s="85" t="s">
        <v>1227</v>
      </c>
      <c r="J397" s="85" t="s">
        <v>1228</v>
      </c>
      <c r="K397" s="85" t="s">
        <v>1229</v>
      </c>
      <c r="L397" s="90" t="str">
        <f t="shared" ref="L397" si="375" xml:space="preserve">
IF($J$3="","Preenchimento incompleto: deve ser informado o Responsável pela análise - B05.01",
IF(AND(C397="",D397="",E397="",F397="",H397="",I397="",J397="",K397=""),"",
IF(AND(C397="",D397="",E397="",F397="",OR(H397&lt;&gt;"",I397&lt;&gt;"",J397&lt;&gt;"",K397&lt;&gt;"")),"Preenchimento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IF(AND(C397&lt;&gt;"",D397&lt;&gt;"",E397&lt;&gt;"",F397&lt;&gt;"",H397="",I397="",J397="",K397=""),"",
IF(AND(C397&lt;&gt;"",D397&lt;&gt;"",E397&lt;&gt;"",F397&lt;&gt;"",OR(H397="",I397="",J397="",K397="")),"Preenchimento incompleto: há informações por requisitante individual faltantes - B03.01",
"Preenchimento correto")))))))</f>
        <v>Preenchimento correto</v>
      </c>
      <c r="M397" s="81"/>
    </row>
    <row r="398" spans="1:13" ht="32.25">
      <c r="A398" s="27"/>
      <c r="B398" s="65">
        <v>392</v>
      </c>
      <c r="C398" s="124"/>
      <c r="D398" s="127"/>
      <c r="E398" s="130"/>
      <c r="F398" s="130"/>
      <c r="G398" s="69">
        <v>2</v>
      </c>
      <c r="H398" s="86" t="s">
        <v>1285</v>
      </c>
      <c r="I398" s="86" t="s">
        <v>1227</v>
      </c>
      <c r="J398" s="86" t="s">
        <v>1228</v>
      </c>
      <c r="K398" s="86" t="s">
        <v>1229</v>
      </c>
      <c r="L398" s="91" t="str">
        <f t="shared" ref="L398" si="376" xml:space="preserve">
IF($J$3="","Preenchimento incompleto: deve ser informado o Responsável pela análise - B05.01",
IF(AND(C397="",D397="",E397="",F397="",H398="",I398="",J398="",K398=""),"",
IF(AND(C397="",D397="",E397="",F397="",OR(H398&lt;&gt;"",I398&lt;&gt;"",J398&lt;&gt;"",K398&lt;&gt;"")),"Preenchimento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IF(AND(C397&lt;&gt;"",D397&lt;&gt;"",E397&lt;&gt;"",F397&lt;&gt;"",H398="",I398="",J398="",K398=""),"",
IF(AND(C397&lt;&gt;"",D397&lt;&gt;"",E397&lt;&gt;"",F397&lt;&gt;"",OR(H398="",I398="",J398="",K398="")),"Preenchimento incompleto: há informações por requisitante individual faltantes - B03.01",
IF(L397="","Preenchimento incompleto: há linhas vazias antes da atual - B05.01",
"Preenchimento correto"))))))))</f>
        <v>Preenchimento correto</v>
      </c>
      <c r="M398" s="81"/>
    </row>
    <row r="399" spans="1:13" ht="32.25">
      <c r="A399" s="27"/>
      <c r="B399" s="65">
        <v>393</v>
      </c>
      <c r="C399" s="124"/>
      <c r="D399" s="127"/>
      <c r="E399" s="130"/>
      <c r="F399" s="130"/>
      <c r="G399" s="69">
        <v>3</v>
      </c>
      <c r="H399" s="86" t="s">
        <v>31</v>
      </c>
      <c r="I399" s="86" t="s">
        <v>1227</v>
      </c>
      <c r="J399" s="86" t="s">
        <v>1228</v>
      </c>
      <c r="K399" s="86" t="s">
        <v>1229</v>
      </c>
      <c r="L399" s="91" t="str">
        <f t="shared" ref="L399" si="377" xml:space="preserve">
IF($J$3="","Preenchimento incompleto: deve ser informado o Responsável pela análise - B05.01",
IF(AND(C397="",D397="",E397="",F397="",H399="",I399="",J399="",K399=""),"",
IF(AND(C397="",D397="",E397="",F397="",OR(H399&lt;&gt;"",I399&lt;&gt;"",J399&lt;&gt;"",K399&lt;&gt;"")),"Preenchimento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IF(AND(C397&lt;&gt;"",D397&lt;&gt;"",E397&lt;&gt;"",F397&lt;&gt;"",H399="",I399="",J399="",K399=""),"",
IF(AND(C397&lt;&gt;"",D397&lt;&gt;"",E397&lt;&gt;"",F397&lt;&gt;"",OR(H399="",I399="",J399="",K399="")),"Preenchimento incompleto: há informações por requisitante individual faltantes - B03.01",
IF(OR(L397="",L398=""),"Preenchimento incompleto: há linhas vazias antes da atual - B05.01",
"Preenchimento correto"))))))))</f>
        <v>Preenchimento correto</v>
      </c>
      <c r="M399" s="81"/>
    </row>
    <row r="400" spans="1:13" ht="32.25">
      <c r="A400" s="27"/>
      <c r="B400" s="65">
        <v>394</v>
      </c>
      <c r="C400" s="124"/>
      <c r="D400" s="127"/>
      <c r="E400" s="130"/>
      <c r="F400" s="130"/>
      <c r="G400" s="69">
        <v>4</v>
      </c>
      <c r="H400" s="86" t="s">
        <v>1292</v>
      </c>
      <c r="I400" s="86" t="s">
        <v>1227</v>
      </c>
      <c r="J400" s="86" t="s">
        <v>1228</v>
      </c>
      <c r="K400" s="86" t="s">
        <v>1229</v>
      </c>
      <c r="L400" s="91" t="str">
        <f t="shared" ref="L400" si="378" xml:space="preserve">
IF($J$3="","Preenchimento incompleto: deve ser informado o Responsável pela análise - B05.01",
IF(AND(C397="",D397="",E397="",F397="",H400="",I400="",J400="",K400=""),"",
IF(AND(C397="",D397="",E397="",F397="",OR(H400&lt;&gt;"",I400&lt;&gt;"",J400&lt;&gt;"",K400&lt;&gt;"")),"Preenchimento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IF(AND(C397&lt;&gt;"",D397&lt;&gt;"",E397&lt;&gt;"",F397&lt;&gt;"",H400="",I400="",J400="",K400=""),"",
IF(AND(C397&lt;&gt;"",D397&lt;&gt;"",E397&lt;&gt;"",F397&lt;&gt;"",OR(H400="",I400="",J400="",K400="")),"Preenchimento incompleto: há informações por requisitante individual faltantes - B03.01",
IF(OR(L397="",L398="",L399=""),"Preenchimento incompleto: há linhas vazias antes da atual - B05.01",
"Preenchimento correto"))))))))</f>
        <v>Preenchimento correto</v>
      </c>
      <c r="M400" s="81"/>
    </row>
    <row r="401" spans="1:13" ht="15">
      <c r="A401" s="27"/>
      <c r="B401" s="65">
        <v>395</v>
      </c>
      <c r="C401" s="124"/>
      <c r="D401" s="127"/>
      <c r="E401" s="130"/>
      <c r="F401" s="130"/>
      <c r="G401" s="69">
        <v>5</v>
      </c>
      <c r="H401" s="86"/>
      <c r="I401" s="86" t="s">
        <v>1247</v>
      </c>
      <c r="J401" s="86" t="s">
        <v>1247</v>
      </c>
      <c r="K401" s="86" t="s">
        <v>1247</v>
      </c>
      <c r="L401" s="91" t="str">
        <f t="shared" ref="L401" si="379" xml:space="preserve">
IF($J$3="","Preenchimento incompleto: deve ser informado o Responsável pela análise - B05.01",
IF(AND(C397="",D397="",E397="",F397="",H401="",I401="",J401="",K401=""),"",
IF(AND(C397="",D397="",E397="",F397="",OR(H401&lt;&gt;"",I401&lt;&gt;"",J401&lt;&gt;"",K401&lt;&gt;"")),"Preenchimento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IF(AND(C397&lt;&gt;"",D397&lt;&gt;"",E397&lt;&gt;"",F397&lt;&gt;"",H401="",I401="",J401="",K401=""),"",
IF(AND(C397&lt;&gt;"",D397&lt;&gt;"",E397&lt;&gt;"",F397&lt;&gt;"",OR(H401="",I401="",J401="",K401="")),"Preenchimento incompleto: há informações por requisitante individual faltantes - B03.01",
IF(OR(L397="",L398="",L399="",L400=""),"Preenchimento incompleto: há linhas vazias antes da atual - B05.01",
"Preenchimento correto"))))))))</f>
        <v/>
      </c>
      <c r="M401" s="81"/>
    </row>
    <row r="402" spans="1:13" ht="15">
      <c r="A402" s="27"/>
      <c r="B402" s="65">
        <v>396</v>
      </c>
      <c r="C402" s="124"/>
      <c r="D402" s="127"/>
      <c r="E402" s="130"/>
      <c r="F402" s="130"/>
      <c r="G402" s="69">
        <v>6</v>
      </c>
      <c r="H402" s="86"/>
      <c r="I402" s="86" t="s">
        <v>1247</v>
      </c>
      <c r="J402" s="86" t="s">
        <v>1247</v>
      </c>
      <c r="K402" s="86" t="s">
        <v>1247</v>
      </c>
      <c r="L402" s="91" t="str">
        <f t="shared" ref="L402" si="380" xml:space="preserve">
IF($J$3="","Preenchimento incompleto: deve ser informado o Responsável pela análise - B05.01",
IF(AND(C397="",D397="",E397="",F397="",H402="",I402="",J402="",K402=""),"",
IF(AND(C397="",D397="",E397="",F397="",OR(H402&lt;&gt;"",I402&lt;&gt;"",J402&lt;&gt;"",K402&lt;&gt;"")),"Preenchimento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IF(AND(C397&lt;&gt;"",D397&lt;&gt;"",E397&lt;&gt;"",F397&lt;&gt;"",H402="",I402="",J402="",K402=""),"",
IF(AND(C397&lt;&gt;"",D397&lt;&gt;"",E397&lt;&gt;"",F397&lt;&gt;"",OR(H402="",I402="",J402="",K402="")),"Preenchimento incompleto: há informações por requisitante individual faltantes - B03.01",
IF(OR(L397="",L398="",L399="",L400="",L401=""),"Preenchimento incompleto: há linhas vazias antes da atual - B05.01",
"Preenchimento correto"))))))))</f>
        <v/>
      </c>
      <c r="M402" s="81"/>
    </row>
    <row r="403" spans="1:13" ht="15">
      <c r="A403" s="27"/>
      <c r="B403" s="65">
        <v>397</v>
      </c>
      <c r="C403" s="124"/>
      <c r="D403" s="127"/>
      <c r="E403" s="130"/>
      <c r="F403" s="130"/>
      <c r="G403" s="69">
        <v>7</v>
      </c>
      <c r="H403" s="86"/>
      <c r="I403" s="86" t="s">
        <v>1247</v>
      </c>
      <c r="J403" s="86" t="s">
        <v>1247</v>
      </c>
      <c r="K403" s="86" t="s">
        <v>1247</v>
      </c>
      <c r="L403" s="91" t="str">
        <f t="shared" ref="L403" si="381" xml:space="preserve">
IF($J$3="","Preenchimento incompleto: deve ser informado o Responsável pela análise - B05.01",
IF(AND(C397="",D397="",E397="",F397="",H403="",I403="",J403="",K403=""),"",
IF(AND(C397="",D397="",E397="",F397="",OR(H403&lt;&gt;"",I403&lt;&gt;"",J403&lt;&gt;"",K403&lt;&gt;"")),"Preenchimento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IF(AND(C397&lt;&gt;"",D397&lt;&gt;"",E397&lt;&gt;"",F397&lt;&gt;"",H403="",I403="",J403="",K403=""),"",
IF(AND(C397&lt;&gt;"",D397&lt;&gt;"",E397&lt;&gt;"",F397&lt;&gt;"",OR(H403="",I403="",J403="",K403="")),"Preenchimento incompleto: há informações por requisitante individual faltantes - B03.01",
IF(OR(L397="",L398="",L399="",L400="",L401="",L402=""),"Preenchimento incompleto: há linhas vazias antes da atual - B05.01",
"Preenchimento correto"))))))))</f>
        <v/>
      </c>
      <c r="M403" s="81"/>
    </row>
    <row r="404" spans="1:13" ht="15">
      <c r="A404" s="27"/>
      <c r="B404" s="65">
        <v>398</v>
      </c>
      <c r="C404" s="124"/>
      <c r="D404" s="127"/>
      <c r="E404" s="130"/>
      <c r="F404" s="130"/>
      <c r="G404" s="69">
        <v>8</v>
      </c>
      <c r="H404" s="86"/>
      <c r="I404" s="86" t="s">
        <v>1247</v>
      </c>
      <c r="J404" s="86" t="s">
        <v>1247</v>
      </c>
      <c r="K404" s="86" t="s">
        <v>1247</v>
      </c>
      <c r="L404" s="91" t="str">
        <f t="shared" ref="L404" si="382" xml:space="preserve">
IF($J$3="","Preenchimento incompleto: deve ser informado o Responsável pela análise - B05.01",
IF(AND(C397="",D397="",E397="",F397="",H404="",I404="",J404="",K404=""),"",
IF(AND(C397="",D397="",E397="",F397="",OR(H404&lt;&gt;"",I404&lt;&gt;"",J404&lt;&gt;"",K404&lt;&gt;"")),"Preenchimento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IF(AND(C397&lt;&gt;"",D397&lt;&gt;"",E397&lt;&gt;"",F397&lt;&gt;"",H404="",I404="",J404="",K404=""),"",
IF(AND(C397&lt;&gt;"",D397&lt;&gt;"",E397&lt;&gt;"",F397&lt;&gt;"",OR(H404="",I404="",J404="",K404="")),"Preenchimento incompleto: há informações por requisitante individual faltantes - B03.01",
IF(OR(L397="",L398="",L399="",L400="",L401="",L402="",L403=""),"Preenchimento incompleto: há linhas vazias antes da atual - B05.01",
"Preenchimento correto"))))))))</f>
        <v/>
      </c>
      <c r="M404" s="81"/>
    </row>
    <row r="405" spans="1:13" ht="15">
      <c r="A405" s="27"/>
      <c r="B405" s="65">
        <v>399</v>
      </c>
      <c r="C405" s="124"/>
      <c r="D405" s="127"/>
      <c r="E405" s="130"/>
      <c r="F405" s="130"/>
      <c r="G405" s="69">
        <v>9</v>
      </c>
      <c r="H405" s="86"/>
      <c r="I405" s="86" t="s">
        <v>1247</v>
      </c>
      <c r="J405" s="86" t="s">
        <v>1247</v>
      </c>
      <c r="K405" s="86" t="s">
        <v>1247</v>
      </c>
      <c r="L405" s="91" t="str">
        <f t="shared" ref="L405" si="383" xml:space="preserve">
IF($J$3="","Preenchimento incompleto: deve ser informado o Responsável pela análise - B05.01",
IF(AND(C397="",D397="",E397="",F397="",H405="",I405="",J405="",K405=""),"",
IF(AND(C397="",D397="",E397="",F397="",OR(H405&lt;&gt;"",I405&lt;&gt;"",J405&lt;&gt;"",K405&lt;&gt;"")),"Preenchimento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IF(AND(C397&lt;&gt;"",D397&lt;&gt;"",E397&lt;&gt;"",F397&lt;&gt;"",H405="",I405="",J405="",K405=""),"",
IF(AND(C397&lt;&gt;"",D397&lt;&gt;"",E397&lt;&gt;"",F397&lt;&gt;"",OR(H405="",I405="",J405="",K405="")),"Preenchimento incompleto: há informações por requisitante individual faltantes - B03.01",
IF(OR(L397="",L398="",L399="",L400="",L401="",L402="",L403="",L404=""),"Preenchimento incompleto: há linhas vazias antes da atual - B05.01",
"Preenchimento correto"))))))))</f>
        <v/>
      </c>
      <c r="M405" s="81"/>
    </row>
    <row r="406" spans="1:13" ht="15">
      <c r="A406" s="27"/>
      <c r="B406" s="65">
        <v>400</v>
      </c>
      <c r="C406" s="124"/>
      <c r="D406" s="127"/>
      <c r="E406" s="130"/>
      <c r="F406" s="130"/>
      <c r="G406" s="70">
        <v>10</v>
      </c>
      <c r="H406" s="87"/>
      <c r="I406" s="87" t="s">
        <v>1247</v>
      </c>
      <c r="J406" s="87" t="s">
        <v>1247</v>
      </c>
      <c r="K406" s="87" t="s">
        <v>1247</v>
      </c>
      <c r="L406" s="91" t="str">
        <f t="shared" ref="L406" si="384" xml:space="preserve">
IF($J$3="","Preenchimento incompleto: deve ser informado o Responsável pela análise - B05.01",
IF(AND(C397="",D397="",E397="",F397="",H406="",I406="",J406="",K406=""),"",
IF(AND(C397="",D397="",E397="",F397="",OR(H406&lt;&gt;"",I406&lt;&gt;"",J406&lt;&gt;"",K406&lt;&gt;"")),"Preenchimento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IF(AND(C397&lt;&gt;"",D397&lt;&gt;"",E397&lt;&gt;"",F397&lt;&gt;"",H406="",I406="",J406="",K406=""),"",
IF(AND(C397&lt;&gt;"",D397&lt;&gt;"",E397&lt;&gt;"",F397&lt;&gt;"",OR(H406="",I406="",J406="",K406="")),"Preenchimento incompleto: há informações por requisitante individual faltantes - B03.01",
IF(OR(L397="",L398="",L399="",L400="",L401="",L402="",L403="",L404="",L405=""),"Preenchimento incompleto: há linhas vazias antes da atual - B05.01",
"Preenchimento correto"))))))))</f>
        <v/>
      </c>
      <c r="M406" s="81"/>
    </row>
    <row r="407" spans="1:13" ht="15">
      <c r="A407" s="27"/>
      <c r="B407" s="65">
        <v>401</v>
      </c>
      <c r="C407" s="124"/>
      <c r="D407" s="127"/>
      <c r="E407" s="130"/>
      <c r="F407" s="130"/>
      <c r="G407" s="70">
        <v>11</v>
      </c>
      <c r="H407" s="87"/>
      <c r="I407" s="87" t="s">
        <v>1247</v>
      </c>
      <c r="J407" s="87" t="s">
        <v>1247</v>
      </c>
      <c r="K407" s="87" t="s">
        <v>1247</v>
      </c>
      <c r="L407" s="91" t="str">
        <f t="shared" ref="L407" si="385" xml:space="preserve">
IF($J$3="","Preenchimento incompleto: deve ser informado o Responsável pela análise - B05.01",
IF(AND(C397="",D397="",E397="",F397="",H407="",I407="",J407="",K407=""),"",
IF(AND(C397="",D397="",E397="",F397="",OR(H407&lt;&gt;"",I407&lt;&gt;"",J407&lt;&gt;"",K407&lt;&gt;"")),"Preenchimento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IF(AND(C397&lt;&gt;"",D397&lt;&gt;"",E397&lt;&gt;"",F397&lt;&gt;"",H407="",I407="",J407="",K407=""),"",
IF(AND(C397&lt;&gt;"",D397&lt;&gt;"",E397&lt;&gt;"",F397&lt;&gt;"",OR(H407="",I407="",J407="",K407="")),"Preenchimento incompleto: há informações por requisitante individual faltantes - B03.01",
IF(OR(L397="",L398="",L399="",L400="",L401="",L402="",L403="",L404="",L405="",L406=""),"Preenchimento incompleto: há linhas vazias antes da atual - B05.01",
"Preenchimento correto"))))))))</f>
        <v/>
      </c>
      <c r="M407" s="81"/>
    </row>
    <row r="408" spans="1:13" ht="15">
      <c r="A408" s="27"/>
      <c r="B408" s="65">
        <v>402</v>
      </c>
      <c r="C408" s="124"/>
      <c r="D408" s="127"/>
      <c r="E408" s="130"/>
      <c r="F408" s="130"/>
      <c r="G408" s="70">
        <v>12</v>
      </c>
      <c r="H408" s="87"/>
      <c r="I408" s="87" t="s">
        <v>1247</v>
      </c>
      <c r="J408" s="87" t="s">
        <v>1247</v>
      </c>
      <c r="K408" s="87" t="s">
        <v>1247</v>
      </c>
      <c r="L408" s="91" t="str">
        <f t="shared" ref="L408" si="386" xml:space="preserve">
IF($J$3="","Preenchimento incompleto: deve ser informado o Responsável pela análise - B05.01",
IF(AND(C397="",D397="",E397="",F397="",H408="",I408="",J408="",K408=""),"",
IF(AND(C397="",D397="",E397="",F397="",OR(H408&lt;&gt;"",I408&lt;&gt;"",J408&lt;&gt;"",K408&lt;&gt;"")),"Preenchimento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IF(AND(C397&lt;&gt;"",D397&lt;&gt;"",E397&lt;&gt;"",F397&lt;&gt;"",H408="",I408="",J408="",K408=""),"",
IF(AND(C397&lt;&gt;"",D397&lt;&gt;"",E397&lt;&gt;"",F397&lt;&gt;"",OR(H408="",I408="",J408="",K408="")),"Preenchimento incompleto: há informações por requisitante individual faltantes - B03.01",
IF(OR(L397="",L398="",L399="",L400="",L401="",L402="",L403="",L404="",L405="",L406="",L407=""),"Preenchimento incompleto: há linhas vazias antes da atual - B05.01",
"Preenchimento correto"))))))))</f>
        <v/>
      </c>
      <c r="M408" s="81"/>
    </row>
    <row r="409" spans="1:13" ht="15">
      <c r="A409" s="27"/>
      <c r="B409" s="65">
        <v>403</v>
      </c>
      <c r="C409" s="124"/>
      <c r="D409" s="127"/>
      <c r="E409" s="130"/>
      <c r="F409" s="130"/>
      <c r="G409" s="70">
        <v>13</v>
      </c>
      <c r="H409" s="87"/>
      <c r="I409" s="87" t="s">
        <v>1247</v>
      </c>
      <c r="J409" s="87" t="s">
        <v>1247</v>
      </c>
      <c r="K409" s="87" t="s">
        <v>1247</v>
      </c>
      <c r="L409" s="91" t="str">
        <f t="shared" ref="L409" si="387" xml:space="preserve">
IF($J$3="","Preenchimento incompleto: deve ser informado o Responsável pela análise - B05.01",
IF(AND(C397="",D397="",E397="",F397="",H409="",I409="",J409="",K409=""),"",
IF(AND(C397="",D397="",E397="",F397="",OR(H409&lt;&gt;"",I409&lt;&gt;"",J409&lt;&gt;"",K409&lt;&gt;"")),"Preenchimento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IF(AND(C397&lt;&gt;"",D397&lt;&gt;"",E397&lt;&gt;"",F397&lt;&gt;"",H409="",I409="",J409="",K409=""),"",
IF(AND(C397&lt;&gt;"",D397&lt;&gt;"",E397&lt;&gt;"",F397&lt;&gt;"",OR(H409="",I409="",J409="",K409="")),"Preenchimento incompleto: há informações por requisitante individual faltantes - B03.01",
IF(OR(L397="",L398="",L399="",L400="",L401="",L402="",L403="",L404="",L405="",L406="",L407="",L408=""),"Preenchimento incompleto: há linhas vazias antes da atual - B05.01",
"Preenchimento correto"))))))))</f>
        <v/>
      </c>
      <c r="M409" s="81"/>
    </row>
    <row r="410" spans="1:13" ht="15">
      <c r="A410" s="27"/>
      <c r="B410" s="66">
        <v>404</v>
      </c>
      <c r="C410" s="124"/>
      <c r="D410" s="127"/>
      <c r="E410" s="130"/>
      <c r="F410" s="130"/>
      <c r="G410" s="70">
        <v>14</v>
      </c>
      <c r="H410" s="87"/>
      <c r="I410" s="87" t="s">
        <v>1247</v>
      </c>
      <c r="J410" s="87" t="s">
        <v>1247</v>
      </c>
      <c r="K410" s="87" t="s">
        <v>1247</v>
      </c>
      <c r="L410" s="91" t="str">
        <f t="shared" ref="L410" si="388" xml:space="preserve">
IF($J$3="","Preenchimento incompleto: deve ser informado o Responsável pela análise - B05.01",
IF(AND(C397="",D397="",E397="",F397="",H410="",I410="",J410="",K410=""),"",
IF(AND(C397="",D397="",E397="",F397="",OR(H410&lt;&gt;"",I410&lt;&gt;"",J410&lt;&gt;"",K410&lt;&gt;"")),"Preenchimento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IF(AND(C397&lt;&gt;"",D397&lt;&gt;"",E397&lt;&gt;"",F397&lt;&gt;"",H410="",I410="",J410="",K410=""),"",
IF(AND(C397&lt;&gt;"",D397&lt;&gt;"",E397&lt;&gt;"",F397&lt;&gt;"",OR(H410="",I410="",J410="",K410="")),"Preenchimento incompleto: há informações por requisitante individual faltantes - B03.01",
IF(OR(L397="",L398="",L399="",L400="",L401="",L402="",L403="",L404="",L405="",L406="",L407="",L408="",L409=""),"Preenchimento incompleto: há linhas vazias antes da atual - B05.01",
"Preenchimento correto"))))))))</f>
        <v/>
      </c>
      <c r="M410" s="81"/>
    </row>
    <row r="411" spans="1:13" ht="15">
      <c r="A411" s="27"/>
      <c r="B411" s="67">
        <v>405</v>
      </c>
      <c r="C411" s="125"/>
      <c r="D411" s="128"/>
      <c r="E411" s="131"/>
      <c r="F411" s="131"/>
      <c r="G411" s="71">
        <v>15</v>
      </c>
      <c r="H411" s="88"/>
      <c r="I411" s="88" t="s">
        <v>1247</v>
      </c>
      <c r="J411" s="88" t="s">
        <v>1247</v>
      </c>
      <c r="K411" s="88" t="s">
        <v>1247</v>
      </c>
      <c r="L411" s="92" t="str">
        <f t="shared" ref="L411" si="389" xml:space="preserve">
IF($J$3="","Preenchimento incompleto: deve ser informado o Responsável pela análise - B05.01",
IF(AND(C397="",D397="",E397="",F397="",H411="",I411="",J411="",K411=""),"",
IF(AND(C397="",D397="",E397="",F397="",OR(H411&lt;&gt;"",I411&lt;&gt;"",J411&lt;&gt;"",K411&lt;&gt;"")),"Preenchimento incompleto: há informações por requisitante individual sem informações do item - B01.01",
IF(OR(C397="",D397="",E397="",F397=""),"Preenchimento incompleto: há informações faltantes do item - B02.01",
IF(AND(C397&lt;&gt;"",D397&lt;&gt;"",E397&lt;&gt;"",F397&lt;&gt;"",COUNTA(H397:K411)=0),"Preenchimento incompleto: não há nenhuma informação do requisitante individual informada - B04.01",
IF(AND(C397&lt;&gt;"",D397&lt;&gt;"",E397&lt;&gt;"",F397&lt;&gt;"",H411="",I411="",J411="",K411=""),"",
IF(AND(C397&lt;&gt;"",D397&lt;&gt;"",E397&lt;&gt;"",F397&lt;&gt;"",OR(H411="",I411="",J411="",K411="")),"Preenchimento incompleto: há informações por requisitante individual faltantes - B03.01",
IF(OR(L397="",L398="",L399="",L400="",L401="",L402="",L403="",L404="",L405="",L406="",L407="",L408="",L409="",L410=""),"Preenchimento incompleto: há linhas vazias antes da atual - B05.01",
"Preenchimento correto"))))))))</f>
        <v/>
      </c>
      <c r="M411" s="81"/>
    </row>
    <row r="412" spans="1:13" ht="32.25">
      <c r="A412" s="27"/>
      <c r="B412" s="64">
        <v>406</v>
      </c>
      <c r="C412" s="123">
        <f>IF('1-ITENS'!C34="","",'1-ITENS'!C34)</f>
        <v>28</v>
      </c>
      <c r="D412" s="126" t="str">
        <f>IF('1-ITENS'!D34="","",'1-ITENS'!D34)</f>
        <v>BÉQUER, MATERIAL: POLIPROPILENO, CAPACIDADE: 50 ML, FORMATO: FORMA BAIXA, GRADUAÇÃO: GRADUADO, ADICIONAL: COM ORLA E BICO. CARACTERÍSTICA COMPLEMENTAR: AUTOCLAVÁVEL A 121 °C, GRADUADO EM SILK-SCREEN, SUBDIVISÃO DA GRADUAÇÃO DE 5/5 ML.</v>
      </c>
      <c r="E412" s="129">
        <f>IF('1-ITENS'!H34="","",'1-ITENS'!H34)</f>
        <v>560</v>
      </c>
      <c r="F412" s="129" t="str">
        <f>IF('1-ITENS'!F34="","",'1-ITENS'!F34)</f>
        <v>LFDA-GO/LASO-10
LFDA-PE/FCS-50
LFDA-RS/IQA-300
LFDA-SP/IQA-POA-200</v>
      </c>
      <c r="G412" s="68">
        <v>1</v>
      </c>
      <c r="H412" s="85" t="s">
        <v>1293</v>
      </c>
      <c r="I412" s="85" t="s">
        <v>1227</v>
      </c>
      <c r="J412" s="85" t="s">
        <v>1228</v>
      </c>
      <c r="K412" s="85" t="s">
        <v>1229</v>
      </c>
      <c r="L412" s="90" t="str">
        <f t="shared" ref="L412" si="390" xml:space="preserve">
IF($J$3="","Preenchimento incompleto: deve ser informado o Responsável pela análise - B05.01",
IF(AND(C412="",D412="",E412="",F412="",H412="",I412="",J412="",K412=""),"",
IF(AND(C412="",D412="",E412="",F412="",OR(H412&lt;&gt;"",I412&lt;&gt;"",J412&lt;&gt;"",K412&lt;&gt;"")),"Preenchimento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IF(AND(C412&lt;&gt;"",D412&lt;&gt;"",E412&lt;&gt;"",F412&lt;&gt;"",H412="",I412="",J412="",K412=""),"",
IF(AND(C412&lt;&gt;"",D412&lt;&gt;"",E412&lt;&gt;"",F412&lt;&gt;"",OR(H412="",I412="",J412="",K412="")),"Preenchimento incompleto: há informações por requisitante individual faltantes - B03.01",
"Preenchimento correto")))))))</f>
        <v>Preenchimento correto</v>
      </c>
      <c r="M412" s="81"/>
    </row>
    <row r="413" spans="1:13" ht="32.25">
      <c r="A413" s="27"/>
      <c r="B413" s="65">
        <v>407</v>
      </c>
      <c r="C413" s="124"/>
      <c r="D413" s="127"/>
      <c r="E413" s="130"/>
      <c r="F413" s="130"/>
      <c r="G413" s="69">
        <v>2</v>
      </c>
      <c r="H413" s="86" t="s">
        <v>1285</v>
      </c>
      <c r="I413" s="86" t="s">
        <v>1227</v>
      </c>
      <c r="J413" s="86" t="s">
        <v>1228</v>
      </c>
      <c r="K413" s="86" t="s">
        <v>1229</v>
      </c>
      <c r="L413" s="91" t="str">
        <f t="shared" ref="L413" si="391" xml:space="preserve">
IF($J$3="","Preenchimento incompleto: deve ser informado o Responsável pela análise - B05.01",
IF(AND(C412="",D412="",E412="",F412="",H413="",I413="",J413="",K413=""),"",
IF(AND(C412="",D412="",E412="",F412="",OR(H413&lt;&gt;"",I413&lt;&gt;"",J413&lt;&gt;"",K413&lt;&gt;"")),"Preenchimento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IF(AND(C412&lt;&gt;"",D412&lt;&gt;"",E412&lt;&gt;"",F412&lt;&gt;"",H413="",I413="",J413="",K413=""),"",
IF(AND(C412&lt;&gt;"",D412&lt;&gt;"",E412&lt;&gt;"",F412&lt;&gt;"",OR(H413="",I413="",J413="",K413="")),"Preenchimento incompleto: há informações por requisitante individual faltantes - B03.01",
IF(L412="","Preenchimento incompleto: há linhas vazias antes da atual - B05.01",
"Preenchimento correto"))))))))</f>
        <v>Preenchimento correto</v>
      </c>
      <c r="M413" s="81"/>
    </row>
    <row r="414" spans="1:13" ht="32.25">
      <c r="A414" s="27"/>
      <c r="B414" s="65">
        <v>408</v>
      </c>
      <c r="C414" s="124"/>
      <c r="D414" s="127"/>
      <c r="E414" s="130"/>
      <c r="F414" s="130"/>
      <c r="G414" s="69">
        <v>3</v>
      </c>
      <c r="H414" s="86" t="s">
        <v>89</v>
      </c>
      <c r="I414" s="86" t="s">
        <v>1227</v>
      </c>
      <c r="J414" s="86" t="s">
        <v>1228</v>
      </c>
      <c r="K414" s="86" t="s">
        <v>1229</v>
      </c>
      <c r="L414" s="91" t="str">
        <f t="shared" ref="L414" si="392" xml:space="preserve">
IF($J$3="","Preenchimento incompleto: deve ser informado o Responsável pela análise - B05.01",
IF(AND(C412="",D412="",E412="",F412="",H414="",I414="",J414="",K414=""),"",
IF(AND(C412="",D412="",E412="",F412="",OR(H414&lt;&gt;"",I414&lt;&gt;"",J414&lt;&gt;"",K414&lt;&gt;"")),"Preenchimento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IF(AND(C412&lt;&gt;"",D412&lt;&gt;"",E412&lt;&gt;"",F412&lt;&gt;"",H414="",I414="",J414="",K414=""),"",
IF(AND(C412&lt;&gt;"",D412&lt;&gt;"",E412&lt;&gt;"",F412&lt;&gt;"",OR(H414="",I414="",J414="",K414="")),"Preenchimento incompleto: há informações por requisitante individual faltantes - B03.01",
IF(OR(L412="",L413=""),"Preenchimento incompleto: há linhas vazias antes da atual - B05.01",
"Preenchimento correto"))))))))</f>
        <v>Preenchimento correto</v>
      </c>
      <c r="M414" s="81"/>
    </row>
    <row r="415" spans="1:13" ht="32.25">
      <c r="A415" s="27"/>
      <c r="B415" s="65">
        <v>409</v>
      </c>
      <c r="C415" s="124"/>
      <c r="D415" s="127"/>
      <c r="E415" s="130"/>
      <c r="F415" s="130"/>
      <c r="G415" s="69">
        <v>4</v>
      </c>
      <c r="H415" s="86" t="s">
        <v>1294</v>
      </c>
      <c r="I415" s="86" t="s">
        <v>1227</v>
      </c>
      <c r="J415" s="86" t="s">
        <v>1228</v>
      </c>
      <c r="K415" s="86" t="s">
        <v>1229</v>
      </c>
      <c r="L415" s="91" t="str">
        <f t="shared" ref="L415" si="393" xml:space="preserve">
IF($J$3="","Preenchimento incompleto: deve ser informado o Responsável pela análise - B05.01",
IF(AND(C412="",D412="",E412="",F412="",H415="",I415="",J415="",K415=""),"",
IF(AND(C412="",D412="",E412="",F412="",OR(H415&lt;&gt;"",I415&lt;&gt;"",J415&lt;&gt;"",K415&lt;&gt;"")),"Preenchimento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IF(AND(C412&lt;&gt;"",D412&lt;&gt;"",E412&lt;&gt;"",F412&lt;&gt;"",H415="",I415="",J415="",K415=""),"",
IF(AND(C412&lt;&gt;"",D412&lt;&gt;"",E412&lt;&gt;"",F412&lt;&gt;"",OR(H415="",I415="",J415="",K415="")),"Preenchimento incompleto: há informações por requisitante individual faltantes - B03.01",
IF(OR(L412="",L413="",L414=""),"Preenchimento incompleto: há linhas vazias antes da atual - B05.01",
"Preenchimento correto"))))))))</f>
        <v>Preenchimento correto</v>
      </c>
      <c r="M415" s="81"/>
    </row>
    <row r="416" spans="1:13" ht="15">
      <c r="A416" s="27"/>
      <c r="B416" s="65">
        <v>410</v>
      </c>
      <c r="C416" s="124"/>
      <c r="D416" s="127"/>
      <c r="E416" s="130"/>
      <c r="F416" s="130"/>
      <c r="G416" s="69">
        <v>5</v>
      </c>
      <c r="H416" s="86"/>
      <c r="I416" s="86" t="s">
        <v>1247</v>
      </c>
      <c r="J416" s="86" t="s">
        <v>1247</v>
      </c>
      <c r="K416" s="86" t="s">
        <v>1247</v>
      </c>
      <c r="L416" s="91" t="str">
        <f t="shared" ref="L416" si="394" xml:space="preserve">
IF($J$3="","Preenchimento incompleto: deve ser informado o Responsável pela análise - B05.01",
IF(AND(C412="",D412="",E412="",F412="",H416="",I416="",J416="",K416=""),"",
IF(AND(C412="",D412="",E412="",F412="",OR(H416&lt;&gt;"",I416&lt;&gt;"",J416&lt;&gt;"",K416&lt;&gt;"")),"Preenchimento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IF(AND(C412&lt;&gt;"",D412&lt;&gt;"",E412&lt;&gt;"",F412&lt;&gt;"",H416="",I416="",J416="",K416=""),"",
IF(AND(C412&lt;&gt;"",D412&lt;&gt;"",E412&lt;&gt;"",F412&lt;&gt;"",OR(H416="",I416="",J416="",K416="")),"Preenchimento incompleto: há informações por requisitante individual faltantes - B03.01",
IF(OR(L412="",L413="",L414="",L415=""),"Preenchimento incompleto: há linhas vazias antes da atual - B05.01",
"Preenchimento correto"))))))))</f>
        <v/>
      </c>
      <c r="M416" s="81"/>
    </row>
    <row r="417" spans="1:13" ht="15">
      <c r="A417" s="27"/>
      <c r="B417" s="65">
        <v>411</v>
      </c>
      <c r="C417" s="124"/>
      <c r="D417" s="127"/>
      <c r="E417" s="130"/>
      <c r="F417" s="130"/>
      <c r="G417" s="69">
        <v>6</v>
      </c>
      <c r="H417" s="86"/>
      <c r="I417" s="86" t="s">
        <v>1247</v>
      </c>
      <c r="J417" s="86" t="s">
        <v>1247</v>
      </c>
      <c r="K417" s="86" t="s">
        <v>1247</v>
      </c>
      <c r="L417" s="91" t="str">
        <f t="shared" ref="L417" si="395" xml:space="preserve">
IF($J$3="","Preenchimento incompleto: deve ser informado o Responsável pela análise - B05.01",
IF(AND(C412="",D412="",E412="",F412="",H417="",I417="",J417="",K417=""),"",
IF(AND(C412="",D412="",E412="",F412="",OR(H417&lt;&gt;"",I417&lt;&gt;"",J417&lt;&gt;"",K417&lt;&gt;"")),"Preenchimento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IF(AND(C412&lt;&gt;"",D412&lt;&gt;"",E412&lt;&gt;"",F412&lt;&gt;"",H417="",I417="",J417="",K417=""),"",
IF(AND(C412&lt;&gt;"",D412&lt;&gt;"",E412&lt;&gt;"",F412&lt;&gt;"",OR(H417="",I417="",J417="",K417="")),"Preenchimento incompleto: há informações por requisitante individual faltantes - B03.01",
IF(OR(L412="",L413="",L414="",L415="",L416=""),"Preenchimento incompleto: há linhas vazias antes da atual - B05.01",
"Preenchimento correto"))))))))</f>
        <v/>
      </c>
      <c r="M417" s="81"/>
    </row>
    <row r="418" spans="1:13" ht="15">
      <c r="A418" s="27"/>
      <c r="B418" s="65">
        <v>412</v>
      </c>
      <c r="C418" s="124"/>
      <c r="D418" s="127"/>
      <c r="E418" s="130"/>
      <c r="F418" s="130"/>
      <c r="G418" s="69">
        <v>7</v>
      </c>
      <c r="H418" s="86"/>
      <c r="I418" s="86" t="s">
        <v>1247</v>
      </c>
      <c r="J418" s="86" t="s">
        <v>1247</v>
      </c>
      <c r="K418" s="86" t="s">
        <v>1247</v>
      </c>
      <c r="L418" s="91" t="str">
        <f t="shared" ref="L418" si="396" xml:space="preserve">
IF($J$3="","Preenchimento incompleto: deve ser informado o Responsável pela análise - B05.01",
IF(AND(C412="",D412="",E412="",F412="",H418="",I418="",J418="",K418=""),"",
IF(AND(C412="",D412="",E412="",F412="",OR(H418&lt;&gt;"",I418&lt;&gt;"",J418&lt;&gt;"",K418&lt;&gt;"")),"Preenchimento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IF(AND(C412&lt;&gt;"",D412&lt;&gt;"",E412&lt;&gt;"",F412&lt;&gt;"",H418="",I418="",J418="",K418=""),"",
IF(AND(C412&lt;&gt;"",D412&lt;&gt;"",E412&lt;&gt;"",F412&lt;&gt;"",OR(H418="",I418="",J418="",K418="")),"Preenchimento incompleto: há informações por requisitante individual faltantes - B03.01",
IF(OR(L412="",L413="",L414="",L415="",L416="",L417=""),"Preenchimento incompleto: há linhas vazias antes da atual - B05.01",
"Preenchimento correto"))))))))</f>
        <v/>
      </c>
      <c r="M418" s="81"/>
    </row>
    <row r="419" spans="1:13" ht="15">
      <c r="A419" s="27"/>
      <c r="B419" s="65">
        <v>413</v>
      </c>
      <c r="C419" s="124"/>
      <c r="D419" s="127"/>
      <c r="E419" s="130"/>
      <c r="F419" s="130"/>
      <c r="G419" s="69">
        <v>8</v>
      </c>
      <c r="H419" s="86"/>
      <c r="I419" s="86" t="s">
        <v>1247</v>
      </c>
      <c r="J419" s="86" t="s">
        <v>1247</v>
      </c>
      <c r="K419" s="86" t="s">
        <v>1247</v>
      </c>
      <c r="L419" s="91" t="str">
        <f t="shared" ref="L419" si="397" xml:space="preserve">
IF($J$3="","Preenchimento incompleto: deve ser informado o Responsável pela análise - B05.01",
IF(AND(C412="",D412="",E412="",F412="",H419="",I419="",J419="",K419=""),"",
IF(AND(C412="",D412="",E412="",F412="",OR(H419&lt;&gt;"",I419&lt;&gt;"",J419&lt;&gt;"",K419&lt;&gt;"")),"Preenchimento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IF(AND(C412&lt;&gt;"",D412&lt;&gt;"",E412&lt;&gt;"",F412&lt;&gt;"",H419="",I419="",J419="",K419=""),"",
IF(AND(C412&lt;&gt;"",D412&lt;&gt;"",E412&lt;&gt;"",F412&lt;&gt;"",OR(H419="",I419="",J419="",K419="")),"Preenchimento incompleto: há informações por requisitante individual faltantes - B03.01",
IF(OR(L412="",L413="",L414="",L415="",L416="",L417="",L418=""),"Preenchimento incompleto: há linhas vazias antes da atual - B05.01",
"Preenchimento correto"))))))))</f>
        <v/>
      </c>
      <c r="M419" s="81"/>
    </row>
    <row r="420" spans="1:13" ht="15">
      <c r="A420" s="27"/>
      <c r="B420" s="65">
        <v>414</v>
      </c>
      <c r="C420" s="124"/>
      <c r="D420" s="127"/>
      <c r="E420" s="130"/>
      <c r="F420" s="130"/>
      <c r="G420" s="69">
        <v>9</v>
      </c>
      <c r="H420" s="86"/>
      <c r="I420" s="86" t="s">
        <v>1247</v>
      </c>
      <c r="J420" s="86" t="s">
        <v>1247</v>
      </c>
      <c r="K420" s="86" t="s">
        <v>1247</v>
      </c>
      <c r="L420" s="91" t="str">
        <f t="shared" ref="L420" si="398" xml:space="preserve">
IF($J$3="","Preenchimento incompleto: deve ser informado o Responsável pela análise - B05.01",
IF(AND(C412="",D412="",E412="",F412="",H420="",I420="",J420="",K420=""),"",
IF(AND(C412="",D412="",E412="",F412="",OR(H420&lt;&gt;"",I420&lt;&gt;"",J420&lt;&gt;"",K420&lt;&gt;"")),"Preenchimento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IF(AND(C412&lt;&gt;"",D412&lt;&gt;"",E412&lt;&gt;"",F412&lt;&gt;"",H420="",I420="",J420="",K420=""),"",
IF(AND(C412&lt;&gt;"",D412&lt;&gt;"",E412&lt;&gt;"",F412&lt;&gt;"",OR(H420="",I420="",J420="",K420="")),"Preenchimento incompleto: há informações por requisitante individual faltantes - B03.01",
IF(OR(L412="",L413="",L414="",L415="",L416="",L417="",L418="",L419=""),"Preenchimento incompleto: há linhas vazias antes da atual - B05.01",
"Preenchimento correto"))))))))</f>
        <v/>
      </c>
      <c r="M420" s="81"/>
    </row>
    <row r="421" spans="1:13" ht="15">
      <c r="A421" s="27"/>
      <c r="B421" s="65">
        <v>415</v>
      </c>
      <c r="C421" s="124"/>
      <c r="D421" s="127"/>
      <c r="E421" s="130"/>
      <c r="F421" s="130"/>
      <c r="G421" s="70">
        <v>10</v>
      </c>
      <c r="H421" s="87"/>
      <c r="I421" s="87" t="s">
        <v>1247</v>
      </c>
      <c r="J421" s="87" t="s">
        <v>1247</v>
      </c>
      <c r="K421" s="87" t="s">
        <v>1247</v>
      </c>
      <c r="L421" s="91" t="str">
        <f t="shared" ref="L421" si="399" xml:space="preserve">
IF($J$3="","Preenchimento incompleto: deve ser informado o Responsável pela análise - B05.01",
IF(AND(C412="",D412="",E412="",F412="",H421="",I421="",J421="",K421=""),"",
IF(AND(C412="",D412="",E412="",F412="",OR(H421&lt;&gt;"",I421&lt;&gt;"",J421&lt;&gt;"",K421&lt;&gt;"")),"Preenchimento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IF(AND(C412&lt;&gt;"",D412&lt;&gt;"",E412&lt;&gt;"",F412&lt;&gt;"",H421="",I421="",J421="",K421=""),"",
IF(AND(C412&lt;&gt;"",D412&lt;&gt;"",E412&lt;&gt;"",F412&lt;&gt;"",OR(H421="",I421="",J421="",K421="")),"Preenchimento incompleto: há informações por requisitante individual faltantes - B03.01",
IF(OR(L412="",L413="",L414="",L415="",L416="",L417="",L418="",L419="",L420=""),"Preenchimento incompleto: há linhas vazias antes da atual - B05.01",
"Preenchimento correto"))))))))</f>
        <v/>
      </c>
      <c r="M421" s="81"/>
    </row>
    <row r="422" spans="1:13" ht="15">
      <c r="A422" s="27"/>
      <c r="B422" s="65">
        <v>416</v>
      </c>
      <c r="C422" s="124"/>
      <c r="D422" s="127"/>
      <c r="E422" s="130"/>
      <c r="F422" s="130"/>
      <c r="G422" s="70">
        <v>11</v>
      </c>
      <c r="H422" s="87"/>
      <c r="I422" s="87" t="s">
        <v>1247</v>
      </c>
      <c r="J422" s="87" t="s">
        <v>1247</v>
      </c>
      <c r="K422" s="87" t="s">
        <v>1247</v>
      </c>
      <c r="L422" s="91" t="str">
        <f t="shared" ref="L422" si="400" xml:space="preserve">
IF($J$3="","Preenchimento incompleto: deve ser informado o Responsável pela análise - B05.01",
IF(AND(C412="",D412="",E412="",F412="",H422="",I422="",J422="",K422=""),"",
IF(AND(C412="",D412="",E412="",F412="",OR(H422&lt;&gt;"",I422&lt;&gt;"",J422&lt;&gt;"",K422&lt;&gt;"")),"Preenchimento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IF(AND(C412&lt;&gt;"",D412&lt;&gt;"",E412&lt;&gt;"",F412&lt;&gt;"",H422="",I422="",J422="",K422=""),"",
IF(AND(C412&lt;&gt;"",D412&lt;&gt;"",E412&lt;&gt;"",F412&lt;&gt;"",OR(H422="",I422="",J422="",K422="")),"Preenchimento incompleto: há informações por requisitante individual faltantes - B03.01",
IF(OR(L412="",L413="",L414="",L415="",L416="",L417="",L418="",L419="",L420="",L421=""),"Preenchimento incompleto: há linhas vazias antes da atual - B05.01",
"Preenchimento correto"))))))))</f>
        <v/>
      </c>
      <c r="M422" s="81"/>
    </row>
    <row r="423" spans="1:13" ht="15">
      <c r="A423" s="27"/>
      <c r="B423" s="65">
        <v>417</v>
      </c>
      <c r="C423" s="124"/>
      <c r="D423" s="127"/>
      <c r="E423" s="130"/>
      <c r="F423" s="130"/>
      <c r="G423" s="70">
        <v>12</v>
      </c>
      <c r="H423" s="87"/>
      <c r="I423" s="87" t="s">
        <v>1247</v>
      </c>
      <c r="J423" s="87" t="s">
        <v>1247</v>
      </c>
      <c r="K423" s="87" t="s">
        <v>1247</v>
      </c>
      <c r="L423" s="91" t="str">
        <f t="shared" ref="L423" si="401" xml:space="preserve">
IF($J$3="","Preenchimento incompleto: deve ser informado o Responsável pela análise - B05.01",
IF(AND(C412="",D412="",E412="",F412="",H423="",I423="",J423="",K423=""),"",
IF(AND(C412="",D412="",E412="",F412="",OR(H423&lt;&gt;"",I423&lt;&gt;"",J423&lt;&gt;"",K423&lt;&gt;"")),"Preenchimento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IF(AND(C412&lt;&gt;"",D412&lt;&gt;"",E412&lt;&gt;"",F412&lt;&gt;"",H423="",I423="",J423="",K423=""),"",
IF(AND(C412&lt;&gt;"",D412&lt;&gt;"",E412&lt;&gt;"",F412&lt;&gt;"",OR(H423="",I423="",J423="",K423="")),"Preenchimento incompleto: há informações por requisitante individual faltantes - B03.01",
IF(OR(L412="",L413="",L414="",L415="",L416="",L417="",L418="",L419="",L420="",L421="",L422=""),"Preenchimento incompleto: há linhas vazias antes da atual - B05.01",
"Preenchimento correto"))))))))</f>
        <v/>
      </c>
      <c r="M423" s="81"/>
    </row>
    <row r="424" spans="1:13" ht="15">
      <c r="A424" s="27"/>
      <c r="B424" s="65">
        <v>418</v>
      </c>
      <c r="C424" s="124"/>
      <c r="D424" s="127"/>
      <c r="E424" s="130"/>
      <c r="F424" s="130"/>
      <c r="G424" s="70">
        <v>13</v>
      </c>
      <c r="H424" s="87"/>
      <c r="I424" s="87" t="s">
        <v>1247</v>
      </c>
      <c r="J424" s="87" t="s">
        <v>1247</v>
      </c>
      <c r="K424" s="87" t="s">
        <v>1247</v>
      </c>
      <c r="L424" s="91" t="str">
        <f t="shared" ref="L424" si="402" xml:space="preserve">
IF($J$3="","Preenchimento incompleto: deve ser informado o Responsável pela análise - B05.01",
IF(AND(C412="",D412="",E412="",F412="",H424="",I424="",J424="",K424=""),"",
IF(AND(C412="",D412="",E412="",F412="",OR(H424&lt;&gt;"",I424&lt;&gt;"",J424&lt;&gt;"",K424&lt;&gt;"")),"Preenchimento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IF(AND(C412&lt;&gt;"",D412&lt;&gt;"",E412&lt;&gt;"",F412&lt;&gt;"",H424="",I424="",J424="",K424=""),"",
IF(AND(C412&lt;&gt;"",D412&lt;&gt;"",E412&lt;&gt;"",F412&lt;&gt;"",OR(H424="",I424="",J424="",K424="")),"Preenchimento incompleto: há informações por requisitante individual faltantes - B03.01",
IF(OR(L412="",L413="",L414="",L415="",L416="",L417="",L418="",L419="",L420="",L421="",L422="",L423=""),"Preenchimento incompleto: há linhas vazias antes da atual - B05.01",
"Preenchimento correto"))))))))</f>
        <v/>
      </c>
      <c r="M424" s="81"/>
    </row>
    <row r="425" spans="1:13" ht="15">
      <c r="A425" s="27"/>
      <c r="B425" s="66">
        <v>419</v>
      </c>
      <c r="C425" s="124"/>
      <c r="D425" s="127"/>
      <c r="E425" s="130"/>
      <c r="F425" s="130"/>
      <c r="G425" s="70">
        <v>14</v>
      </c>
      <c r="H425" s="87"/>
      <c r="I425" s="87" t="s">
        <v>1247</v>
      </c>
      <c r="J425" s="87" t="s">
        <v>1247</v>
      </c>
      <c r="K425" s="87" t="s">
        <v>1247</v>
      </c>
      <c r="L425" s="91" t="str">
        <f t="shared" ref="L425" si="403" xml:space="preserve">
IF($J$3="","Preenchimento incompleto: deve ser informado o Responsável pela análise - B05.01",
IF(AND(C412="",D412="",E412="",F412="",H425="",I425="",J425="",K425=""),"",
IF(AND(C412="",D412="",E412="",F412="",OR(H425&lt;&gt;"",I425&lt;&gt;"",J425&lt;&gt;"",K425&lt;&gt;"")),"Preenchimento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IF(AND(C412&lt;&gt;"",D412&lt;&gt;"",E412&lt;&gt;"",F412&lt;&gt;"",H425="",I425="",J425="",K425=""),"",
IF(AND(C412&lt;&gt;"",D412&lt;&gt;"",E412&lt;&gt;"",F412&lt;&gt;"",OR(H425="",I425="",J425="",K425="")),"Preenchimento incompleto: há informações por requisitante individual faltantes - B03.01",
IF(OR(L412="",L413="",L414="",L415="",L416="",L417="",L418="",L419="",L420="",L421="",L422="",L423="",L424=""),"Preenchimento incompleto: há linhas vazias antes da atual - B05.01",
"Preenchimento correto"))))))))</f>
        <v/>
      </c>
      <c r="M425" s="81"/>
    </row>
    <row r="426" spans="1:13" ht="15">
      <c r="A426" s="27"/>
      <c r="B426" s="67">
        <v>420</v>
      </c>
      <c r="C426" s="125"/>
      <c r="D426" s="128"/>
      <c r="E426" s="131"/>
      <c r="F426" s="131"/>
      <c r="G426" s="71">
        <v>15</v>
      </c>
      <c r="H426" s="88"/>
      <c r="I426" s="88" t="s">
        <v>1247</v>
      </c>
      <c r="J426" s="88" t="s">
        <v>1247</v>
      </c>
      <c r="K426" s="88" t="s">
        <v>1247</v>
      </c>
      <c r="L426" s="92" t="str">
        <f t="shared" ref="L426" si="404" xml:space="preserve">
IF($J$3="","Preenchimento incompleto: deve ser informado o Responsável pela análise - B05.01",
IF(AND(C412="",D412="",E412="",F412="",H426="",I426="",J426="",K426=""),"",
IF(AND(C412="",D412="",E412="",F412="",OR(H426&lt;&gt;"",I426&lt;&gt;"",J426&lt;&gt;"",K426&lt;&gt;"")),"Preenchimento incompleto: há informações por requisitante individual sem informações do item - B01.01",
IF(OR(C412="",D412="",E412="",F412=""),"Preenchimento incompleto: há informações faltantes do item - B02.01",
IF(AND(C412&lt;&gt;"",D412&lt;&gt;"",E412&lt;&gt;"",F412&lt;&gt;"",COUNTA(H412:K426)=0),"Preenchimento incompleto: não há nenhuma informação do requisitante individual informada - B04.01",
IF(AND(C412&lt;&gt;"",D412&lt;&gt;"",E412&lt;&gt;"",F412&lt;&gt;"",H426="",I426="",J426="",K426=""),"",
IF(AND(C412&lt;&gt;"",D412&lt;&gt;"",E412&lt;&gt;"",F412&lt;&gt;"",OR(H426="",I426="",J426="",K426="")),"Preenchimento incompleto: há informações por requisitante individual faltantes - B03.01",
IF(OR(L412="",L413="",L414="",L415="",L416="",L417="",L418="",L419="",L420="",L421="",L422="",L423="",L424="",L425=""),"Preenchimento incompleto: há linhas vazias antes da atual - B05.01",
"Preenchimento correto"))))))))</f>
        <v/>
      </c>
      <c r="M426" s="81"/>
    </row>
    <row r="427" spans="1:13" ht="32.25">
      <c r="A427" s="27"/>
      <c r="B427" s="64">
        <v>421</v>
      </c>
      <c r="C427" s="123">
        <f>IF('1-ITENS'!C35="","",'1-ITENS'!C35)</f>
        <v>29</v>
      </c>
      <c r="D427" s="126" t="str">
        <f>IF('1-ITENS'!D35="","",'1-ITENS'!D35)</f>
        <v>BÉQUER, MATERIAL: POLIPROPILENO, GRADUAÇÃO: GRADUADO, CAPACIDADE: 400 ML, FORMATO: FORMA BAIXA, ADICIONAL: COM ORLA E BICO. CARACTERÍSTICAS COMPLEMENTARES: AUTOCLAVÁVEL A 121 °C, GRADUADO EM SILK-SCREEN, SUBDIVISÃO DA GRADUAÇÃO DE 100 ML EM 100 ML.</v>
      </c>
      <c r="E427" s="129">
        <f>IF('1-ITENS'!H35="","",'1-ITENS'!H35)</f>
        <v>83</v>
      </c>
      <c r="F427" s="129" t="str">
        <f>IF('1-ITENS'!F35="","",'1-ITENS'!F35)</f>
        <v>LFDA-GO/FCS-5
LFDA-MG/UST-24
LFDA-RS/IQA-50
LFDA-RS/MIC-4</v>
      </c>
      <c r="G427" s="68">
        <v>1</v>
      </c>
      <c r="H427" s="85" t="s">
        <v>106</v>
      </c>
      <c r="I427" s="85" t="s">
        <v>1227</v>
      </c>
      <c r="J427" s="85" t="s">
        <v>1228</v>
      </c>
      <c r="K427" s="85" t="s">
        <v>1229</v>
      </c>
      <c r="L427" s="90" t="str">
        <f t="shared" ref="L427" si="405" xml:space="preserve">
IF($J$3="","Preenchimento incompleto: deve ser informado o Responsável pela análise - B05.01",
IF(AND(C427="",D427="",E427="",F427="",H427="",I427="",J427="",K427=""),"",
IF(AND(C427="",D427="",E427="",F427="",OR(H427&lt;&gt;"",I427&lt;&gt;"",J427&lt;&gt;"",K427&lt;&gt;"")),"Preenchimento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IF(AND(C427&lt;&gt;"",D427&lt;&gt;"",E427&lt;&gt;"",F427&lt;&gt;"",H427="",I427="",J427="",K427=""),"",
IF(AND(C427&lt;&gt;"",D427&lt;&gt;"",E427&lt;&gt;"",F427&lt;&gt;"",OR(H427="",I427="",J427="",K427="")),"Preenchimento incompleto: há informações por requisitante individual faltantes - B03.01",
"Preenchimento correto")))))))</f>
        <v>Preenchimento correto</v>
      </c>
      <c r="M427" s="81"/>
    </row>
    <row r="428" spans="1:13" ht="32.25">
      <c r="A428" s="27"/>
      <c r="B428" s="65">
        <v>422</v>
      </c>
      <c r="C428" s="124"/>
      <c r="D428" s="127"/>
      <c r="E428" s="130"/>
      <c r="F428" s="130"/>
      <c r="G428" s="69">
        <v>2</v>
      </c>
      <c r="H428" s="86" t="s">
        <v>1283</v>
      </c>
      <c r="I428" s="86" t="s">
        <v>1227</v>
      </c>
      <c r="J428" s="86" t="s">
        <v>1228</v>
      </c>
      <c r="K428" s="86" t="s">
        <v>1229</v>
      </c>
      <c r="L428" s="91" t="str">
        <f t="shared" ref="L428" si="406" xml:space="preserve">
IF($J$3="","Preenchimento incompleto: deve ser informado o Responsável pela análise - B05.01",
IF(AND(C427="",D427="",E427="",F427="",H428="",I428="",J428="",K428=""),"",
IF(AND(C427="",D427="",E427="",F427="",OR(H428&lt;&gt;"",I428&lt;&gt;"",J428&lt;&gt;"",K428&lt;&gt;"")),"Preenchimento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IF(AND(C427&lt;&gt;"",D427&lt;&gt;"",E427&lt;&gt;"",F427&lt;&gt;"",H428="",I428="",J428="",K428=""),"",
IF(AND(C427&lt;&gt;"",D427&lt;&gt;"",E427&lt;&gt;"",F427&lt;&gt;"",OR(H428="",I428="",J428="",K428="")),"Preenchimento incompleto: há informações por requisitante individual faltantes - B03.01",
IF(L427="","Preenchimento incompleto: há linhas vazias antes da atual - B05.01",
"Preenchimento correto"))))))))</f>
        <v>Preenchimento correto</v>
      </c>
      <c r="M428" s="81"/>
    </row>
    <row r="429" spans="1:13" ht="32.25">
      <c r="A429" s="27"/>
      <c r="B429" s="65">
        <v>423</v>
      </c>
      <c r="C429" s="124"/>
      <c r="D429" s="127"/>
      <c r="E429" s="130"/>
      <c r="F429" s="130"/>
      <c r="G429" s="69">
        <v>3</v>
      </c>
      <c r="H429" s="86" t="s">
        <v>1243</v>
      </c>
      <c r="I429" s="86" t="s">
        <v>1227</v>
      </c>
      <c r="J429" s="86" t="s">
        <v>1228</v>
      </c>
      <c r="K429" s="86" t="s">
        <v>1229</v>
      </c>
      <c r="L429" s="91" t="str">
        <f t="shared" ref="L429" si="407" xml:space="preserve">
IF($J$3="","Preenchimento incompleto: deve ser informado o Responsável pela análise - B05.01",
IF(AND(C427="",D427="",E427="",F427="",H429="",I429="",J429="",K429=""),"",
IF(AND(C427="",D427="",E427="",F427="",OR(H429&lt;&gt;"",I429&lt;&gt;"",J429&lt;&gt;"",K429&lt;&gt;"")),"Preenchimento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IF(AND(C427&lt;&gt;"",D427&lt;&gt;"",E427&lt;&gt;"",F427&lt;&gt;"",H429="",I429="",J429="",K429=""),"",
IF(AND(C427&lt;&gt;"",D427&lt;&gt;"",E427&lt;&gt;"",F427&lt;&gt;"",OR(H429="",I429="",J429="",K429="")),"Preenchimento incompleto: há informações por requisitante individual faltantes - B03.01",
IF(OR(L427="",L428=""),"Preenchimento incompleto: há linhas vazias antes da atual - B05.01",
"Preenchimento correto"))))))))</f>
        <v>Preenchimento correto</v>
      </c>
      <c r="M429" s="81"/>
    </row>
    <row r="430" spans="1:13" ht="32.25">
      <c r="A430" s="27"/>
      <c r="B430" s="65">
        <v>424</v>
      </c>
      <c r="C430" s="124"/>
      <c r="D430" s="127"/>
      <c r="E430" s="130"/>
      <c r="F430" s="130"/>
      <c r="G430" s="69">
        <v>4</v>
      </c>
      <c r="H430" s="86" t="s">
        <v>1295</v>
      </c>
      <c r="I430" s="86" t="s">
        <v>1227</v>
      </c>
      <c r="J430" s="86" t="s">
        <v>1228</v>
      </c>
      <c r="K430" s="86" t="s">
        <v>1229</v>
      </c>
      <c r="L430" s="91" t="str">
        <f t="shared" ref="L430" si="408" xml:space="preserve">
IF($J$3="","Preenchimento incompleto: deve ser informado o Responsável pela análise - B05.01",
IF(AND(C427="",D427="",E427="",F427="",H430="",I430="",J430="",K430=""),"",
IF(AND(C427="",D427="",E427="",F427="",OR(H430&lt;&gt;"",I430&lt;&gt;"",J430&lt;&gt;"",K430&lt;&gt;"")),"Preenchimento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IF(AND(C427&lt;&gt;"",D427&lt;&gt;"",E427&lt;&gt;"",F427&lt;&gt;"",H430="",I430="",J430="",K430=""),"",
IF(AND(C427&lt;&gt;"",D427&lt;&gt;"",E427&lt;&gt;"",F427&lt;&gt;"",OR(H430="",I430="",J430="",K430="")),"Preenchimento incompleto: há informações por requisitante individual faltantes - B03.01",
IF(OR(L427="",L428="",L429=""),"Preenchimento incompleto: há linhas vazias antes da atual - B05.01",
"Preenchimento correto"))))))))</f>
        <v>Preenchimento correto</v>
      </c>
      <c r="M430" s="81"/>
    </row>
    <row r="431" spans="1:13" ht="15">
      <c r="A431" s="27"/>
      <c r="B431" s="65">
        <v>425</v>
      </c>
      <c r="C431" s="124"/>
      <c r="D431" s="127"/>
      <c r="E431" s="130"/>
      <c r="F431" s="130"/>
      <c r="G431" s="69">
        <v>5</v>
      </c>
      <c r="H431" s="86"/>
      <c r="I431" s="86" t="s">
        <v>1247</v>
      </c>
      <c r="J431" s="86" t="s">
        <v>1247</v>
      </c>
      <c r="K431" s="86" t="s">
        <v>1247</v>
      </c>
      <c r="L431" s="91" t="str">
        <f t="shared" ref="L431" si="409" xml:space="preserve">
IF($J$3="","Preenchimento incompleto: deve ser informado o Responsável pela análise - B05.01",
IF(AND(C427="",D427="",E427="",F427="",H431="",I431="",J431="",K431=""),"",
IF(AND(C427="",D427="",E427="",F427="",OR(H431&lt;&gt;"",I431&lt;&gt;"",J431&lt;&gt;"",K431&lt;&gt;"")),"Preenchimento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IF(AND(C427&lt;&gt;"",D427&lt;&gt;"",E427&lt;&gt;"",F427&lt;&gt;"",H431="",I431="",J431="",K431=""),"",
IF(AND(C427&lt;&gt;"",D427&lt;&gt;"",E427&lt;&gt;"",F427&lt;&gt;"",OR(H431="",I431="",J431="",K431="")),"Preenchimento incompleto: há informações por requisitante individual faltantes - B03.01",
IF(OR(L427="",L428="",L429="",L430=""),"Preenchimento incompleto: há linhas vazias antes da atual - B05.01",
"Preenchimento correto"))))))))</f>
        <v/>
      </c>
      <c r="M431" s="81"/>
    </row>
    <row r="432" spans="1:13" ht="15">
      <c r="A432" s="27"/>
      <c r="B432" s="65">
        <v>426</v>
      </c>
      <c r="C432" s="124"/>
      <c r="D432" s="127"/>
      <c r="E432" s="130"/>
      <c r="F432" s="130"/>
      <c r="G432" s="69">
        <v>6</v>
      </c>
      <c r="H432" s="86"/>
      <c r="I432" s="86" t="s">
        <v>1247</v>
      </c>
      <c r="J432" s="86" t="s">
        <v>1247</v>
      </c>
      <c r="K432" s="86" t="s">
        <v>1247</v>
      </c>
      <c r="L432" s="91" t="str">
        <f t="shared" ref="L432" si="410" xml:space="preserve">
IF($J$3="","Preenchimento incompleto: deve ser informado o Responsável pela análise - B05.01",
IF(AND(C427="",D427="",E427="",F427="",H432="",I432="",J432="",K432=""),"",
IF(AND(C427="",D427="",E427="",F427="",OR(H432&lt;&gt;"",I432&lt;&gt;"",J432&lt;&gt;"",K432&lt;&gt;"")),"Preenchimento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IF(AND(C427&lt;&gt;"",D427&lt;&gt;"",E427&lt;&gt;"",F427&lt;&gt;"",H432="",I432="",J432="",K432=""),"",
IF(AND(C427&lt;&gt;"",D427&lt;&gt;"",E427&lt;&gt;"",F427&lt;&gt;"",OR(H432="",I432="",J432="",K432="")),"Preenchimento incompleto: há informações por requisitante individual faltantes - B03.01",
IF(OR(L427="",L428="",L429="",L430="",L431=""),"Preenchimento incompleto: há linhas vazias antes da atual - B05.01",
"Preenchimento correto"))))))))</f>
        <v/>
      </c>
      <c r="M432" s="81"/>
    </row>
    <row r="433" spans="1:13" ht="15">
      <c r="A433" s="27"/>
      <c r="B433" s="65">
        <v>427</v>
      </c>
      <c r="C433" s="124"/>
      <c r="D433" s="127"/>
      <c r="E433" s="130"/>
      <c r="F433" s="130"/>
      <c r="G433" s="69">
        <v>7</v>
      </c>
      <c r="H433" s="86"/>
      <c r="I433" s="86" t="s">
        <v>1247</v>
      </c>
      <c r="J433" s="86" t="s">
        <v>1247</v>
      </c>
      <c r="K433" s="86" t="s">
        <v>1247</v>
      </c>
      <c r="L433" s="91" t="str">
        <f t="shared" ref="L433" si="411" xml:space="preserve">
IF($J$3="","Preenchimento incompleto: deve ser informado o Responsável pela análise - B05.01",
IF(AND(C427="",D427="",E427="",F427="",H433="",I433="",J433="",K433=""),"",
IF(AND(C427="",D427="",E427="",F427="",OR(H433&lt;&gt;"",I433&lt;&gt;"",J433&lt;&gt;"",K433&lt;&gt;"")),"Preenchimento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IF(AND(C427&lt;&gt;"",D427&lt;&gt;"",E427&lt;&gt;"",F427&lt;&gt;"",H433="",I433="",J433="",K433=""),"",
IF(AND(C427&lt;&gt;"",D427&lt;&gt;"",E427&lt;&gt;"",F427&lt;&gt;"",OR(H433="",I433="",J433="",K433="")),"Preenchimento incompleto: há informações por requisitante individual faltantes - B03.01",
IF(OR(L427="",L428="",L429="",L430="",L431="",L432=""),"Preenchimento incompleto: há linhas vazias antes da atual - B05.01",
"Preenchimento correto"))))))))</f>
        <v/>
      </c>
      <c r="M433" s="81"/>
    </row>
    <row r="434" spans="1:13" ht="15">
      <c r="A434" s="27"/>
      <c r="B434" s="65">
        <v>428</v>
      </c>
      <c r="C434" s="124"/>
      <c r="D434" s="127"/>
      <c r="E434" s="130"/>
      <c r="F434" s="130"/>
      <c r="G434" s="69">
        <v>8</v>
      </c>
      <c r="H434" s="86"/>
      <c r="I434" s="86" t="s">
        <v>1247</v>
      </c>
      <c r="J434" s="86" t="s">
        <v>1247</v>
      </c>
      <c r="K434" s="86" t="s">
        <v>1247</v>
      </c>
      <c r="L434" s="91" t="str">
        <f t="shared" ref="L434" si="412" xml:space="preserve">
IF($J$3="","Preenchimento incompleto: deve ser informado o Responsável pela análise - B05.01",
IF(AND(C427="",D427="",E427="",F427="",H434="",I434="",J434="",K434=""),"",
IF(AND(C427="",D427="",E427="",F427="",OR(H434&lt;&gt;"",I434&lt;&gt;"",J434&lt;&gt;"",K434&lt;&gt;"")),"Preenchimento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IF(AND(C427&lt;&gt;"",D427&lt;&gt;"",E427&lt;&gt;"",F427&lt;&gt;"",H434="",I434="",J434="",K434=""),"",
IF(AND(C427&lt;&gt;"",D427&lt;&gt;"",E427&lt;&gt;"",F427&lt;&gt;"",OR(H434="",I434="",J434="",K434="")),"Preenchimento incompleto: há informações por requisitante individual faltantes - B03.01",
IF(OR(L427="",L428="",L429="",L430="",L431="",L432="",L433=""),"Preenchimento incompleto: há linhas vazias antes da atual - B05.01",
"Preenchimento correto"))))))))</f>
        <v/>
      </c>
      <c r="M434" s="81"/>
    </row>
    <row r="435" spans="1:13" ht="15">
      <c r="A435" s="27"/>
      <c r="B435" s="65">
        <v>429</v>
      </c>
      <c r="C435" s="124"/>
      <c r="D435" s="127"/>
      <c r="E435" s="130"/>
      <c r="F435" s="130"/>
      <c r="G435" s="69">
        <v>9</v>
      </c>
      <c r="H435" s="86"/>
      <c r="I435" s="86" t="s">
        <v>1247</v>
      </c>
      <c r="J435" s="86" t="s">
        <v>1247</v>
      </c>
      <c r="K435" s="86" t="s">
        <v>1247</v>
      </c>
      <c r="L435" s="91" t="str">
        <f t="shared" ref="L435" si="413" xml:space="preserve">
IF($J$3="","Preenchimento incompleto: deve ser informado o Responsável pela análise - B05.01",
IF(AND(C427="",D427="",E427="",F427="",H435="",I435="",J435="",K435=""),"",
IF(AND(C427="",D427="",E427="",F427="",OR(H435&lt;&gt;"",I435&lt;&gt;"",J435&lt;&gt;"",K435&lt;&gt;"")),"Preenchimento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IF(AND(C427&lt;&gt;"",D427&lt;&gt;"",E427&lt;&gt;"",F427&lt;&gt;"",H435="",I435="",J435="",K435=""),"",
IF(AND(C427&lt;&gt;"",D427&lt;&gt;"",E427&lt;&gt;"",F427&lt;&gt;"",OR(H435="",I435="",J435="",K435="")),"Preenchimento incompleto: há informações por requisitante individual faltantes - B03.01",
IF(OR(L427="",L428="",L429="",L430="",L431="",L432="",L433="",L434=""),"Preenchimento incompleto: há linhas vazias antes da atual - B05.01",
"Preenchimento correto"))))))))</f>
        <v/>
      </c>
      <c r="M435" s="81"/>
    </row>
    <row r="436" spans="1:13" ht="15">
      <c r="A436" s="27"/>
      <c r="B436" s="65">
        <v>430</v>
      </c>
      <c r="C436" s="124"/>
      <c r="D436" s="127"/>
      <c r="E436" s="130"/>
      <c r="F436" s="130"/>
      <c r="G436" s="70">
        <v>10</v>
      </c>
      <c r="H436" s="87"/>
      <c r="I436" s="87" t="s">
        <v>1247</v>
      </c>
      <c r="J436" s="87" t="s">
        <v>1247</v>
      </c>
      <c r="K436" s="87" t="s">
        <v>1247</v>
      </c>
      <c r="L436" s="91" t="str">
        <f t="shared" ref="L436" si="414" xml:space="preserve">
IF($J$3="","Preenchimento incompleto: deve ser informado o Responsável pela análise - B05.01",
IF(AND(C427="",D427="",E427="",F427="",H436="",I436="",J436="",K436=""),"",
IF(AND(C427="",D427="",E427="",F427="",OR(H436&lt;&gt;"",I436&lt;&gt;"",J436&lt;&gt;"",K436&lt;&gt;"")),"Preenchimento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IF(AND(C427&lt;&gt;"",D427&lt;&gt;"",E427&lt;&gt;"",F427&lt;&gt;"",H436="",I436="",J436="",K436=""),"",
IF(AND(C427&lt;&gt;"",D427&lt;&gt;"",E427&lt;&gt;"",F427&lt;&gt;"",OR(H436="",I436="",J436="",K436="")),"Preenchimento incompleto: há informações por requisitante individual faltantes - B03.01",
IF(OR(L427="",L428="",L429="",L430="",L431="",L432="",L433="",L434="",L435=""),"Preenchimento incompleto: há linhas vazias antes da atual - B05.01",
"Preenchimento correto"))))))))</f>
        <v/>
      </c>
      <c r="M436" s="81"/>
    </row>
    <row r="437" spans="1:13" ht="15">
      <c r="A437" s="27"/>
      <c r="B437" s="65">
        <v>431</v>
      </c>
      <c r="C437" s="124"/>
      <c r="D437" s="127"/>
      <c r="E437" s="130"/>
      <c r="F437" s="130"/>
      <c r="G437" s="70">
        <v>11</v>
      </c>
      <c r="H437" s="87"/>
      <c r="I437" s="87" t="s">
        <v>1247</v>
      </c>
      <c r="J437" s="87" t="s">
        <v>1247</v>
      </c>
      <c r="K437" s="87" t="s">
        <v>1247</v>
      </c>
      <c r="L437" s="91" t="str">
        <f t="shared" ref="L437" si="415" xml:space="preserve">
IF($J$3="","Preenchimento incompleto: deve ser informado o Responsável pela análise - B05.01",
IF(AND(C427="",D427="",E427="",F427="",H437="",I437="",J437="",K437=""),"",
IF(AND(C427="",D427="",E427="",F427="",OR(H437&lt;&gt;"",I437&lt;&gt;"",J437&lt;&gt;"",K437&lt;&gt;"")),"Preenchimento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IF(AND(C427&lt;&gt;"",D427&lt;&gt;"",E427&lt;&gt;"",F427&lt;&gt;"",H437="",I437="",J437="",K437=""),"",
IF(AND(C427&lt;&gt;"",D427&lt;&gt;"",E427&lt;&gt;"",F427&lt;&gt;"",OR(H437="",I437="",J437="",K437="")),"Preenchimento incompleto: há informações por requisitante individual faltantes - B03.01",
IF(OR(L427="",L428="",L429="",L430="",L431="",L432="",L433="",L434="",L435="",L436=""),"Preenchimento incompleto: há linhas vazias antes da atual - B05.01",
"Preenchimento correto"))))))))</f>
        <v/>
      </c>
      <c r="M437" s="81"/>
    </row>
    <row r="438" spans="1:13" ht="15">
      <c r="A438" s="27"/>
      <c r="B438" s="65">
        <v>432</v>
      </c>
      <c r="C438" s="124"/>
      <c r="D438" s="127"/>
      <c r="E438" s="130"/>
      <c r="F438" s="130"/>
      <c r="G438" s="70">
        <v>12</v>
      </c>
      <c r="H438" s="87"/>
      <c r="I438" s="87" t="s">
        <v>1247</v>
      </c>
      <c r="J438" s="87" t="s">
        <v>1247</v>
      </c>
      <c r="K438" s="87" t="s">
        <v>1247</v>
      </c>
      <c r="L438" s="91" t="str">
        <f t="shared" ref="L438" si="416" xml:space="preserve">
IF($J$3="","Preenchimento incompleto: deve ser informado o Responsável pela análise - B05.01",
IF(AND(C427="",D427="",E427="",F427="",H438="",I438="",J438="",K438=""),"",
IF(AND(C427="",D427="",E427="",F427="",OR(H438&lt;&gt;"",I438&lt;&gt;"",J438&lt;&gt;"",K438&lt;&gt;"")),"Preenchimento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IF(AND(C427&lt;&gt;"",D427&lt;&gt;"",E427&lt;&gt;"",F427&lt;&gt;"",H438="",I438="",J438="",K438=""),"",
IF(AND(C427&lt;&gt;"",D427&lt;&gt;"",E427&lt;&gt;"",F427&lt;&gt;"",OR(H438="",I438="",J438="",K438="")),"Preenchimento incompleto: há informações por requisitante individual faltantes - B03.01",
IF(OR(L427="",L428="",L429="",L430="",L431="",L432="",L433="",L434="",L435="",L436="",L437=""),"Preenchimento incompleto: há linhas vazias antes da atual - B05.01",
"Preenchimento correto"))))))))</f>
        <v/>
      </c>
      <c r="M438" s="81"/>
    </row>
    <row r="439" spans="1:13" ht="15">
      <c r="A439" s="27"/>
      <c r="B439" s="65">
        <v>433</v>
      </c>
      <c r="C439" s="124"/>
      <c r="D439" s="127"/>
      <c r="E439" s="130"/>
      <c r="F439" s="130"/>
      <c r="G439" s="70">
        <v>13</v>
      </c>
      <c r="H439" s="87"/>
      <c r="I439" s="87" t="s">
        <v>1247</v>
      </c>
      <c r="J439" s="87" t="s">
        <v>1247</v>
      </c>
      <c r="K439" s="87" t="s">
        <v>1247</v>
      </c>
      <c r="L439" s="91" t="str">
        <f t="shared" ref="L439" si="417" xml:space="preserve">
IF($J$3="","Preenchimento incompleto: deve ser informado o Responsável pela análise - B05.01",
IF(AND(C427="",D427="",E427="",F427="",H439="",I439="",J439="",K439=""),"",
IF(AND(C427="",D427="",E427="",F427="",OR(H439&lt;&gt;"",I439&lt;&gt;"",J439&lt;&gt;"",K439&lt;&gt;"")),"Preenchimento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IF(AND(C427&lt;&gt;"",D427&lt;&gt;"",E427&lt;&gt;"",F427&lt;&gt;"",H439="",I439="",J439="",K439=""),"",
IF(AND(C427&lt;&gt;"",D427&lt;&gt;"",E427&lt;&gt;"",F427&lt;&gt;"",OR(H439="",I439="",J439="",K439="")),"Preenchimento incompleto: há informações por requisitante individual faltantes - B03.01",
IF(OR(L427="",L428="",L429="",L430="",L431="",L432="",L433="",L434="",L435="",L436="",L437="",L438=""),"Preenchimento incompleto: há linhas vazias antes da atual - B05.01",
"Preenchimento correto"))))))))</f>
        <v/>
      </c>
      <c r="M439" s="81"/>
    </row>
    <row r="440" spans="1:13" ht="15">
      <c r="A440" s="27"/>
      <c r="B440" s="66">
        <v>434</v>
      </c>
      <c r="C440" s="124"/>
      <c r="D440" s="127"/>
      <c r="E440" s="130"/>
      <c r="F440" s="130"/>
      <c r="G440" s="70">
        <v>14</v>
      </c>
      <c r="H440" s="87"/>
      <c r="I440" s="87" t="s">
        <v>1247</v>
      </c>
      <c r="J440" s="87" t="s">
        <v>1247</v>
      </c>
      <c r="K440" s="87" t="s">
        <v>1247</v>
      </c>
      <c r="L440" s="91" t="str">
        <f t="shared" ref="L440" si="418" xml:space="preserve">
IF($J$3="","Preenchimento incompleto: deve ser informado o Responsável pela análise - B05.01",
IF(AND(C427="",D427="",E427="",F427="",H440="",I440="",J440="",K440=""),"",
IF(AND(C427="",D427="",E427="",F427="",OR(H440&lt;&gt;"",I440&lt;&gt;"",J440&lt;&gt;"",K440&lt;&gt;"")),"Preenchimento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IF(AND(C427&lt;&gt;"",D427&lt;&gt;"",E427&lt;&gt;"",F427&lt;&gt;"",H440="",I440="",J440="",K440=""),"",
IF(AND(C427&lt;&gt;"",D427&lt;&gt;"",E427&lt;&gt;"",F427&lt;&gt;"",OR(H440="",I440="",J440="",K440="")),"Preenchimento incompleto: há informações por requisitante individual faltantes - B03.01",
IF(OR(L427="",L428="",L429="",L430="",L431="",L432="",L433="",L434="",L435="",L436="",L437="",L438="",L439=""),"Preenchimento incompleto: há linhas vazias antes da atual - B05.01",
"Preenchimento correto"))))))))</f>
        <v/>
      </c>
      <c r="M440" s="81"/>
    </row>
    <row r="441" spans="1:13" ht="15">
      <c r="A441" s="27"/>
      <c r="B441" s="67">
        <v>435</v>
      </c>
      <c r="C441" s="125"/>
      <c r="D441" s="128"/>
      <c r="E441" s="131"/>
      <c r="F441" s="131"/>
      <c r="G441" s="71">
        <v>15</v>
      </c>
      <c r="H441" s="88"/>
      <c r="I441" s="88" t="s">
        <v>1247</v>
      </c>
      <c r="J441" s="88" t="s">
        <v>1247</v>
      </c>
      <c r="K441" s="88" t="s">
        <v>1247</v>
      </c>
      <c r="L441" s="92" t="str">
        <f t="shared" ref="L441" si="419" xml:space="preserve">
IF($J$3="","Preenchimento incompleto: deve ser informado o Responsável pela análise - B05.01",
IF(AND(C427="",D427="",E427="",F427="",H441="",I441="",J441="",K441=""),"",
IF(AND(C427="",D427="",E427="",F427="",OR(H441&lt;&gt;"",I441&lt;&gt;"",J441&lt;&gt;"",K441&lt;&gt;"")),"Preenchimento incompleto: há informações por requisitante individual sem informações do item - B01.01",
IF(OR(C427="",D427="",E427="",F427=""),"Preenchimento incompleto: há informações faltantes do item - B02.01",
IF(AND(C427&lt;&gt;"",D427&lt;&gt;"",E427&lt;&gt;"",F427&lt;&gt;"",COUNTA(H427:K441)=0),"Preenchimento incompleto: não há nenhuma informação do requisitante individual informada - B04.01",
IF(AND(C427&lt;&gt;"",D427&lt;&gt;"",E427&lt;&gt;"",F427&lt;&gt;"",H441="",I441="",J441="",K441=""),"",
IF(AND(C427&lt;&gt;"",D427&lt;&gt;"",E427&lt;&gt;"",F427&lt;&gt;"",OR(H441="",I441="",J441="",K441="")),"Preenchimento incompleto: há informações por requisitante individual faltantes - B03.01",
IF(OR(L427="",L428="",L429="",L430="",L431="",L432="",L433="",L434="",L435="",L436="",L437="",L438="",L439="",L440=""),"Preenchimento incompleto: há linhas vazias antes da atual - B05.01",
"Preenchimento correto"))))))))</f>
        <v/>
      </c>
      <c r="M441" s="81"/>
    </row>
    <row r="442" spans="1:13" ht="32.25">
      <c r="A442" s="27"/>
      <c r="B442" s="64">
        <v>436</v>
      </c>
      <c r="C442" s="123">
        <f>IF('1-ITENS'!C36="","",'1-ITENS'!C36)</f>
        <v>30</v>
      </c>
      <c r="D442" s="126" t="str">
        <f>IF('1-ITENS'!D36="","",'1-ITENS'!D36)</f>
        <v>BÉQUER, MATERIAL: POLIPROPILENO, GRADUAÇÃO: GRADUADO, CAPACIDADE: 600 ML, FORMATO: FORMA BAIXA, ADICIONAL: COM ORLA E BICO. CARACTERÍSTICAS COMPLEMENTARES: AUTOCLAVÁVEL A 121 °C, GRADUADO EM SILK-SCREEN, SUBDIVISÃO DA GRADUAÇÃO DE 100 ML EM 100 ML.</v>
      </c>
      <c r="E442" s="129">
        <f>IF('1-ITENS'!H36="","",'1-ITENS'!H36)</f>
        <v>74</v>
      </c>
      <c r="F442" s="129" t="str">
        <f>IF('1-ITENS'!F36="","",'1-ITENS'!F36)</f>
        <v>LFDA-MG/UST-24
LFDA-PA/MIC-20
LFDA-RS/IQA-30</v>
      </c>
      <c r="G442" s="68">
        <v>1</v>
      </c>
      <c r="H442" s="85" t="s">
        <v>1283</v>
      </c>
      <c r="I442" s="85" t="s">
        <v>1227</v>
      </c>
      <c r="J442" s="85" t="s">
        <v>1228</v>
      </c>
      <c r="K442" s="85" t="s">
        <v>1229</v>
      </c>
      <c r="L442" s="90" t="str">
        <f t="shared" ref="L442" si="420" xml:space="preserve">
IF($J$3="","Preenchimento incompleto: deve ser informado o Responsável pela análise - B05.01",
IF(AND(C442="",D442="",E442="",F442="",H442="",I442="",J442="",K442=""),"",
IF(AND(C442="",D442="",E442="",F442="",OR(H442&lt;&gt;"",I442&lt;&gt;"",J442&lt;&gt;"",K442&lt;&gt;"")),"Preenchimento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IF(AND(C442&lt;&gt;"",D442&lt;&gt;"",E442&lt;&gt;"",F442&lt;&gt;"",H442="",I442="",J442="",K442=""),"",
IF(AND(C442&lt;&gt;"",D442&lt;&gt;"",E442&lt;&gt;"",F442&lt;&gt;"",OR(H442="",I442="",J442="",K442="")),"Preenchimento incompleto: há informações por requisitante individual faltantes - B03.01",
"Preenchimento correto")))))))</f>
        <v>Preenchimento correto</v>
      </c>
      <c r="M442" s="81"/>
    </row>
    <row r="443" spans="1:13" ht="32.25">
      <c r="A443" s="27"/>
      <c r="B443" s="65">
        <v>437</v>
      </c>
      <c r="C443" s="124"/>
      <c r="D443" s="127"/>
      <c r="E443" s="130"/>
      <c r="F443" s="130"/>
      <c r="G443" s="69">
        <v>2</v>
      </c>
      <c r="H443" s="86" t="s">
        <v>1284</v>
      </c>
      <c r="I443" s="86" t="s">
        <v>1227</v>
      </c>
      <c r="J443" s="86" t="s">
        <v>1228</v>
      </c>
      <c r="K443" s="86" t="s">
        <v>1229</v>
      </c>
      <c r="L443" s="91" t="str">
        <f t="shared" ref="L443" si="421" xml:space="preserve">
IF($J$3="","Preenchimento incompleto: deve ser informado o Responsável pela análise - B05.01",
IF(AND(C442="",D442="",E442="",F442="",H443="",I443="",J443="",K443=""),"",
IF(AND(C442="",D442="",E442="",F442="",OR(H443&lt;&gt;"",I443&lt;&gt;"",J443&lt;&gt;"",K443&lt;&gt;"")),"Preenchimento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IF(AND(C442&lt;&gt;"",D442&lt;&gt;"",E442&lt;&gt;"",F442&lt;&gt;"",H443="",I443="",J443="",K443=""),"",
IF(AND(C442&lt;&gt;"",D442&lt;&gt;"",E442&lt;&gt;"",F442&lt;&gt;"",OR(H443="",I443="",J443="",K443="")),"Preenchimento incompleto: há informações por requisitante individual faltantes - B03.01",
IF(L442="","Preenchimento incompleto: há linhas vazias antes da atual - B05.01",
"Preenchimento correto"))))))))</f>
        <v>Preenchimento correto</v>
      </c>
      <c r="M443" s="81"/>
    </row>
    <row r="444" spans="1:13" ht="32.25">
      <c r="A444" s="27"/>
      <c r="B444" s="65">
        <v>438</v>
      </c>
      <c r="C444" s="124"/>
      <c r="D444" s="127"/>
      <c r="E444" s="130"/>
      <c r="F444" s="130"/>
      <c r="G444" s="69">
        <v>3</v>
      </c>
      <c r="H444" s="86" t="s">
        <v>1268</v>
      </c>
      <c r="I444" s="86" t="s">
        <v>1227</v>
      </c>
      <c r="J444" s="86" t="s">
        <v>1228</v>
      </c>
      <c r="K444" s="86" t="s">
        <v>1229</v>
      </c>
      <c r="L444" s="91" t="str">
        <f t="shared" ref="L444" si="422" xml:space="preserve">
IF($J$3="","Preenchimento incompleto: deve ser informado o Responsável pela análise - B05.01",
IF(AND(C442="",D442="",E442="",F442="",H444="",I444="",J444="",K444=""),"",
IF(AND(C442="",D442="",E442="",F442="",OR(H444&lt;&gt;"",I444&lt;&gt;"",J444&lt;&gt;"",K444&lt;&gt;"")),"Preenchimento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IF(AND(C442&lt;&gt;"",D442&lt;&gt;"",E442&lt;&gt;"",F442&lt;&gt;"",H444="",I444="",J444="",K444=""),"",
IF(AND(C442&lt;&gt;"",D442&lt;&gt;"",E442&lt;&gt;"",F442&lt;&gt;"",OR(H444="",I444="",J444="",K444="")),"Preenchimento incompleto: há informações por requisitante individual faltantes - B03.01",
IF(OR(L442="",L443=""),"Preenchimento incompleto: há linhas vazias antes da atual - B05.01",
"Preenchimento correto"))))))))</f>
        <v>Preenchimento correto</v>
      </c>
      <c r="M444" s="81"/>
    </row>
    <row r="445" spans="1:13" ht="15">
      <c r="A445" s="27"/>
      <c r="B445" s="65">
        <v>439</v>
      </c>
      <c r="C445" s="124"/>
      <c r="D445" s="127"/>
      <c r="E445" s="130"/>
      <c r="F445" s="130"/>
      <c r="G445" s="69">
        <v>4</v>
      </c>
      <c r="H445" s="86"/>
      <c r="I445" s="86" t="s">
        <v>1247</v>
      </c>
      <c r="J445" s="86" t="s">
        <v>1247</v>
      </c>
      <c r="K445" s="86" t="s">
        <v>1247</v>
      </c>
      <c r="L445" s="91" t="str">
        <f t="shared" ref="L445" si="423" xml:space="preserve">
IF($J$3="","Preenchimento incompleto: deve ser informado o Responsável pela análise - B05.01",
IF(AND(C442="",D442="",E442="",F442="",H445="",I445="",J445="",K445=""),"",
IF(AND(C442="",D442="",E442="",F442="",OR(H445&lt;&gt;"",I445&lt;&gt;"",J445&lt;&gt;"",K445&lt;&gt;"")),"Preenchimento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IF(AND(C442&lt;&gt;"",D442&lt;&gt;"",E442&lt;&gt;"",F442&lt;&gt;"",H445="",I445="",J445="",K445=""),"",
IF(AND(C442&lt;&gt;"",D442&lt;&gt;"",E442&lt;&gt;"",F442&lt;&gt;"",OR(H445="",I445="",J445="",K445="")),"Preenchimento incompleto: há informações por requisitante individual faltantes - B03.01",
IF(OR(L442="",L443="",L444=""),"Preenchimento incompleto: há linhas vazias antes da atual - B05.01",
"Preenchimento correto"))))))))</f>
        <v/>
      </c>
      <c r="M445" s="81"/>
    </row>
    <row r="446" spans="1:13" ht="15">
      <c r="A446" s="27"/>
      <c r="B446" s="65">
        <v>440</v>
      </c>
      <c r="C446" s="124"/>
      <c r="D446" s="127"/>
      <c r="E446" s="130"/>
      <c r="F446" s="130"/>
      <c r="G446" s="69">
        <v>5</v>
      </c>
      <c r="H446" s="86"/>
      <c r="I446" s="86" t="s">
        <v>1247</v>
      </c>
      <c r="J446" s="86" t="s">
        <v>1247</v>
      </c>
      <c r="K446" s="86" t="s">
        <v>1247</v>
      </c>
      <c r="L446" s="91" t="str">
        <f t="shared" ref="L446" si="424" xml:space="preserve">
IF($J$3="","Preenchimento incompleto: deve ser informado o Responsável pela análise - B05.01",
IF(AND(C442="",D442="",E442="",F442="",H446="",I446="",J446="",K446=""),"",
IF(AND(C442="",D442="",E442="",F442="",OR(H446&lt;&gt;"",I446&lt;&gt;"",J446&lt;&gt;"",K446&lt;&gt;"")),"Preenchimento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IF(AND(C442&lt;&gt;"",D442&lt;&gt;"",E442&lt;&gt;"",F442&lt;&gt;"",H446="",I446="",J446="",K446=""),"",
IF(AND(C442&lt;&gt;"",D442&lt;&gt;"",E442&lt;&gt;"",F442&lt;&gt;"",OR(H446="",I446="",J446="",K446="")),"Preenchimento incompleto: há informações por requisitante individual faltantes - B03.01",
IF(OR(L442="",L443="",L444="",L445=""),"Preenchimento incompleto: há linhas vazias antes da atual - B05.01",
"Preenchimento correto"))))))))</f>
        <v/>
      </c>
      <c r="M446" s="81"/>
    </row>
    <row r="447" spans="1:13" ht="15">
      <c r="A447" s="27"/>
      <c r="B447" s="65">
        <v>441</v>
      </c>
      <c r="C447" s="124"/>
      <c r="D447" s="127"/>
      <c r="E447" s="130"/>
      <c r="F447" s="130"/>
      <c r="G447" s="69">
        <v>6</v>
      </c>
      <c r="H447" s="86"/>
      <c r="I447" s="86" t="s">
        <v>1247</v>
      </c>
      <c r="J447" s="86" t="s">
        <v>1247</v>
      </c>
      <c r="K447" s="86" t="s">
        <v>1247</v>
      </c>
      <c r="L447" s="91" t="str">
        <f t="shared" ref="L447" si="425" xml:space="preserve">
IF($J$3="","Preenchimento incompleto: deve ser informado o Responsável pela análise - B05.01",
IF(AND(C442="",D442="",E442="",F442="",H447="",I447="",J447="",K447=""),"",
IF(AND(C442="",D442="",E442="",F442="",OR(H447&lt;&gt;"",I447&lt;&gt;"",J447&lt;&gt;"",K447&lt;&gt;"")),"Preenchimento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IF(AND(C442&lt;&gt;"",D442&lt;&gt;"",E442&lt;&gt;"",F442&lt;&gt;"",H447="",I447="",J447="",K447=""),"",
IF(AND(C442&lt;&gt;"",D442&lt;&gt;"",E442&lt;&gt;"",F442&lt;&gt;"",OR(H447="",I447="",J447="",K447="")),"Preenchimento incompleto: há informações por requisitante individual faltantes - B03.01",
IF(OR(L442="",L443="",L444="",L445="",L446=""),"Preenchimento incompleto: há linhas vazias antes da atual - B05.01",
"Preenchimento correto"))))))))</f>
        <v/>
      </c>
      <c r="M447" s="81"/>
    </row>
    <row r="448" spans="1:13" ht="15">
      <c r="A448" s="27"/>
      <c r="B448" s="65">
        <v>442</v>
      </c>
      <c r="C448" s="124"/>
      <c r="D448" s="127"/>
      <c r="E448" s="130"/>
      <c r="F448" s="130"/>
      <c r="G448" s="69">
        <v>7</v>
      </c>
      <c r="H448" s="86"/>
      <c r="I448" s="86" t="s">
        <v>1247</v>
      </c>
      <c r="J448" s="86" t="s">
        <v>1247</v>
      </c>
      <c r="K448" s="86" t="s">
        <v>1247</v>
      </c>
      <c r="L448" s="91" t="str">
        <f t="shared" ref="L448" si="426" xml:space="preserve">
IF($J$3="","Preenchimento incompleto: deve ser informado o Responsável pela análise - B05.01",
IF(AND(C442="",D442="",E442="",F442="",H448="",I448="",J448="",K448=""),"",
IF(AND(C442="",D442="",E442="",F442="",OR(H448&lt;&gt;"",I448&lt;&gt;"",J448&lt;&gt;"",K448&lt;&gt;"")),"Preenchimento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IF(AND(C442&lt;&gt;"",D442&lt;&gt;"",E442&lt;&gt;"",F442&lt;&gt;"",H448="",I448="",J448="",K448=""),"",
IF(AND(C442&lt;&gt;"",D442&lt;&gt;"",E442&lt;&gt;"",F442&lt;&gt;"",OR(H448="",I448="",J448="",K448="")),"Preenchimento incompleto: há informações por requisitante individual faltantes - B03.01",
IF(OR(L442="",L443="",L444="",L445="",L446="",L447=""),"Preenchimento incompleto: há linhas vazias antes da atual - B05.01",
"Preenchimento correto"))))))))</f>
        <v/>
      </c>
      <c r="M448" s="81"/>
    </row>
    <row r="449" spans="1:13" ht="15">
      <c r="A449" s="27"/>
      <c r="B449" s="65">
        <v>443</v>
      </c>
      <c r="C449" s="124"/>
      <c r="D449" s="127"/>
      <c r="E449" s="130"/>
      <c r="F449" s="130"/>
      <c r="G449" s="69">
        <v>8</v>
      </c>
      <c r="H449" s="86"/>
      <c r="I449" s="86" t="s">
        <v>1247</v>
      </c>
      <c r="J449" s="86" t="s">
        <v>1247</v>
      </c>
      <c r="K449" s="86" t="s">
        <v>1247</v>
      </c>
      <c r="L449" s="91" t="str">
        <f t="shared" ref="L449" si="427" xml:space="preserve">
IF($J$3="","Preenchimento incompleto: deve ser informado o Responsável pela análise - B05.01",
IF(AND(C442="",D442="",E442="",F442="",H449="",I449="",J449="",K449=""),"",
IF(AND(C442="",D442="",E442="",F442="",OR(H449&lt;&gt;"",I449&lt;&gt;"",J449&lt;&gt;"",K449&lt;&gt;"")),"Preenchimento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IF(AND(C442&lt;&gt;"",D442&lt;&gt;"",E442&lt;&gt;"",F442&lt;&gt;"",H449="",I449="",J449="",K449=""),"",
IF(AND(C442&lt;&gt;"",D442&lt;&gt;"",E442&lt;&gt;"",F442&lt;&gt;"",OR(H449="",I449="",J449="",K449="")),"Preenchimento incompleto: há informações por requisitante individual faltantes - B03.01",
IF(OR(L442="",L443="",L444="",L445="",L446="",L447="",L448=""),"Preenchimento incompleto: há linhas vazias antes da atual - B05.01",
"Preenchimento correto"))))))))</f>
        <v/>
      </c>
      <c r="M449" s="81"/>
    </row>
    <row r="450" spans="1:13" ht="15">
      <c r="A450" s="27"/>
      <c r="B450" s="65">
        <v>444</v>
      </c>
      <c r="C450" s="124"/>
      <c r="D450" s="127"/>
      <c r="E450" s="130"/>
      <c r="F450" s="130"/>
      <c r="G450" s="69">
        <v>9</v>
      </c>
      <c r="H450" s="86"/>
      <c r="I450" s="86" t="s">
        <v>1247</v>
      </c>
      <c r="J450" s="86" t="s">
        <v>1247</v>
      </c>
      <c r="K450" s="86" t="s">
        <v>1247</v>
      </c>
      <c r="L450" s="91" t="str">
        <f t="shared" ref="L450" si="428" xml:space="preserve">
IF($J$3="","Preenchimento incompleto: deve ser informado o Responsável pela análise - B05.01",
IF(AND(C442="",D442="",E442="",F442="",H450="",I450="",J450="",K450=""),"",
IF(AND(C442="",D442="",E442="",F442="",OR(H450&lt;&gt;"",I450&lt;&gt;"",J450&lt;&gt;"",K450&lt;&gt;"")),"Preenchimento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IF(AND(C442&lt;&gt;"",D442&lt;&gt;"",E442&lt;&gt;"",F442&lt;&gt;"",H450="",I450="",J450="",K450=""),"",
IF(AND(C442&lt;&gt;"",D442&lt;&gt;"",E442&lt;&gt;"",F442&lt;&gt;"",OR(H450="",I450="",J450="",K450="")),"Preenchimento incompleto: há informações por requisitante individual faltantes - B03.01",
IF(OR(L442="",L443="",L444="",L445="",L446="",L447="",L448="",L449=""),"Preenchimento incompleto: há linhas vazias antes da atual - B05.01",
"Preenchimento correto"))))))))</f>
        <v/>
      </c>
      <c r="M450" s="81"/>
    </row>
    <row r="451" spans="1:13" ht="15">
      <c r="A451" s="27"/>
      <c r="B451" s="65">
        <v>445</v>
      </c>
      <c r="C451" s="124"/>
      <c r="D451" s="127"/>
      <c r="E451" s="130"/>
      <c r="F451" s="130"/>
      <c r="G451" s="70">
        <v>10</v>
      </c>
      <c r="H451" s="87"/>
      <c r="I451" s="87" t="s">
        <v>1247</v>
      </c>
      <c r="J451" s="87" t="s">
        <v>1247</v>
      </c>
      <c r="K451" s="87" t="s">
        <v>1247</v>
      </c>
      <c r="L451" s="91" t="str">
        <f t="shared" ref="L451" si="429" xml:space="preserve">
IF($J$3="","Preenchimento incompleto: deve ser informado o Responsável pela análise - B05.01",
IF(AND(C442="",D442="",E442="",F442="",H451="",I451="",J451="",K451=""),"",
IF(AND(C442="",D442="",E442="",F442="",OR(H451&lt;&gt;"",I451&lt;&gt;"",J451&lt;&gt;"",K451&lt;&gt;"")),"Preenchimento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IF(AND(C442&lt;&gt;"",D442&lt;&gt;"",E442&lt;&gt;"",F442&lt;&gt;"",H451="",I451="",J451="",K451=""),"",
IF(AND(C442&lt;&gt;"",D442&lt;&gt;"",E442&lt;&gt;"",F442&lt;&gt;"",OR(H451="",I451="",J451="",K451="")),"Preenchimento incompleto: há informações por requisitante individual faltantes - B03.01",
IF(OR(L442="",L443="",L444="",L445="",L446="",L447="",L448="",L449="",L450=""),"Preenchimento incompleto: há linhas vazias antes da atual - B05.01",
"Preenchimento correto"))))))))</f>
        <v/>
      </c>
      <c r="M451" s="81"/>
    </row>
    <row r="452" spans="1:13" ht="15">
      <c r="A452" s="27"/>
      <c r="B452" s="65">
        <v>446</v>
      </c>
      <c r="C452" s="124"/>
      <c r="D452" s="127"/>
      <c r="E452" s="130"/>
      <c r="F452" s="130"/>
      <c r="G452" s="70">
        <v>11</v>
      </c>
      <c r="H452" s="87"/>
      <c r="I452" s="87" t="s">
        <v>1247</v>
      </c>
      <c r="J452" s="87" t="s">
        <v>1247</v>
      </c>
      <c r="K452" s="87" t="s">
        <v>1247</v>
      </c>
      <c r="L452" s="91" t="str">
        <f t="shared" ref="L452" si="430" xml:space="preserve">
IF($J$3="","Preenchimento incompleto: deve ser informado o Responsável pela análise - B05.01",
IF(AND(C442="",D442="",E442="",F442="",H452="",I452="",J452="",K452=""),"",
IF(AND(C442="",D442="",E442="",F442="",OR(H452&lt;&gt;"",I452&lt;&gt;"",J452&lt;&gt;"",K452&lt;&gt;"")),"Preenchimento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IF(AND(C442&lt;&gt;"",D442&lt;&gt;"",E442&lt;&gt;"",F442&lt;&gt;"",H452="",I452="",J452="",K452=""),"",
IF(AND(C442&lt;&gt;"",D442&lt;&gt;"",E442&lt;&gt;"",F442&lt;&gt;"",OR(H452="",I452="",J452="",K452="")),"Preenchimento incompleto: há informações por requisitante individual faltantes - B03.01",
IF(OR(L442="",L443="",L444="",L445="",L446="",L447="",L448="",L449="",L450="",L451=""),"Preenchimento incompleto: há linhas vazias antes da atual - B05.01",
"Preenchimento correto"))))))))</f>
        <v/>
      </c>
      <c r="M452" s="81"/>
    </row>
    <row r="453" spans="1:13" ht="15">
      <c r="A453" s="27"/>
      <c r="B453" s="65">
        <v>447</v>
      </c>
      <c r="C453" s="124"/>
      <c r="D453" s="127"/>
      <c r="E453" s="130"/>
      <c r="F453" s="130"/>
      <c r="G453" s="70">
        <v>12</v>
      </c>
      <c r="H453" s="87"/>
      <c r="I453" s="87" t="s">
        <v>1247</v>
      </c>
      <c r="J453" s="87" t="s">
        <v>1247</v>
      </c>
      <c r="K453" s="87" t="s">
        <v>1247</v>
      </c>
      <c r="L453" s="91" t="str">
        <f t="shared" ref="L453" si="431" xml:space="preserve">
IF($J$3="","Preenchimento incompleto: deve ser informado o Responsável pela análise - B05.01",
IF(AND(C442="",D442="",E442="",F442="",H453="",I453="",J453="",K453=""),"",
IF(AND(C442="",D442="",E442="",F442="",OR(H453&lt;&gt;"",I453&lt;&gt;"",J453&lt;&gt;"",K453&lt;&gt;"")),"Preenchimento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IF(AND(C442&lt;&gt;"",D442&lt;&gt;"",E442&lt;&gt;"",F442&lt;&gt;"",H453="",I453="",J453="",K453=""),"",
IF(AND(C442&lt;&gt;"",D442&lt;&gt;"",E442&lt;&gt;"",F442&lt;&gt;"",OR(H453="",I453="",J453="",K453="")),"Preenchimento incompleto: há informações por requisitante individual faltantes - B03.01",
IF(OR(L442="",L443="",L444="",L445="",L446="",L447="",L448="",L449="",L450="",L451="",L452=""),"Preenchimento incompleto: há linhas vazias antes da atual - B05.01",
"Preenchimento correto"))))))))</f>
        <v/>
      </c>
      <c r="M453" s="81"/>
    </row>
    <row r="454" spans="1:13" ht="15">
      <c r="A454" s="27"/>
      <c r="B454" s="65">
        <v>448</v>
      </c>
      <c r="C454" s="124"/>
      <c r="D454" s="127"/>
      <c r="E454" s="130"/>
      <c r="F454" s="130"/>
      <c r="G454" s="70">
        <v>13</v>
      </c>
      <c r="H454" s="87"/>
      <c r="I454" s="87" t="s">
        <v>1247</v>
      </c>
      <c r="J454" s="87" t="s">
        <v>1247</v>
      </c>
      <c r="K454" s="87" t="s">
        <v>1247</v>
      </c>
      <c r="L454" s="91" t="str">
        <f t="shared" ref="L454" si="432" xml:space="preserve">
IF($J$3="","Preenchimento incompleto: deve ser informado o Responsável pela análise - B05.01",
IF(AND(C442="",D442="",E442="",F442="",H454="",I454="",J454="",K454=""),"",
IF(AND(C442="",D442="",E442="",F442="",OR(H454&lt;&gt;"",I454&lt;&gt;"",J454&lt;&gt;"",K454&lt;&gt;"")),"Preenchimento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IF(AND(C442&lt;&gt;"",D442&lt;&gt;"",E442&lt;&gt;"",F442&lt;&gt;"",H454="",I454="",J454="",K454=""),"",
IF(AND(C442&lt;&gt;"",D442&lt;&gt;"",E442&lt;&gt;"",F442&lt;&gt;"",OR(H454="",I454="",J454="",K454="")),"Preenchimento incompleto: há informações por requisitante individual faltantes - B03.01",
IF(OR(L442="",L443="",L444="",L445="",L446="",L447="",L448="",L449="",L450="",L451="",L452="",L453=""),"Preenchimento incompleto: há linhas vazias antes da atual - B05.01",
"Preenchimento correto"))))))))</f>
        <v/>
      </c>
      <c r="M454" s="81"/>
    </row>
    <row r="455" spans="1:13" ht="15">
      <c r="A455" s="27"/>
      <c r="B455" s="66">
        <v>449</v>
      </c>
      <c r="C455" s="124"/>
      <c r="D455" s="127"/>
      <c r="E455" s="130"/>
      <c r="F455" s="130"/>
      <c r="G455" s="70">
        <v>14</v>
      </c>
      <c r="H455" s="87"/>
      <c r="I455" s="87" t="s">
        <v>1247</v>
      </c>
      <c r="J455" s="87" t="s">
        <v>1247</v>
      </c>
      <c r="K455" s="87" t="s">
        <v>1247</v>
      </c>
      <c r="L455" s="91" t="str">
        <f t="shared" ref="L455" si="433" xml:space="preserve">
IF($J$3="","Preenchimento incompleto: deve ser informado o Responsável pela análise - B05.01",
IF(AND(C442="",D442="",E442="",F442="",H455="",I455="",J455="",K455=""),"",
IF(AND(C442="",D442="",E442="",F442="",OR(H455&lt;&gt;"",I455&lt;&gt;"",J455&lt;&gt;"",K455&lt;&gt;"")),"Preenchimento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IF(AND(C442&lt;&gt;"",D442&lt;&gt;"",E442&lt;&gt;"",F442&lt;&gt;"",H455="",I455="",J455="",K455=""),"",
IF(AND(C442&lt;&gt;"",D442&lt;&gt;"",E442&lt;&gt;"",F442&lt;&gt;"",OR(H455="",I455="",J455="",K455="")),"Preenchimento incompleto: há informações por requisitante individual faltantes - B03.01",
IF(OR(L442="",L443="",L444="",L445="",L446="",L447="",L448="",L449="",L450="",L451="",L452="",L453="",L454=""),"Preenchimento incompleto: há linhas vazias antes da atual - B05.01",
"Preenchimento correto"))))))))</f>
        <v/>
      </c>
      <c r="M455" s="81"/>
    </row>
    <row r="456" spans="1:13" ht="15">
      <c r="A456" s="27"/>
      <c r="B456" s="67">
        <v>450</v>
      </c>
      <c r="C456" s="125"/>
      <c r="D456" s="128"/>
      <c r="E456" s="131"/>
      <c r="F456" s="131"/>
      <c r="G456" s="71">
        <v>15</v>
      </c>
      <c r="H456" s="88"/>
      <c r="I456" s="88" t="s">
        <v>1247</v>
      </c>
      <c r="J456" s="88" t="s">
        <v>1247</v>
      </c>
      <c r="K456" s="88" t="s">
        <v>1247</v>
      </c>
      <c r="L456" s="92" t="str">
        <f t="shared" ref="L456" si="434" xml:space="preserve">
IF($J$3="","Preenchimento incompleto: deve ser informado o Responsável pela análise - B05.01",
IF(AND(C442="",D442="",E442="",F442="",H456="",I456="",J456="",K456=""),"",
IF(AND(C442="",D442="",E442="",F442="",OR(H456&lt;&gt;"",I456&lt;&gt;"",J456&lt;&gt;"",K456&lt;&gt;"")),"Preenchimento incompleto: há informações por requisitante individual sem informações do item - B01.01",
IF(OR(C442="",D442="",E442="",F442=""),"Preenchimento incompleto: há informações faltantes do item - B02.01",
IF(AND(C442&lt;&gt;"",D442&lt;&gt;"",E442&lt;&gt;"",F442&lt;&gt;"",COUNTA(H442:K456)=0),"Preenchimento incompleto: não há nenhuma informação do requisitante individual informada - B04.01",
IF(AND(C442&lt;&gt;"",D442&lt;&gt;"",E442&lt;&gt;"",F442&lt;&gt;"",H456="",I456="",J456="",K456=""),"",
IF(AND(C442&lt;&gt;"",D442&lt;&gt;"",E442&lt;&gt;"",F442&lt;&gt;"",OR(H456="",I456="",J456="",K456="")),"Preenchimento incompleto: há informações por requisitante individual faltantes - B03.01",
IF(OR(L442="",L443="",L444="",L445="",L446="",L447="",L448="",L449="",L450="",L451="",L452="",L453="",L454="",L455=""),"Preenchimento incompleto: há linhas vazias antes da atual - B05.01",
"Preenchimento correto"))))))))</f>
        <v/>
      </c>
      <c r="M456" s="81"/>
    </row>
    <row r="457" spans="1:13" ht="32.25">
      <c r="A457" s="27"/>
      <c r="B457" s="64">
        <v>451</v>
      </c>
      <c r="C457" s="123">
        <f>IF('1-ITENS'!C37="","",'1-ITENS'!C37)</f>
        <v>31</v>
      </c>
      <c r="D457" s="126" t="str">
        <f>IF('1-ITENS'!D37="","",'1-ITENS'!D37)</f>
        <v>BÉQUER, MATERIAL: VIDRO, CAPACIDADE: 1000 ML, GRADUAÇÃO: GRADUADO, FORMATO: FORMA BAIXA, ADICIONAL: COM ORLA E BICO.CARACTERÍSTICAS COMPLEMENTARES: AUTOCLAVÁVEL A 121 °C, GRADUADO EM SILK-SCREEN, SUBDIVISÃO DA GRADUAÇÃO DE 100 ML EM 100 ML.</v>
      </c>
      <c r="E457" s="129">
        <f>IF('1-ITENS'!H37="","",'1-ITENS'!H37)</f>
        <v>107</v>
      </c>
      <c r="F457" s="129" t="str">
        <f>IF('1-ITENS'!F37="","",'1-ITENS'!F37)</f>
        <v>LFDA-GO/IQA-2
LFDA-MG/IQA-5
LFDA-MG/RCA-30
LFDA-PA/DIA-SOROL-5
LFDA-PA/MIC-10
LFDA-PE/IQA-BEV-20
LFDA-RS/IQA-20
LFDA-SP/MIC-15</v>
      </c>
      <c r="G457" s="68">
        <v>1</v>
      </c>
      <c r="H457" s="85" t="s">
        <v>1226</v>
      </c>
      <c r="I457" s="85" t="s">
        <v>1227</v>
      </c>
      <c r="J457" s="85" t="s">
        <v>1228</v>
      </c>
      <c r="K457" s="85" t="s">
        <v>1229</v>
      </c>
      <c r="L457" s="90" t="str">
        <f t="shared" ref="L457" si="435" xml:space="preserve">
IF($J$3="","Preenchimento incompleto: deve ser informado o Responsável pela análise - B05.01",
IF(AND(C457="",D457="",E457="",F457="",H457="",I457="",J457="",K457=""),"",
IF(AND(C457="",D457="",E457="",F457="",OR(H457&lt;&gt;"",I457&lt;&gt;"",J457&lt;&gt;"",K457&lt;&gt;"")),"Preenchimento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IF(AND(C457&lt;&gt;"",D457&lt;&gt;"",E457&lt;&gt;"",F457&lt;&gt;"",H457="",I457="",J457="",K457=""),"",
IF(AND(C457&lt;&gt;"",D457&lt;&gt;"",E457&lt;&gt;"",F457&lt;&gt;"",OR(H457="",I457="",J457="",K457="")),"Preenchimento incompleto: há informações por requisitante individual faltantes - B03.01",
"Preenchimento correto")))))))</f>
        <v>Preenchimento correto</v>
      </c>
      <c r="M457" s="81"/>
    </row>
    <row r="458" spans="1:13" ht="32.25">
      <c r="A458" s="27"/>
      <c r="B458" s="65">
        <v>452</v>
      </c>
      <c r="C458" s="124"/>
      <c r="D458" s="127"/>
      <c r="E458" s="130"/>
      <c r="F458" s="130"/>
      <c r="G458" s="69">
        <v>2</v>
      </c>
      <c r="H458" s="86" t="s">
        <v>1296</v>
      </c>
      <c r="I458" s="86" t="s">
        <v>1227</v>
      </c>
      <c r="J458" s="86" t="s">
        <v>1228</v>
      </c>
      <c r="K458" s="86" t="s">
        <v>1229</v>
      </c>
      <c r="L458" s="91" t="str">
        <f t="shared" ref="L458" si="436" xml:space="preserve">
IF($J$3="","Preenchimento incompleto: deve ser informado o Responsável pela análise - B05.01",
IF(AND(C457="",D457="",E457="",F457="",H458="",I458="",J458="",K458=""),"",
IF(AND(C457="",D457="",E457="",F457="",OR(H458&lt;&gt;"",I458&lt;&gt;"",J458&lt;&gt;"",K458&lt;&gt;"")),"Preenchimento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IF(AND(C457&lt;&gt;"",D457&lt;&gt;"",E457&lt;&gt;"",F457&lt;&gt;"",H458="",I458="",J458="",K458=""),"",
IF(AND(C457&lt;&gt;"",D457&lt;&gt;"",E457&lt;&gt;"",F457&lt;&gt;"",OR(H458="",I458="",J458="",K458="")),"Preenchimento incompleto: há informações por requisitante individual faltantes - B03.01",
IF(L457="","Preenchimento incompleto: há linhas vazias antes da atual - B05.01",
"Preenchimento correto"))))))))</f>
        <v>Preenchimento correto</v>
      </c>
      <c r="M458" s="81"/>
    </row>
    <row r="459" spans="1:13" ht="32.25">
      <c r="A459" s="27"/>
      <c r="B459" s="65">
        <v>453</v>
      </c>
      <c r="C459" s="124"/>
      <c r="D459" s="127"/>
      <c r="E459" s="130"/>
      <c r="F459" s="130"/>
      <c r="G459" s="69">
        <v>3</v>
      </c>
      <c r="H459" s="86" t="s">
        <v>1297</v>
      </c>
      <c r="I459" s="86" t="s">
        <v>1227</v>
      </c>
      <c r="J459" s="86" t="s">
        <v>1228</v>
      </c>
      <c r="K459" s="86" t="s">
        <v>1229</v>
      </c>
      <c r="L459" s="91" t="str">
        <f t="shared" ref="L459" si="437" xml:space="preserve">
IF($J$3="","Preenchimento incompleto: deve ser informado o Responsável pela análise - B05.01",
IF(AND(C457="",D457="",E457="",F457="",H459="",I459="",J459="",K459=""),"",
IF(AND(C457="",D457="",E457="",F457="",OR(H459&lt;&gt;"",I459&lt;&gt;"",J459&lt;&gt;"",K459&lt;&gt;"")),"Preenchimento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IF(AND(C457&lt;&gt;"",D457&lt;&gt;"",E457&lt;&gt;"",F457&lt;&gt;"",H459="",I459="",J459="",K459=""),"",
IF(AND(C457&lt;&gt;"",D457&lt;&gt;"",E457&lt;&gt;"",F457&lt;&gt;"",OR(H459="",I459="",J459="",K459="")),"Preenchimento incompleto: há informações por requisitante individual faltantes - B03.01",
IF(OR(L457="",L458=""),"Preenchimento incompleto: há linhas vazias antes da atual - B05.01",
"Preenchimento correto"))))))))</f>
        <v>Preenchimento correto</v>
      </c>
      <c r="M459" s="81"/>
    </row>
    <row r="460" spans="1:13" ht="32.25">
      <c r="A460" s="27"/>
      <c r="B460" s="65">
        <v>454</v>
      </c>
      <c r="C460" s="124"/>
      <c r="D460" s="127"/>
      <c r="E460" s="130"/>
      <c r="F460" s="130"/>
      <c r="G460" s="69">
        <v>4</v>
      </c>
      <c r="H460" s="86" t="s">
        <v>1287</v>
      </c>
      <c r="I460" s="86" t="s">
        <v>1227</v>
      </c>
      <c r="J460" s="86" t="s">
        <v>1228</v>
      </c>
      <c r="K460" s="86" t="s">
        <v>1229</v>
      </c>
      <c r="L460" s="91" t="str">
        <f t="shared" ref="L460" si="438" xml:space="preserve">
IF($J$3="","Preenchimento incompleto: deve ser informado o Responsável pela análise - B05.01",
IF(AND(C457="",D457="",E457="",F457="",H460="",I460="",J460="",K460=""),"",
IF(AND(C457="",D457="",E457="",F457="",OR(H460&lt;&gt;"",I460&lt;&gt;"",J460&lt;&gt;"",K460&lt;&gt;"")),"Preenchimento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IF(AND(C457&lt;&gt;"",D457&lt;&gt;"",E457&lt;&gt;"",F457&lt;&gt;"",H460="",I460="",J460="",K460=""),"",
IF(AND(C457&lt;&gt;"",D457&lt;&gt;"",E457&lt;&gt;"",F457&lt;&gt;"",OR(H460="",I460="",J460="",K460="")),"Preenchimento incompleto: há informações por requisitante individual faltantes - B03.01",
IF(OR(L457="",L458="",L459=""),"Preenchimento incompleto: há linhas vazias antes da atual - B05.01",
"Preenchimento correto"))))))))</f>
        <v>Preenchimento correto</v>
      </c>
      <c r="M460" s="81"/>
    </row>
    <row r="461" spans="1:13" ht="32.25">
      <c r="A461" s="27"/>
      <c r="B461" s="65">
        <v>455</v>
      </c>
      <c r="C461" s="124"/>
      <c r="D461" s="127"/>
      <c r="E461" s="130"/>
      <c r="F461" s="130"/>
      <c r="G461" s="69">
        <v>5</v>
      </c>
      <c r="H461" s="86" t="s">
        <v>1298</v>
      </c>
      <c r="I461" s="86" t="s">
        <v>1227</v>
      </c>
      <c r="J461" s="86" t="s">
        <v>1228</v>
      </c>
      <c r="K461" s="86" t="s">
        <v>1229</v>
      </c>
      <c r="L461" s="91" t="str">
        <f t="shared" ref="L461" si="439" xml:space="preserve">
IF($J$3="","Preenchimento incompleto: deve ser informado o Responsável pela análise - B05.01",
IF(AND(C457="",D457="",E457="",F457="",H461="",I461="",J461="",K461=""),"",
IF(AND(C457="",D457="",E457="",F457="",OR(H461&lt;&gt;"",I461&lt;&gt;"",J461&lt;&gt;"",K461&lt;&gt;"")),"Preenchimento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IF(AND(C457&lt;&gt;"",D457&lt;&gt;"",E457&lt;&gt;"",F457&lt;&gt;"",H461="",I461="",J461="",K461=""),"",
IF(AND(C457&lt;&gt;"",D457&lt;&gt;"",E457&lt;&gt;"",F457&lt;&gt;"",OR(H461="",I461="",J461="",K461="")),"Preenchimento incompleto: há informações por requisitante individual faltantes - B03.01",
IF(OR(L457="",L458="",L459="",L460=""),"Preenchimento incompleto: há linhas vazias antes da atual - B05.01",
"Preenchimento correto"))))))))</f>
        <v>Preenchimento correto</v>
      </c>
      <c r="M461" s="81"/>
    </row>
    <row r="462" spans="1:13" ht="32.25">
      <c r="A462" s="27"/>
      <c r="B462" s="65">
        <v>456</v>
      </c>
      <c r="C462" s="124"/>
      <c r="D462" s="127"/>
      <c r="E462" s="130"/>
      <c r="F462" s="130"/>
      <c r="G462" s="69">
        <v>6</v>
      </c>
      <c r="H462" s="86" t="s">
        <v>31</v>
      </c>
      <c r="I462" s="86" t="s">
        <v>1227</v>
      </c>
      <c r="J462" s="86" t="s">
        <v>1228</v>
      </c>
      <c r="K462" s="86" t="s">
        <v>1229</v>
      </c>
      <c r="L462" s="91" t="str">
        <f t="shared" ref="L462" si="440" xml:space="preserve">
IF($J$3="","Preenchimento incompleto: deve ser informado o Responsável pela análise - B05.01",
IF(AND(C457="",D457="",E457="",F457="",H462="",I462="",J462="",K462=""),"",
IF(AND(C457="",D457="",E457="",F457="",OR(H462&lt;&gt;"",I462&lt;&gt;"",J462&lt;&gt;"",K462&lt;&gt;"")),"Preenchimento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IF(AND(C457&lt;&gt;"",D457&lt;&gt;"",E457&lt;&gt;"",F457&lt;&gt;"",H462="",I462="",J462="",K462=""),"",
IF(AND(C457&lt;&gt;"",D457&lt;&gt;"",E457&lt;&gt;"",F457&lt;&gt;"",OR(H462="",I462="",J462="",K462="")),"Preenchimento incompleto: há informações por requisitante individual faltantes - B03.01",
IF(OR(L457="",L458="",L459="",L460="",L461=""),"Preenchimento incompleto: há linhas vazias antes da atual - B05.01",
"Preenchimento correto"))))))))</f>
        <v>Preenchimento correto</v>
      </c>
      <c r="M462" s="81"/>
    </row>
    <row r="463" spans="1:13" ht="32.25">
      <c r="A463" s="27"/>
      <c r="B463" s="65">
        <v>457</v>
      </c>
      <c r="C463" s="124"/>
      <c r="D463" s="127"/>
      <c r="E463" s="130"/>
      <c r="F463" s="130"/>
      <c r="G463" s="69">
        <v>7</v>
      </c>
      <c r="H463" s="86" t="s">
        <v>1231</v>
      </c>
      <c r="I463" s="86" t="s">
        <v>1227</v>
      </c>
      <c r="J463" s="86" t="s">
        <v>1228</v>
      </c>
      <c r="K463" s="86" t="s">
        <v>1229</v>
      </c>
      <c r="L463" s="91" t="str">
        <f t="shared" ref="L463" si="441" xml:space="preserve">
IF($J$3="","Preenchimento incompleto: deve ser informado o Responsável pela análise - B05.01",
IF(AND(C457="",D457="",E457="",F457="",H463="",I463="",J463="",K463=""),"",
IF(AND(C457="",D457="",E457="",F457="",OR(H463&lt;&gt;"",I463&lt;&gt;"",J463&lt;&gt;"",K463&lt;&gt;"")),"Preenchimento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IF(AND(C457&lt;&gt;"",D457&lt;&gt;"",E457&lt;&gt;"",F457&lt;&gt;"",H463="",I463="",J463="",K463=""),"",
IF(AND(C457&lt;&gt;"",D457&lt;&gt;"",E457&lt;&gt;"",F457&lt;&gt;"",OR(H463="",I463="",J463="",K463="")),"Preenchimento incompleto: há informações por requisitante individual faltantes - B03.01",
IF(OR(L457="",L458="",L459="",L460="",L461="",L462=""),"Preenchimento incompleto: há linhas vazias antes da atual - B05.01",
"Preenchimento correto"))))))))</f>
        <v>Preenchimento correto</v>
      </c>
      <c r="M463" s="81"/>
    </row>
    <row r="464" spans="1:13" ht="32.25">
      <c r="A464" s="27"/>
      <c r="B464" s="65">
        <v>458</v>
      </c>
      <c r="C464" s="124"/>
      <c r="D464" s="127"/>
      <c r="E464" s="130"/>
      <c r="F464" s="130"/>
      <c r="G464" s="69">
        <v>8</v>
      </c>
      <c r="H464" s="86" t="s">
        <v>1299</v>
      </c>
      <c r="I464" s="86" t="s">
        <v>1227</v>
      </c>
      <c r="J464" s="86" t="s">
        <v>1228</v>
      </c>
      <c r="K464" s="86" t="s">
        <v>1229</v>
      </c>
      <c r="L464" s="91" t="str">
        <f t="shared" ref="L464" si="442" xml:space="preserve">
IF($J$3="","Preenchimento incompleto: deve ser informado o Responsável pela análise - B05.01",
IF(AND(C457="",D457="",E457="",F457="",H464="",I464="",J464="",K464=""),"",
IF(AND(C457="",D457="",E457="",F457="",OR(H464&lt;&gt;"",I464&lt;&gt;"",J464&lt;&gt;"",K464&lt;&gt;"")),"Preenchimento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IF(AND(C457&lt;&gt;"",D457&lt;&gt;"",E457&lt;&gt;"",F457&lt;&gt;"",H464="",I464="",J464="",K464=""),"",
IF(AND(C457&lt;&gt;"",D457&lt;&gt;"",E457&lt;&gt;"",F457&lt;&gt;"",OR(H464="",I464="",J464="",K464="")),"Preenchimento incompleto: há informações por requisitante individual faltantes - B03.01",
IF(OR(L457="",L458="",L459="",L460="",L461="",L462="",L463=""),"Preenchimento incompleto: há linhas vazias antes da atual - B05.01",
"Preenchimento correto"))))))))</f>
        <v>Preenchimento correto</v>
      </c>
      <c r="M464" s="81"/>
    </row>
    <row r="465" spans="1:13" ht="15">
      <c r="A465" s="27"/>
      <c r="B465" s="65">
        <v>459</v>
      </c>
      <c r="C465" s="124"/>
      <c r="D465" s="127"/>
      <c r="E465" s="130"/>
      <c r="F465" s="130"/>
      <c r="G465" s="69">
        <v>9</v>
      </c>
      <c r="H465" s="86"/>
      <c r="I465" s="86" t="s">
        <v>1247</v>
      </c>
      <c r="J465" s="86" t="s">
        <v>1247</v>
      </c>
      <c r="K465" s="86" t="s">
        <v>1247</v>
      </c>
      <c r="L465" s="91" t="str">
        <f t="shared" ref="L465" si="443" xml:space="preserve">
IF($J$3="","Preenchimento incompleto: deve ser informado o Responsável pela análise - B05.01",
IF(AND(C457="",D457="",E457="",F457="",H465="",I465="",J465="",K465=""),"",
IF(AND(C457="",D457="",E457="",F457="",OR(H465&lt;&gt;"",I465&lt;&gt;"",J465&lt;&gt;"",K465&lt;&gt;"")),"Preenchimento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IF(AND(C457&lt;&gt;"",D457&lt;&gt;"",E457&lt;&gt;"",F457&lt;&gt;"",H465="",I465="",J465="",K465=""),"",
IF(AND(C457&lt;&gt;"",D457&lt;&gt;"",E457&lt;&gt;"",F457&lt;&gt;"",OR(H465="",I465="",J465="",K465="")),"Preenchimento incompleto: há informações por requisitante individual faltantes - B03.01",
IF(OR(L457="",L458="",L459="",L460="",L461="",L462="",L463="",L464=""),"Preenchimento incompleto: há linhas vazias antes da atual - B05.01",
"Preenchimento correto"))))))))</f>
        <v/>
      </c>
      <c r="M465" s="81"/>
    </row>
    <row r="466" spans="1:13" ht="15">
      <c r="A466" s="27"/>
      <c r="B466" s="65">
        <v>460</v>
      </c>
      <c r="C466" s="124"/>
      <c r="D466" s="127"/>
      <c r="E466" s="130"/>
      <c r="F466" s="130"/>
      <c r="G466" s="70">
        <v>10</v>
      </c>
      <c r="H466" s="87"/>
      <c r="I466" s="87" t="s">
        <v>1247</v>
      </c>
      <c r="J466" s="87" t="s">
        <v>1247</v>
      </c>
      <c r="K466" s="87" t="s">
        <v>1247</v>
      </c>
      <c r="L466" s="91" t="str">
        <f t="shared" ref="L466" si="444" xml:space="preserve">
IF($J$3="","Preenchimento incompleto: deve ser informado o Responsável pela análise - B05.01",
IF(AND(C457="",D457="",E457="",F457="",H466="",I466="",J466="",K466=""),"",
IF(AND(C457="",D457="",E457="",F457="",OR(H466&lt;&gt;"",I466&lt;&gt;"",J466&lt;&gt;"",K466&lt;&gt;"")),"Preenchimento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IF(AND(C457&lt;&gt;"",D457&lt;&gt;"",E457&lt;&gt;"",F457&lt;&gt;"",H466="",I466="",J466="",K466=""),"",
IF(AND(C457&lt;&gt;"",D457&lt;&gt;"",E457&lt;&gt;"",F457&lt;&gt;"",OR(H466="",I466="",J466="",K466="")),"Preenchimento incompleto: há informações por requisitante individual faltantes - B03.01",
IF(OR(L457="",L458="",L459="",L460="",L461="",L462="",L463="",L464="",L465=""),"Preenchimento incompleto: há linhas vazias antes da atual - B05.01",
"Preenchimento correto"))))))))</f>
        <v/>
      </c>
      <c r="M466" s="81"/>
    </row>
    <row r="467" spans="1:13" ht="15">
      <c r="A467" s="27"/>
      <c r="B467" s="65">
        <v>461</v>
      </c>
      <c r="C467" s="124"/>
      <c r="D467" s="127"/>
      <c r="E467" s="130"/>
      <c r="F467" s="130"/>
      <c r="G467" s="70">
        <v>11</v>
      </c>
      <c r="H467" s="87"/>
      <c r="I467" s="87" t="s">
        <v>1247</v>
      </c>
      <c r="J467" s="87" t="s">
        <v>1247</v>
      </c>
      <c r="K467" s="87" t="s">
        <v>1247</v>
      </c>
      <c r="L467" s="91" t="str">
        <f t="shared" ref="L467" si="445" xml:space="preserve">
IF($J$3="","Preenchimento incompleto: deve ser informado o Responsável pela análise - B05.01",
IF(AND(C457="",D457="",E457="",F457="",H467="",I467="",J467="",K467=""),"",
IF(AND(C457="",D457="",E457="",F457="",OR(H467&lt;&gt;"",I467&lt;&gt;"",J467&lt;&gt;"",K467&lt;&gt;"")),"Preenchimento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IF(AND(C457&lt;&gt;"",D457&lt;&gt;"",E457&lt;&gt;"",F457&lt;&gt;"",H467="",I467="",J467="",K467=""),"",
IF(AND(C457&lt;&gt;"",D457&lt;&gt;"",E457&lt;&gt;"",F457&lt;&gt;"",OR(H467="",I467="",J467="",K467="")),"Preenchimento incompleto: há informações por requisitante individual faltantes - B03.01",
IF(OR(L457="",L458="",L459="",L460="",L461="",L462="",L463="",L464="",L465="",L466=""),"Preenchimento incompleto: há linhas vazias antes da atual - B05.01",
"Preenchimento correto"))))))))</f>
        <v/>
      </c>
      <c r="M467" s="81"/>
    </row>
    <row r="468" spans="1:13" ht="15">
      <c r="A468" s="27"/>
      <c r="B468" s="65">
        <v>462</v>
      </c>
      <c r="C468" s="124"/>
      <c r="D468" s="127"/>
      <c r="E468" s="130"/>
      <c r="F468" s="130"/>
      <c r="G468" s="70">
        <v>12</v>
      </c>
      <c r="H468" s="87"/>
      <c r="I468" s="87" t="s">
        <v>1247</v>
      </c>
      <c r="J468" s="87" t="s">
        <v>1247</v>
      </c>
      <c r="K468" s="87" t="s">
        <v>1247</v>
      </c>
      <c r="L468" s="91" t="str">
        <f t="shared" ref="L468" si="446" xml:space="preserve">
IF($J$3="","Preenchimento incompleto: deve ser informado o Responsável pela análise - B05.01",
IF(AND(C457="",D457="",E457="",F457="",H468="",I468="",J468="",K468=""),"",
IF(AND(C457="",D457="",E457="",F457="",OR(H468&lt;&gt;"",I468&lt;&gt;"",J468&lt;&gt;"",K468&lt;&gt;"")),"Preenchimento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IF(AND(C457&lt;&gt;"",D457&lt;&gt;"",E457&lt;&gt;"",F457&lt;&gt;"",H468="",I468="",J468="",K468=""),"",
IF(AND(C457&lt;&gt;"",D457&lt;&gt;"",E457&lt;&gt;"",F457&lt;&gt;"",OR(H468="",I468="",J468="",K468="")),"Preenchimento incompleto: há informações por requisitante individual faltantes - B03.01",
IF(OR(L457="",L458="",L459="",L460="",L461="",L462="",L463="",L464="",L465="",L466="",L467=""),"Preenchimento incompleto: há linhas vazias antes da atual - B05.01",
"Preenchimento correto"))))))))</f>
        <v/>
      </c>
      <c r="M468" s="81"/>
    </row>
    <row r="469" spans="1:13" ht="15">
      <c r="A469" s="27"/>
      <c r="B469" s="65">
        <v>463</v>
      </c>
      <c r="C469" s="124"/>
      <c r="D469" s="127"/>
      <c r="E469" s="130"/>
      <c r="F469" s="130"/>
      <c r="G469" s="70">
        <v>13</v>
      </c>
      <c r="H469" s="87"/>
      <c r="I469" s="87" t="s">
        <v>1247</v>
      </c>
      <c r="J469" s="87" t="s">
        <v>1247</v>
      </c>
      <c r="K469" s="87" t="s">
        <v>1247</v>
      </c>
      <c r="L469" s="91" t="str">
        <f t="shared" ref="L469" si="447" xml:space="preserve">
IF($J$3="","Preenchimento incompleto: deve ser informado o Responsável pela análise - B05.01",
IF(AND(C457="",D457="",E457="",F457="",H469="",I469="",J469="",K469=""),"",
IF(AND(C457="",D457="",E457="",F457="",OR(H469&lt;&gt;"",I469&lt;&gt;"",J469&lt;&gt;"",K469&lt;&gt;"")),"Preenchimento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IF(AND(C457&lt;&gt;"",D457&lt;&gt;"",E457&lt;&gt;"",F457&lt;&gt;"",H469="",I469="",J469="",K469=""),"",
IF(AND(C457&lt;&gt;"",D457&lt;&gt;"",E457&lt;&gt;"",F457&lt;&gt;"",OR(H469="",I469="",J469="",K469="")),"Preenchimento incompleto: há informações por requisitante individual faltantes - B03.01",
IF(OR(L457="",L458="",L459="",L460="",L461="",L462="",L463="",L464="",L465="",L466="",L467="",L468=""),"Preenchimento incompleto: há linhas vazias antes da atual - B05.01",
"Preenchimento correto"))))))))</f>
        <v/>
      </c>
      <c r="M469" s="81"/>
    </row>
    <row r="470" spans="1:13" ht="15">
      <c r="A470" s="27"/>
      <c r="B470" s="66">
        <v>464</v>
      </c>
      <c r="C470" s="124"/>
      <c r="D470" s="127"/>
      <c r="E470" s="130"/>
      <c r="F470" s="130"/>
      <c r="G470" s="70">
        <v>14</v>
      </c>
      <c r="H470" s="87"/>
      <c r="I470" s="87" t="s">
        <v>1247</v>
      </c>
      <c r="J470" s="87" t="s">
        <v>1247</v>
      </c>
      <c r="K470" s="87" t="s">
        <v>1247</v>
      </c>
      <c r="L470" s="91" t="str">
        <f t="shared" ref="L470" si="448" xml:space="preserve">
IF($J$3="","Preenchimento incompleto: deve ser informado o Responsável pela análise - B05.01",
IF(AND(C457="",D457="",E457="",F457="",H470="",I470="",J470="",K470=""),"",
IF(AND(C457="",D457="",E457="",F457="",OR(H470&lt;&gt;"",I470&lt;&gt;"",J470&lt;&gt;"",K470&lt;&gt;"")),"Preenchimento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IF(AND(C457&lt;&gt;"",D457&lt;&gt;"",E457&lt;&gt;"",F457&lt;&gt;"",H470="",I470="",J470="",K470=""),"",
IF(AND(C457&lt;&gt;"",D457&lt;&gt;"",E457&lt;&gt;"",F457&lt;&gt;"",OR(H470="",I470="",J470="",K470="")),"Preenchimento incompleto: há informações por requisitante individual faltantes - B03.01",
IF(OR(L457="",L458="",L459="",L460="",L461="",L462="",L463="",L464="",L465="",L466="",L467="",L468="",L469=""),"Preenchimento incompleto: há linhas vazias antes da atual - B05.01",
"Preenchimento correto"))))))))</f>
        <v/>
      </c>
      <c r="M470" s="81"/>
    </row>
    <row r="471" spans="1:13" ht="15">
      <c r="A471" s="27"/>
      <c r="B471" s="67">
        <v>465</v>
      </c>
      <c r="C471" s="125"/>
      <c r="D471" s="128"/>
      <c r="E471" s="131"/>
      <c r="F471" s="131"/>
      <c r="G471" s="71">
        <v>15</v>
      </c>
      <c r="H471" s="88"/>
      <c r="I471" s="88" t="s">
        <v>1247</v>
      </c>
      <c r="J471" s="88" t="s">
        <v>1247</v>
      </c>
      <c r="K471" s="88" t="s">
        <v>1247</v>
      </c>
      <c r="L471" s="92" t="str">
        <f t="shared" ref="L471" si="449" xml:space="preserve">
IF($J$3="","Preenchimento incompleto: deve ser informado o Responsável pela análise - B05.01",
IF(AND(C457="",D457="",E457="",F457="",H471="",I471="",J471="",K471=""),"",
IF(AND(C457="",D457="",E457="",F457="",OR(H471&lt;&gt;"",I471&lt;&gt;"",J471&lt;&gt;"",K471&lt;&gt;"")),"Preenchimento incompleto: há informações por requisitante individual sem informações do item - B01.01",
IF(OR(C457="",D457="",E457="",F457=""),"Preenchimento incompleto: há informações faltantes do item - B02.01",
IF(AND(C457&lt;&gt;"",D457&lt;&gt;"",E457&lt;&gt;"",F457&lt;&gt;"",COUNTA(H457:K471)=0),"Preenchimento incompleto: não há nenhuma informação do requisitante individual informada - B04.01",
IF(AND(C457&lt;&gt;"",D457&lt;&gt;"",E457&lt;&gt;"",F457&lt;&gt;"",H471="",I471="",J471="",K471=""),"",
IF(AND(C457&lt;&gt;"",D457&lt;&gt;"",E457&lt;&gt;"",F457&lt;&gt;"",OR(H471="",I471="",J471="",K471="")),"Preenchimento incompleto: há informações por requisitante individual faltantes - B03.01",
IF(OR(L457="",L458="",L459="",L460="",L461="",L462="",L463="",L464="",L465="",L466="",L467="",L468="",L469="",L470=""),"Preenchimento incompleto: há linhas vazias antes da atual - B05.01",
"Preenchimento correto"))))))))</f>
        <v/>
      </c>
      <c r="M471" s="81"/>
    </row>
    <row r="472" spans="1:13" ht="32.25">
      <c r="A472" s="27"/>
      <c r="B472" s="64">
        <v>466</v>
      </c>
      <c r="C472" s="123">
        <f>IF('1-ITENS'!C38="","",'1-ITENS'!C38)</f>
        <v>32</v>
      </c>
      <c r="D472" s="126" t="str">
        <f>IF('1-ITENS'!D38="","",'1-ITENS'!D38)</f>
        <v>BÉQUER, MATERIAL: VIDRO, CAPACIDADE: 2000 ML, GRADUAÇÃO: GRADUADO, FORMATO: FORMA BAIXA, ADICIONAL: COM ORLA E BICO. CARACTERÍSTICAS COMPLEMENTARES: AUTOCLAVÁVEL A 121 °C, GRADUADO EM SILK-SCREEN, SUBDIVISÃO DA GRADUAÇÃO DE 200 ML EM 200 ML.</v>
      </c>
      <c r="E472" s="129">
        <f>IF('1-ITENS'!H38="","",'1-ITENS'!H38)</f>
        <v>40</v>
      </c>
      <c r="F472" s="129" t="str">
        <f>IF('1-ITENS'!F38="","",'1-ITENS'!F38)</f>
        <v>LFDA-GO/FCS-2
LFDA-GO/IQA-3
LFDA-GO/MIC-10
LFDA-PE/IQA-BEV-10
LFDA-PE/MIC-3
LFDA-SP/MAG-8
LFDA-SP/MIC-2
LFDA-SP/RCA-2</v>
      </c>
      <c r="G472" s="68">
        <v>1</v>
      </c>
      <c r="H472" s="85" t="s">
        <v>1300</v>
      </c>
      <c r="I472" s="85" t="s">
        <v>1227</v>
      </c>
      <c r="J472" s="85" t="s">
        <v>1228</v>
      </c>
      <c r="K472" s="85" t="s">
        <v>1229</v>
      </c>
      <c r="L472" s="90" t="str">
        <f t="shared" ref="L472" si="450" xml:space="preserve">
IF($J$3="","Preenchimento incompleto: deve ser informado o Responsável pela análise - B05.01",
IF(AND(C472="",D472="",E472="",F472="",H472="",I472="",J472="",K472=""),"",
IF(AND(C472="",D472="",E472="",F472="",OR(H472&lt;&gt;"",I472&lt;&gt;"",J472&lt;&gt;"",K472&lt;&gt;"")),"Preenchimento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IF(AND(C472&lt;&gt;"",D472&lt;&gt;"",E472&lt;&gt;"",F472&lt;&gt;"",H472="",I472="",J472="",K472=""),"",
IF(AND(C472&lt;&gt;"",D472&lt;&gt;"",E472&lt;&gt;"",F472&lt;&gt;"",OR(H472="",I472="",J472="",K472="")),"Preenchimento incompleto: há informações por requisitante individual faltantes - B03.01",
"Preenchimento correto")))))))</f>
        <v>Preenchimento correto</v>
      </c>
      <c r="M472" s="81"/>
    </row>
    <row r="473" spans="1:13" ht="32.25">
      <c r="A473" s="27"/>
      <c r="B473" s="65">
        <v>467</v>
      </c>
      <c r="C473" s="124"/>
      <c r="D473" s="127"/>
      <c r="E473" s="130"/>
      <c r="F473" s="130"/>
      <c r="G473" s="69">
        <v>2</v>
      </c>
      <c r="H473" s="86" t="s">
        <v>1301</v>
      </c>
      <c r="I473" s="86" t="s">
        <v>1227</v>
      </c>
      <c r="J473" s="86" t="s">
        <v>1228</v>
      </c>
      <c r="K473" s="86" t="s">
        <v>1229</v>
      </c>
      <c r="L473" s="91" t="str">
        <f t="shared" ref="L473" si="451" xml:space="preserve">
IF($J$3="","Preenchimento incompleto: deve ser informado o Responsável pela análise - B05.01",
IF(AND(C472="",D472="",E472="",F472="",H473="",I473="",J473="",K473=""),"",
IF(AND(C472="",D472="",E472="",F472="",OR(H473&lt;&gt;"",I473&lt;&gt;"",J473&lt;&gt;"",K473&lt;&gt;"")),"Preenchimento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IF(AND(C472&lt;&gt;"",D472&lt;&gt;"",E472&lt;&gt;"",F472&lt;&gt;"",H473="",I473="",J473="",K473=""),"",
IF(AND(C472&lt;&gt;"",D472&lt;&gt;"",E472&lt;&gt;"",F472&lt;&gt;"",OR(H473="",I473="",J473="",K473="")),"Preenchimento incompleto: há informações por requisitante individual faltantes - B03.01",
IF(L472="","Preenchimento incompleto: há linhas vazias antes da atual - B05.01",
"Preenchimento correto"))))))))</f>
        <v>Preenchimento correto</v>
      </c>
      <c r="M473" s="81"/>
    </row>
    <row r="474" spans="1:13" ht="32.25">
      <c r="A474" s="27"/>
      <c r="B474" s="65">
        <v>468</v>
      </c>
      <c r="C474" s="124"/>
      <c r="D474" s="127"/>
      <c r="E474" s="130"/>
      <c r="F474" s="130"/>
      <c r="G474" s="69">
        <v>3</v>
      </c>
      <c r="H474" s="86" t="s">
        <v>1302</v>
      </c>
      <c r="I474" s="86" t="s">
        <v>1227</v>
      </c>
      <c r="J474" s="86" t="s">
        <v>1228</v>
      </c>
      <c r="K474" s="86" t="s">
        <v>1229</v>
      </c>
      <c r="L474" s="91" t="str">
        <f t="shared" ref="L474" si="452" xml:space="preserve">
IF($J$3="","Preenchimento incompleto: deve ser informado o Responsável pela análise - B05.01",
IF(AND(C472="",D472="",E472="",F472="",H474="",I474="",J474="",K474=""),"",
IF(AND(C472="",D472="",E472="",F472="",OR(H474&lt;&gt;"",I474&lt;&gt;"",J474&lt;&gt;"",K474&lt;&gt;"")),"Preenchimento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IF(AND(C472&lt;&gt;"",D472&lt;&gt;"",E472&lt;&gt;"",F472&lt;&gt;"",H474="",I474="",J474="",K474=""),"",
IF(AND(C472&lt;&gt;"",D472&lt;&gt;"",E472&lt;&gt;"",F472&lt;&gt;"",OR(H474="",I474="",J474="",K474="")),"Preenchimento incompleto: há informações por requisitante individual faltantes - B03.01",
IF(OR(L472="",L473=""),"Preenchimento incompleto: há linhas vazias antes da atual - B05.01",
"Preenchimento correto"))))))))</f>
        <v>Preenchimento correto</v>
      </c>
      <c r="M474" s="81"/>
    </row>
    <row r="475" spans="1:13" ht="32.25">
      <c r="A475" s="27"/>
      <c r="B475" s="65">
        <v>469</v>
      </c>
      <c r="C475" s="124"/>
      <c r="D475" s="127"/>
      <c r="E475" s="130"/>
      <c r="F475" s="130"/>
      <c r="G475" s="69">
        <v>4</v>
      </c>
      <c r="H475" s="86" t="s">
        <v>211</v>
      </c>
      <c r="I475" s="86" t="s">
        <v>1227</v>
      </c>
      <c r="J475" s="86" t="s">
        <v>1228</v>
      </c>
      <c r="K475" s="86" t="s">
        <v>1229</v>
      </c>
      <c r="L475" s="91" t="str">
        <f t="shared" ref="L475" si="453" xml:space="preserve">
IF($J$3="","Preenchimento incompleto: deve ser informado o Responsável pela análise - B05.01",
IF(AND(C472="",D472="",E472="",F472="",H475="",I475="",J475="",K475=""),"",
IF(AND(C472="",D472="",E472="",F472="",OR(H475&lt;&gt;"",I475&lt;&gt;"",J475&lt;&gt;"",K475&lt;&gt;"")),"Preenchimento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IF(AND(C472&lt;&gt;"",D472&lt;&gt;"",E472&lt;&gt;"",F472&lt;&gt;"",H475="",I475="",J475="",K475=""),"",
IF(AND(C472&lt;&gt;"",D472&lt;&gt;"",E472&lt;&gt;"",F472&lt;&gt;"",OR(H475="",I475="",J475="",K475="")),"Preenchimento incompleto: há informações por requisitante individual faltantes - B03.01",
IF(OR(L472="",L473="",L474=""),"Preenchimento incompleto: há linhas vazias antes da atual - B05.01",
"Preenchimento correto"))))))))</f>
        <v>Preenchimento correto</v>
      </c>
      <c r="M475" s="81"/>
    </row>
    <row r="476" spans="1:13" ht="32.25">
      <c r="A476" s="27"/>
      <c r="B476" s="65">
        <v>470</v>
      </c>
      <c r="C476" s="124"/>
      <c r="D476" s="127"/>
      <c r="E476" s="130"/>
      <c r="F476" s="130"/>
      <c r="G476" s="69">
        <v>5</v>
      </c>
      <c r="H476" s="86" t="s">
        <v>1303</v>
      </c>
      <c r="I476" s="86" t="s">
        <v>1227</v>
      </c>
      <c r="J476" s="86" t="s">
        <v>1228</v>
      </c>
      <c r="K476" s="86" t="s">
        <v>1229</v>
      </c>
      <c r="L476" s="91" t="str">
        <f t="shared" ref="L476" si="454" xml:space="preserve">
IF($J$3="","Preenchimento incompleto: deve ser informado o Responsável pela análise - B05.01",
IF(AND(C472="",D472="",E472="",F472="",H476="",I476="",J476="",K476=""),"",
IF(AND(C472="",D472="",E472="",F472="",OR(H476&lt;&gt;"",I476&lt;&gt;"",J476&lt;&gt;"",K476&lt;&gt;"")),"Preenchimento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IF(AND(C472&lt;&gt;"",D472&lt;&gt;"",E472&lt;&gt;"",F472&lt;&gt;"",H476="",I476="",J476="",K476=""),"",
IF(AND(C472&lt;&gt;"",D472&lt;&gt;"",E472&lt;&gt;"",F472&lt;&gt;"",OR(H476="",I476="",J476="",K476="")),"Preenchimento incompleto: há informações por requisitante individual faltantes - B03.01",
IF(OR(L472="",L473="",L474="",L475=""),"Preenchimento incompleto: há linhas vazias antes da atual - B05.01",
"Preenchimento correto"))))))))</f>
        <v>Preenchimento correto</v>
      </c>
      <c r="M476" s="81"/>
    </row>
    <row r="477" spans="1:13" ht="32.25">
      <c r="A477" s="27"/>
      <c r="B477" s="65">
        <v>471</v>
      </c>
      <c r="C477" s="124"/>
      <c r="D477" s="127"/>
      <c r="E477" s="130"/>
      <c r="F477" s="130"/>
      <c r="G477" s="69">
        <v>6</v>
      </c>
      <c r="H477" s="86" t="s">
        <v>1304</v>
      </c>
      <c r="I477" s="86" t="s">
        <v>1227</v>
      </c>
      <c r="J477" s="86" t="s">
        <v>1228</v>
      </c>
      <c r="K477" s="86" t="s">
        <v>1229</v>
      </c>
      <c r="L477" s="91" t="str">
        <f t="shared" ref="L477" si="455" xml:space="preserve">
IF($J$3="","Preenchimento incompleto: deve ser informado o Responsável pela análise - B05.01",
IF(AND(C472="",D472="",E472="",F472="",H477="",I477="",J477="",K477=""),"",
IF(AND(C472="",D472="",E472="",F472="",OR(H477&lt;&gt;"",I477&lt;&gt;"",J477&lt;&gt;"",K477&lt;&gt;"")),"Preenchimento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IF(AND(C472&lt;&gt;"",D472&lt;&gt;"",E472&lt;&gt;"",F472&lt;&gt;"",H477="",I477="",J477="",K477=""),"",
IF(AND(C472&lt;&gt;"",D472&lt;&gt;"",E472&lt;&gt;"",F472&lt;&gt;"",OR(H477="",I477="",J477="",K477="")),"Preenchimento incompleto: há informações por requisitante individual faltantes - B03.01",
IF(OR(L472="",L473="",L474="",L475="",L476=""),"Preenchimento incompleto: há linhas vazias antes da atual - B05.01",
"Preenchimento correto"))))))))</f>
        <v>Preenchimento correto</v>
      </c>
      <c r="M477" s="81"/>
    </row>
    <row r="478" spans="1:13" ht="32.25">
      <c r="A478" s="27"/>
      <c r="B478" s="65">
        <v>472</v>
      </c>
      <c r="C478" s="124"/>
      <c r="D478" s="127"/>
      <c r="E478" s="130"/>
      <c r="F478" s="130"/>
      <c r="G478" s="69">
        <v>7</v>
      </c>
      <c r="H478" s="86" t="s">
        <v>1305</v>
      </c>
      <c r="I478" s="86" t="s">
        <v>1227</v>
      </c>
      <c r="J478" s="86" t="s">
        <v>1228</v>
      </c>
      <c r="K478" s="86" t="s">
        <v>1229</v>
      </c>
      <c r="L478" s="91" t="str">
        <f t="shared" ref="L478" si="456" xml:space="preserve">
IF($J$3="","Preenchimento incompleto: deve ser informado o Responsável pela análise - B05.01",
IF(AND(C472="",D472="",E472="",F472="",H478="",I478="",J478="",K478=""),"",
IF(AND(C472="",D472="",E472="",F472="",OR(H478&lt;&gt;"",I478&lt;&gt;"",J478&lt;&gt;"",K478&lt;&gt;"")),"Preenchimento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IF(AND(C472&lt;&gt;"",D472&lt;&gt;"",E472&lt;&gt;"",F472&lt;&gt;"",H478="",I478="",J478="",K478=""),"",
IF(AND(C472&lt;&gt;"",D472&lt;&gt;"",E472&lt;&gt;"",F472&lt;&gt;"",OR(H478="",I478="",J478="",K478="")),"Preenchimento incompleto: há informações por requisitante individual faltantes - B03.01",
IF(OR(L472="",L473="",L474="",L475="",L476="",L477=""),"Preenchimento incompleto: há linhas vazias antes da atual - B05.01",
"Preenchimento correto"))))))))</f>
        <v>Preenchimento correto</v>
      </c>
      <c r="M478" s="81"/>
    </row>
    <row r="479" spans="1:13" ht="32.25">
      <c r="A479" s="27"/>
      <c r="B479" s="65">
        <v>473</v>
      </c>
      <c r="C479" s="124"/>
      <c r="D479" s="127"/>
      <c r="E479" s="130"/>
      <c r="F479" s="130"/>
      <c r="G479" s="69">
        <v>8</v>
      </c>
      <c r="H479" s="86" t="s">
        <v>1306</v>
      </c>
      <c r="I479" s="86" t="s">
        <v>1227</v>
      </c>
      <c r="J479" s="86" t="s">
        <v>1228</v>
      </c>
      <c r="K479" s="86" t="s">
        <v>1229</v>
      </c>
      <c r="L479" s="91" t="str">
        <f t="shared" ref="L479" si="457" xml:space="preserve">
IF($J$3="","Preenchimento incompleto: deve ser informado o Responsável pela análise - B05.01",
IF(AND(C472="",D472="",E472="",F472="",H479="",I479="",J479="",K479=""),"",
IF(AND(C472="",D472="",E472="",F472="",OR(H479&lt;&gt;"",I479&lt;&gt;"",J479&lt;&gt;"",K479&lt;&gt;"")),"Preenchimento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IF(AND(C472&lt;&gt;"",D472&lt;&gt;"",E472&lt;&gt;"",F472&lt;&gt;"",H479="",I479="",J479="",K479=""),"",
IF(AND(C472&lt;&gt;"",D472&lt;&gt;"",E472&lt;&gt;"",F472&lt;&gt;"",OR(H479="",I479="",J479="",K479="")),"Preenchimento incompleto: há informações por requisitante individual faltantes - B03.01",
IF(OR(L472="",L473="",L474="",L475="",L476="",L477="",L478=""),"Preenchimento incompleto: há linhas vazias antes da atual - B05.01",
"Preenchimento correto"))))))))</f>
        <v>Preenchimento correto</v>
      </c>
      <c r="M479" s="81"/>
    </row>
    <row r="480" spans="1:13" ht="15">
      <c r="A480" s="27"/>
      <c r="B480" s="65">
        <v>474</v>
      </c>
      <c r="C480" s="124"/>
      <c r="D480" s="127"/>
      <c r="E480" s="130"/>
      <c r="F480" s="130"/>
      <c r="G480" s="69">
        <v>9</v>
      </c>
      <c r="H480" s="86"/>
      <c r="I480" s="86" t="s">
        <v>1247</v>
      </c>
      <c r="J480" s="86" t="s">
        <v>1247</v>
      </c>
      <c r="K480" s="86" t="s">
        <v>1247</v>
      </c>
      <c r="L480" s="91" t="str">
        <f t="shared" ref="L480" si="458" xml:space="preserve">
IF($J$3="","Preenchimento incompleto: deve ser informado o Responsável pela análise - B05.01",
IF(AND(C472="",D472="",E472="",F472="",H480="",I480="",J480="",K480=""),"",
IF(AND(C472="",D472="",E472="",F472="",OR(H480&lt;&gt;"",I480&lt;&gt;"",J480&lt;&gt;"",K480&lt;&gt;"")),"Preenchimento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IF(AND(C472&lt;&gt;"",D472&lt;&gt;"",E472&lt;&gt;"",F472&lt;&gt;"",H480="",I480="",J480="",K480=""),"",
IF(AND(C472&lt;&gt;"",D472&lt;&gt;"",E472&lt;&gt;"",F472&lt;&gt;"",OR(H480="",I480="",J480="",K480="")),"Preenchimento incompleto: há informações por requisitante individual faltantes - B03.01",
IF(OR(L472="",L473="",L474="",L475="",L476="",L477="",L478="",L479=""),"Preenchimento incompleto: há linhas vazias antes da atual - B05.01",
"Preenchimento correto"))))))))</f>
        <v/>
      </c>
      <c r="M480" s="81"/>
    </row>
    <row r="481" spans="1:13" ht="15">
      <c r="A481" s="27"/>
      <c r="B481" s="65">
        <v>475</v>
      </c>
      <c r="C481" s="124"/>
      <c r="D481" s="127"/>
      <c r="E481" s="130"/>
      <c r="F481" s="130"/>
      <c r="G481" s="70">
        <v>10</v>
      </c>
      <c r="H481" s="87"/>
      <c r="I481" s="87" t="s">
        <v>1247</v>
      </c>
      <c r="J481" s="87" t="s">
        <v>1247</v>
      </c>
      <c r="K481" s="87" t="s">
        <v>1247</v>
      </c>
      <c r="L481" s="91" t="str">
        <f t="shared" ref="L481" si="459" xml:space="preserve">
IF($J$3="","Preenchimento incompleto: deve ser informado o Responsável pela análise - B05.01",
IF(AND(C472="",D472="",E472="",F472="",H481="",I481="",J481="",K481=""),"",
IF(AND(C472="",D472="",E472="",F472="",OR(H481&lt;&gt;"",I481&lt;&gt;"",J481&lt;&gt;"",K481&lt;&gt;"")),"Preenchimento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IF(AND(C472&lt;&gt;"",D472&lt;&gt;"",E472&lt;&gt;"",F472&lt;&gt;"",H481="",I481="",J481="",K481=""),"",
IF(AND(C472&lt;&gt;"",D472&lt;&gt;"",E472&lt;&gt;"",F472&lt;&gt;"",OR(H481="",I481="",J481="",K481="")),"Preenchimento incompleto: há informações por requisitante individual faltantes - B03.01",
IF(OR(L472="",L473="",L474="",L475="",L476="",L477="",L478="",L479="",L480=""),"Preenchimento incompleto: há linhas vazias antes da atual - B05.01",
"Preenchimento correto"))))))))</f>
        <v/>
      </c>
      <c r="M481" s="81"/>
    </row>
    <row r="482" spans="1:13" ht="15">
      <c r="A482" s="27"/>
      <c r="B482" s="65">
        <v>476</v>
      </c>
      <c r="C482" s="124"/>
      <c r="D482" s="127"/>
      <c r="E482" s="130"/>
      <c r="F482" s="130"/>
      <c r="G482" s="70">
        <v>11</v>
      </c>
      <c r="H482" s="87"/>
      <c r="I482" s="87" t="s">
        <v>1247</v>
      </c>
      <c r="J482" s="87" t="s">
        <v>1247</v>
      </c>
      <c r="K482" s="87" t="s">
        <v>1247</v>
      </c>
      <c r="L482" s="91" t="str">
        <f t="shared" ref="L482" si="460" xml:space="preserve">
IF($J$3="","Preenchimento incompleto: deve ser informado o Responsável pela análise - B05.01",
IF(AND(C472="",D472="",E472="",F472="",H482="",I482="",J482="",K482=""),"",
IF(AND(C472="",D472="",E472="",F472="",OR(H482&lt;&gt;"",I482&lt;&gt;"",J482&lt;&gt;"",K482&lt;&gt;"")),"Preenchimento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IF(AND(C472&lt;&gt;"",D472&lt;&gt;"",E472&lt;&gt;"",F472&lt;&gt;"",H482="",I482="",J482="",K482=""),"",
IF(AND(C472&lt;&gt;"",D472&lt;&gt;"",E472&lt;&gt;"",F472&lt;&gt;"",OR(H482="",I482="",J482="",K482="")),"Preenchimento incompleto: há informações por requisitante individual faltantes - B03.01",
IF(OR(L472="",L473="",L474="",L475="",L476="",L477="",L478="",L479="",L480="",L481=""),"Preenchimento incompleto: há linhas vazias antes da atual - B05.01",
"Preenchimento correto"))))))))</f>
        <v/>
      </c>
      <c r="M482" s="81"/>
    </row>
    <row r="483" spans="1:13" ht="15">
      <c r="A483" s="27"/>
      <c r="B483" s="65">
        <v>477</v>
      </c>
      <c r="C483" s="124"/>
      <c r="D483" s="127"/>
      <c r="E483" s="130"/>
      <c r="F483" s="130"/>
      <c r="G483" s="70">
        <v>12</v>
      </c>
      <c r="H483" s="87"/>
      <c r="I483" s="87" t="s">
        <v>1247</v>
      </c>
      <c r="J483" s="87" t="s">
        <v>1247</v>
      </c>
      <c r="K483" s="87" t="s">
        <v>1247</v>
      </c>
      <c r="L483" s="91" t="str">
        <f t="shared" ref="L483" si="461" xml:space="preserve">
IF($J$3="","Preenchimento incompleto: deve ser informado o Responsável pela análise - B05.01",
IF(AND(C472="",D472="",E472="",F472="",H483="",I483="",J483="",K483=""),"",
IF(AND(C472="",D472="",E472="",F472="",OR(H483&lt;&gt;"",I483&lt;&gt;"",J483&lt;&gt;"",K483&lt;&gt;"")),"Preenchimento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IF(AND(C472&lt;&gt;"",D472&lt;&gt;"",E472&lt;&gt;"",F472&lt;&gt;"",H483="",I483="",J483="",K483=""),"",
IF(AND(C472&lt;&gt;"",D472&lt;&gt;"",E472&lt;&gt;"",F472&lt;&gt;"",OR(H483="",I483="",J483="",K483="")),"Preenchimento incompleto: há informações por requisitante individual faltantes - B03.01",
IF(OR(L472="",L473="",L474="",L475="",L476="",L477="",L478="",L479="",L480="",L481="",L482=""),"Preenchimento incompleto: há linhas vazias antes da atual - B05.01",
"Preenchimento correto"))))))))</f>
        <v/>
      </c>
      <c r="M483" s="81"/>
    </row>
    <row r="484" spans="1:13" ht="15">
      <c r="A484" s="27"/>
      <c r="B484" s="65">
        <v>478</v>
      </c>
      <c r="C484" s="124"/>
      <c r="D484" s="127"/>
      <c r="E484" s="130"/>
      <c r="F484" s="130"/>
      <c r="G484" s="70">
        <v>13</v>
      </c>
      <c r="H484" s="87"/>
      <c r="I484" s="87" t="s">
        <v>1247</v>
      </c>
      <c r="J484" s="87" t="s">
        <v>1247</v>
      </c>
      <c r="K484" s="87" t="s">
        <v>1247</v>
      </c>
      <c r="L484" s="91" t="str">
        <f t="shared" ref="L484" si="462" xml:space="preserve">
IF($J$3="","Preenchimento incompleto: deve ser informado o Responsável pela análise - B05.01",
IF(AND(C472="",D472="",E472="",F472="",H484="",I484="",J484="",K484=""),"",
IF(AND(C472="",D472="",E472="",F472="",OR(H484&lt;&gt;"",I484&lt;&gt;"",J484&lt;&gt;"",K484&lt;&gt;"")),"Preenchimento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IF(AND(C472&lt;&gt;"",D472&lt;&gt;"",E472&lt;&gt;"",F472&lt;&gt;"",H484="",I484="",J484="",K484=""),"",
IF(AND(C472&lt;&gt;"",D472&lt;&gt;"",E472&lt;&gt;"",F472&lt;&gt;"",OR(H484="",I484="",J484="",K484="")),"Preenchimento incompleto: há informações por requisitante individual faltantes - B03.01",
IF(OR(L472="",L473="",L474="",L475="",L476="",L477="",L478="",L479="",L480="",L481="",L482="",L483=""),"Preenchimento incompleto: há linhas vazias antes da atual - B05.01",
"Preenchimento correto"))))))))</f>
        <v/>
      </c>
      <c r="M484" s="81"/>
    </row>
    <row r="485" spans="1:13" ht="15">
      <c r="A485" s="27"/>
      <c r="B485" s="66">
        <v>479</v>
      </c>
      <c r="C485" s="124"/>
      <c r="D485" s="127"/>
      <c r="E485" s="130"/>
      <c r="F485" s="130"/>
      <c r="G485" s="70">
        <v>14</v>
      </c>
      <c r="H485" s="87"/>
      <c r="I485" s="87" t="s">
        <v>1247</v>
      </c>
      <c r="J485" s="87" t="s">
        <v>1247</v>
      </c>
      <c r="K485" s="87" t="s">
        <v>1247</v>
      </c>
      <c r="L485" s="91" t="str">
        <f t="shared" ref="L485" si="463" xml:space="preserve">
IF($J$3="","Preenchimento incompleto: deve ser informado o Responsável pela análise - B05.01",
IF(AND(C472="",D472="",E472="",F472="",H485="",I485="",J485="",K485=""),"",
IF(AND(C472="",D472="",E472="",F472="",OR(H485&lt;&gt;"",I485&lt;&gt;"",J485&lt;&gt;"",K485&lt;&gt;"")),"Preenchimento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IF(AND(C472&lt;&gt;"",D472&lt;&gt;"",E472&lt;&gt;"",F472&lt;&gt;"",H485="",I485="",J485="",K485=""),"",
IF(AND(C472&lt;&gt;"",D472&lt;&gt;"",E472&lt;&gt;"",F472&lt;&gt;"",OR(H485="",I485="",J485="",K485="")),"Preenchimento incompleto: há informações por requisitante individual faltantes - B03.01",
IF(OR(L472="",L473="",L474="",L475="",L476="",L477="",L478="",L479="",L480="",L481="",L482="",L483="",L484=""),"Preenchimento incompleto: há linhas vazias antes da atual - B05.01",
"Preenchimento correto"))))))))</f>
        <v/>
      </c>
      <c r="M485" s="81"/>
    </row>
    <row r="486" spans="1:13" ht="15">
      <c r="A486" s="27"/>
      <c r="B486" s="67">
        <v>480</v>
      </c>
      <c r="C486" s="125"/>
      <c r="D486" s="128"/>
      <c r="E486" s="131"/>
      <c r="F486" s="131"/>
      <c r="G486" s="71">
        <v>15</v>
      </c>
      <c r="H486" s="88"/>
      <c r="I486" s="88" t="s">
        <v>1247</v>
      </c>
      <c r="J486" s="88" t="s">
        <v>1247</v>
      </c>
      <c r="K486" s="88" t="s">
        <v>1247</v>
      </c>
      <c r="L486" s="92" t="str">
        <f t="shared" ref="L486" si="464" xml:space="preserve">
IF($J$3="","Preenchimento incompleto: deve ser informado o Responsável pela análise - B05.01",
IF(AND(C472="",D472="",E472="",F472="",H486="",I486="",J486="",K486=""),"",
IF(AND(C472="",D472="",E472="",F472="",OR(H486&lt;&gt;"",I486&lt;&gt;"",J486&lt;&gt;"",K486&lt;&gt;"")),"Preenchimento incompleto: há informações por requisitante individual sem informações do item - B01.01",
IF(OR(C472="",D472="",E472="",F472=""),"Preenchimento incompleto: há informações faltantes do item - B02.01",
IF(AND(C472&lt;&gt;"",D472&lt;&gt;"",E472&lt;&gt;"",F472&lt;&gt;"",COUNTA(H472:K486)=0),"Preenchimento incompleto: não há nenhuma informação do requisitante individual informada - B04.01",
IF(AND(C472&lt;&gt;"",D472&lt;&gt;"",E472&lt;&gt;"",F472&lt;&gt;"",H486="",I486="",J486="",K486=""),"",
IF(AND(C472&lt;&gt;"",D472&lt;&gt;"",E472&lt;&gt;"",F472&lt;&gt;"",OR(H486="",I486="",J486="",K486="")),"Preenchimento incompleto: há informações por requisitante individual faltantes - B03.01",
IF(OR(L472="",L473="",L474="",L475="",L476="",L477="",L478="",L479="",L480="",L481="",L482="",L483="",L484="",L485=""),"Preenchimento incompleto: há linhas vazias antes da atual - B05.01",
"Preenchimento correto"))))))))</f>
        <v/>
      </c>
      <c r="M486" s="81"/>
    </row>
    <row r="487" spans="1:13" ht="32.25">
      <c r="A487" s="27"/>
      <c r="B487" s="64">
        <v>481</v>
      </c>
      <c r="C487" s="123">
        <f>IF('1-ITENS'!C39="","",'1-ITENS'!C39)</f>
        <v>33</v>
      </c>
      <c r="D487" s="126" t="str">
        <f>IF('1-ITENS'!D39="","",'1-ITENS'!D39)</f>
        <v>BÉQUER, MATERIAL: VIDRO, CAPACIDADE: 500 ML, GRADUAÇÃO: GRADUADO, FORMATO: FORMA BAIXA, ADICIONAL: COM ORLA E BICO. CARACTERÍSTICAS COMPLEMENTARES: AUTOCLAVÁVEL A 121 °C, GRADUADO EM SILK-SCREEN, SUBDIVISÃO DA GRADUAÇÃO DE 100 ML EM 100 ML.</v>
      </c>
      <c r="E487" s="129">
        <f>IF('1-ITENS'!H39="","",'1-ITENS'!H39)</f>
        <v>105</v>
      </c>
      <c r="F487" s="129" t="str">
        <f>IF('1-ITENS'!F39="","",'1-ITENS'!F39)</f>
        <v>LFDA-MG/RCA-50
LFDA-PA/DIA-SOROL-5
LFDA-PA/MIC-10
LFDA-PE/IQA-BEV-30
LFDA-SP/MIC-5
LFDA-SP/RCA-5</v>
      </c>
      <c r="G487" s="68">
        <v>1</v>
      </c>
      <c r="H487" s="85" t="s">
        <v>1248</v>
      </c>
      <c r="I487" s="85" t="s">
        <v>1227</v>
      </c>
      <c r="J487" s="85" t="s">
        <v>1228</v>
      </c>
      <c r="K487" s="85" t="s">
        <v>1229</v>
      </c>
      <c r="L487" s="90" t="str">
        <f t="shared" ref="L487" si="465" xml:space="preserve">
IF($J$3="","Preenchimento incompleto: deve ser informado o Responsável pela análise - B05.01",
IF(AND(C487="",D487="",E487="",F487="",H487="",I487="",J487="",K487=""),"",
IF(AND(C487="",D487="",E487="",F487="",OR(H487&lt;&gt;"",I487&lt;&gt;"",J487&lt;&gt;"",K487&lt;&gt;"")),"Preenchimento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IF(AND(C487&lt;&gt;"",D487&lt;&gt;"",E487&lt;&gt;"",F487&lt;&gt;"",H487="",I487="",J487="",K487=""),"",
IF(AND(C487&lt;&gt;"",D487&lt;&gt;"",E487&lt;&gt;"",F487&lt;&gt;"",OR(H487="",I487="",J487="",K487="")),"Preenchimento incompleto: há informações por requisitante individual faltantes - B03.01",
"Preenchimento correto")))))))</f>
        <v>Preenchimento correto</v>
      </c>
      <c r="M487" s="81"/>
    </row>
    <row r="488" spans="1:13" ht="32.25">
      <c r="A488" s="27"/>
      <c r="B488" s="65">
        <v>482</v>
      </c>
      <c r="C488" s="124"/>
      <c r="D488" s="127"/>
      <c r="E488" s="130"/>
      <c r="F488" s="130"/>
      <c r="G488" s="69">
        <v>2</v>
      </c>
      <c r="H488" s="86" t="s">
        <v>1287</v>
      </c>
      <c r="I488" s="86" t="s">
        <v>1227</v>
      </c>
      <c r="J488" s="86" t="s">
        <v>1228</v>
      </c>
      <c r="K488" s="86" t="s">
        <v>1229</v>
      </c>
      <c r="L488" s="91" t="str">
        <f t="shared" ref="L488" si="466" xml:space="preserve">
IF($J$3="","Preenchimento incompleto: deve ser informado o Responsável pela análise - B05.01",
IF(AND(C487="",D487="",E487="",F487="",H488="",I488="",J488="",K488=""),"",
IF(AND(C487="",D487="",E487="",F487="",OR(H488&lt;&gt;"",I488&lt;&gt;"",J488&lt;&gt;"",K488&lt;&gt;"")),"Preenchimento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IF(AND(C487&lt;&gt;"",D487&lt;&gt;"",E487&lt;&gt;"",F487&lt;&gt;"",H488="",I488="",J488="",K488=""),"",
IF(AND(C487&lt;&gt;"",D487&lt;&gt;"",E487&lt;&gt;"",F487&lt;&gt;"",OR(H488="",I488="",J488="",K488="")),"Preenchimento incompleto: há informações por requisitante individual faltantes - B03.01",
IF(L487="","Preenchimento incompleto: há linhas vazias antes da atual - B05.01",
"Preenchimento correto"))))))))</f>
        <v>Preenchimento correto</v>
      </c>
      <c r="M488" s="81"/>
    </row>
    <row r="489" spans="1:13" ht="32.25">
      <c r="A489" s="27"/>
      <c r="B489" s="65">
        <v>483</v>
      </c>
      <c r="C489" s="124"/>
      <c r="D489" s="127"/>
      <c r="E489" s="130"/>
      <c r="F489" s="130"/>
      <c r="G489" s="69">
        <v>3</v>
      </c>
      <c r="H489" s="86" t="s">
        <v>1298</v>
      </c>
      <c r="I489" s="86" t="s">
        <v>1227</v>
      </c>
      <c r="J489" s="86" t="s">
        <v>1228</v>
      </c>
      <c r="K489" s="86" t="s">
        <v>1229</v>
      </c>
      <c r="L489" s="91" t="str">
        <f t="shared" ref="L489" si="467" xml:space="preserve">
IF($J$3="","Preenchimento incompleto: deve ser informado o Responsável pela análise - B05.01",
IF(AND(C487="",D487="",E487="",F487="",H489="",I489="",J489="",K489=""),"",
IF(AND(C487="",D487="",E487="",F487="",OR(H489&lt;&gt;"",I489&lt;&gt;"",J489&lt;&gt;"",K489&lt;&gt;"")),"Preenchimento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IF(AND(C487&lt;&gt;"",D487&lt;&gt;"",E487&lt;&gt;"",F487&lt;&gt;"",H489="",I489="",J489="",K489=""),"",
IF(AND(C487&lt;&gt;"",D487&lt;&gt;"",E487&lt;&gt;"",F487&lt;&gt;"",OR(H489="",I489="",J489="",K489="")),"Preenchimento incompleto: há informações por requisitante individual faltantes - B03.01",
IF(OR(L487="",L488=""),"Preenchimento incompleto: há linhas vazias antes da atual - B05.01",
"Preenchimento correto"))))))))</f>
        <v>Preenchimento correto</v>
      </c>
      <c r="M489" s="81"/>
    </row>
    <row r="490" spans="1:13" ht="32.25">
      <c r="A490" s="27"/>
      <c r="B490" s="65">
        <v>484</v>
      </c>
      <c r="C490" s="124"/>
      <c r="D490" s="127"/>
      <c r="E490" s="130"/>
      <c r="F490" s="130"/>
      <c r="G490" s="69">
        <v>4</v>
      </c>
      <c r="H490" s="86" t="s">
        <v>95</v>
      </c>
      <c r="I490" s="86" t="s">
        <v>1227</v>
      </c>
      <c r="J490" s="86" t="s">
        <v>1228</v>
      </c>
      <c r="K490" s="86" t="s">
        <v>1229</v>
      </c>
      <c r="L490" s="91" t="str">
        <f t="shared" ref="L490" si="468" xml:space="preserve">
IF($J$3="","Preenchimento incompleto: deve ser informado o Responsável pela análise - B05.01",
IF(AND(C487="",D487="",E487="",F487="",H490="",I490="",J490="",K490=""),"",
IF(AND(C487="",D487="",E487="",F487="",OR(H490&lt;&gt;"",I490&lt;&gt;"",J490&lt;&gt;"",K490&lt;&gt;"")),"Preenchimento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IF(AND(C487&lt;&gt;"",D487&lt;&gt;"",E487&lt;&gt;"",F487&lt;&gt;"",H490="",I490="",J490="",K490=""),"",
IF(AND(C487&lt;&gt;"",D487&lt;&gt;"",E487&lt;&gt;"",F487&lt;&gt;"",OR(H490="",I490="",J490="",K490="")),"Preenchimento incompleto: há informações por requisitante individual faltantes - B03.01",
IF(OR(L487="",L488="",L489=""),"Preenchimento incompleto: há linhas vazias antes da atual - B05.01",
"Preenchimento correto"))))))))</f>
        <v>Preenchimento correto</v>
      </c>
      <c r="M490" s="81"/>
    </row>
    <row r="491" spans="1:13" ht="32.25">
      <c r="A491" s="27"/>
      <c r="B491" s="65">
        <v>485</v>
      </c>
      <c r="C491" s="124"/>
      <c r="D491" s="127"/>
      <c r="E491" s="130"/>
      <c r="F491" s="130"/>
      <c r="G491" s="69">
        <v>5</v>
      </c>
      <c r="H491" s="86" t="s">
        <v>1307</v>
      </c>
      <c r="I491" s="86" t="s">
        <v>1227</v>
      </c>
      <c r="J491" s="86" t="s">
        <v>1228</v>
      </c>
      <c r="K491" s="86" t="s">
        <v>1229</v>
      </c>
      <c r="L491" s="91" t="str">
        <f t="shared" ref="L491" si="469" xml:space="preserve">
IF($J$3="","Preenchimento incompleto: deve ser informado o Responsável pela análise - B05.01",
IF(AND(C487="",D487="",E487="",F487="",H491="",I491="",J491="",K491=""),"",
IF(AND(C487="",D487="",E487="",F487="",OR(H491&lt;&gt;"",I491&lt;&gt;"",J491&lt;&gt;"",K491&lt;&gt;"")),"Preenchimento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IF(AND(C487&lt;&gt;"",D487&lt;&gt;"",E487&lt;&gt;"",F487&lt;&gt;"",H491="",I491="",J491="",K491=""),"",
IF(AND(C487&lt;&gt;"",D487&lt;&gt;"",E487&lt;&gt;"",F487&lt;&gt;"",OR(H491="",I491="",J491="",K491="")),"Preenchimento incompleto: há informações por requisitante individual faltantes - B03.01",
IF(OR(L487="",L488="",L489="",L490=""),"Preenchimento incompleto: há linhas vazias antes da atual - B05.01",
"Preenchimento correto"))))))))</f>
        <v>Preenchimento correto</v>
      </c>
      <c r="M491" s="81"/>
    </row>
    <row r="492" spans="1:13" ht="32.25">
      <c r="A492" s="27"/>
      <c r="B492" s="65">
        <v>486</v>
      </c>
      <c r="C492" s="124"/>
      <c r="D492" s="127"/>
      <c r="E492" s="130"/>
      <c r="F492" s="130"/>
      <c r="G492" s="69">
        <v>6</v>
      </c>
      <c r="H492" s="86" t="s">
        <v>1308</v>
      </c>
      <c r="I492" s="86" t="s">
        <v>1227</v>
      </c>
      <c r="J492" s="86" t="s">
        <v>1228</v>
      </c>
      <c r="K492" s="86" t="s">
        <v>1229</v>
      </c>
      <c r="L492" s="91" t="str">
        <f t="shared" ref="L492" si="470" xml:space="preserve">
IF($J$3="","Preenchimento incompleto: deve ser informado o Responsável pela análise - B05.01",
IF(AND(C487="",D487="",E487="",F487="",H492="",I492="",J492="",K492=""),"",
IF(AND(C487="",D487="",E487="",F487="",OR(H492&lt;&gt;"",I492&lt;&gt;"",J492&lt;&gt;"",K492&lt;&gt;"")),"Preenchimento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IF(AND(C487&lt;&gt;"",D487&lt;&gt;"",E487&lt;&gt;"",F487&lt;&gt;"",H492="",I492="",J492="",K492=""),"",
IF(AND(C487&lt;&gt;"",D487&lt;&gt;"",E487&lt;&gt;"",F487&lt;&gt;"",OR(H492="",I492="",J492="",K492="")),"Preenchimento incompleto: há informações por requisitante individual faltantes - B03.01",
IF(OR(L487="",L488="",L489="",L490="",L491=""),"Preenchimento incompleto: há linhas vazias antes da atual - B05.01",
"Preenchimento correto"))))))))</f>
        <v>Preenchimento correto</v>
      </c>
      <c r="M492" s="81"/>
    </row>
    <row r="493" spans="1:13" ht="15">
      <c r="A493" s="27"/>
      <c r="B493" s="65">
        <v>487</v>
      </c>
      <c r="C493" s="124"/>
      <c r="D493" s="127"/>
      <c r="E493" s="130"/>
      <c r="F493" s="130"/>
      <c r="G493" s="69">
        <v>7</v>
      </c>
      <c r="H493" s="86"/>
      <c r="I493" s="86" t="s">
        <v>1247</v>
      </c>
      <c r="J493" s="86" t="s">
        <v>1247</v>
      </c>
      <c r="K493" s="86" t="s">
        <v>1247</v>
      </c>
      <c r="L493" s="91" t="str">
        <f t="shared" ref="L493" si="471" xml:space="preserve">
IF($J$3="","Preenchimento incompleto: deve ser informado o Responsável pela análise - B05.01",
IF(AND(C487="",D487="",E487="",F487="",H493="",I493="",J493="",K493=""),"",
IF(AND(C487="",D487="",E487="",F487="",OR(H493&lt;&gt;"",I493&lt;&gt;"",J493&lt;&gt;"",K493&lt;&gt;"")),"Preenchimento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IF(AND(C487&lt;&gt;"",D487&lt;&gt;"",E487&lt;&gt;"",F487&lt;&gt;"",H493="",I493="",J493="",K493=""),"",
IF(AND(C487&lt;&gt;"",D487&lt;&gt;"",E487&lt;&gt;"",F487&lt;&gt;"",OR(H493="",I493="",J493="",K493="")),"Preenchimento incompleto: há informações por requisitante individual faltantes - B03.01",
IF(OR(L487="",L488="",L489="",L490="",L491="",L492=""),"Preenchimento incompleto: há linhas vazias antes da atual - B05.01",
"Preenchimento correto"))))))))</f>
        <v/>
      </c>
      <c r="M493" s="81"/>
    </row>
    <row r="494" spans="1:13" ht="15">
      <c r="A494" s="27"/>
      <c r="B494" s="65">
        <v>488</v>
      </c>
      <c r="C494" s="124"/>
      <c r="D494" s="127"/>
      <c r="E494" s="130"/>
      <c r="F494" s="130"/>
      <c r="G494" s="69">
        <v>8</v>
      </c>
      <c r="H494" s="86"/>
      <c r="I494" s="86" t="s">
        <v>1247</v>
      </c>
      <c r="J494" s="86" t="s">
        <v>1247</v>
      </c>
      <c r="K494" s="86" t="s">
        <v>1247</v>
      </c>
      <c r="L494" s="91" t="str">
        <f t="shared" ref="L494" si="472" xml:space="preserve">
IF($J$3="","Preenchimento incompleto: deve ser informado o Responsável pela análise - B05.01",
IF(AND(C487="",D487="",E487="",F487="",H494="",I494="",J494="",K494=""),"",
IF(AND(C487="",D487="",E487="",F487="",OR(H494&lt;&gt;"",I494&lt;&gt;"",J494&lt;&gt;"",K494&lt;&gt;"")),"Preenchimento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IF(AND(C487&lt;&gt;"",D487&lt;&gt;"",E487&lt;&gt;"",F487&lt;&gt;"",H494="",I494="",J494="",K494=""),"",
IF(AND(C487&lt;&gt;"",D487&lt;&gt;"",E487&lt;&gt;"",F487&lt;&gt;"",OR(H494="",I494="",J494="",K494="")),"Preenchimento incompleto: há informações por requisitante individual faltantes - B03.01",
IF(OR(L487="",L488="",L489="",L490="",L491="",L492="",L493=""),"Preenchimento incompleto: há linhas vazias antes da atual - B05.01",
"Preenchimento correto"))))))))</f>
        <v/>
      </c>
      <c r="M494" s="81"/>
    </row>
    <row r="495" spans="1:13" ht="15">
      <c r="A495" s="27"/>
      <c r="B495" s="65">
        <v>489</v>
      </c>
      <c r="C495" s="124"/>
      <c r="D495" s="127"/>
      <c r="E495" s="130"/>
      <c r="F495" s="130"/>
      <c r="G495" s="69">
        <v>9</v>
      </c>
      <c r="H495" s="86"/>
      <c r="I495" s="86" t="s">
        <v>1247</v>
      </c>
      <c r="J495" s="86" t="s">
        <v>1247</v>
      </c>
      <c r="K495" s="86" t="s">
        <v>1247</v>
      </c>
      <c r="L495" s="91" t="str">
        <f t="shared" ref="L495" si="473" xml:space="preserve">
IF($J$3="","Preenchimento incompleto: deve ser informado o Responsável pela análise - B05.01",
IF(AND(C487="",D487="",E487="",F487="",H495="",I495="",J495="",K495=""),"",
IF(AND(C487="",D487="",E487="",F487="",OR(H495&lt;&gt;"",I495&lt;&gt;"",J495&lt;&gt;"",K495&lt;&gt;"")),"Preenchimento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IF(AND(C487&lt;&gt;"",D487&lt;&gt;"",E487&lt;&gt;"",F487&lt;&gt;"",H495="",I495="",J495="",K495=""),"",
IF(AND(C487&lt;&gt;"",D487&lt;&gt;"",E487&lt;&gt;"",F487&lt;&gt;"",OR(H495="",I495="",J495="",K495="")),"Preenchimento incompleto: há informações por requisitante individual faltantes - B03.01",
IF(OR(L487="",L488="",L489="",L490="",L491="",L492="",L493="",L494=""),"Preenchimento incompleto: há linhas vazias antes da atual - B05.01",
"Preenchimento correto"))))))))</f>
        <v/>
      </c>
      <c r="M495" s="81"/>
    </row>
    <row r="496" spans="1:13" ht="15">
      <c r="A496" s="27"/>
      <c r="B496" s="65">
        <v>490</v>
      </c>
      <c r="C496" s="124"/>
      <c r="D496" s="127"/>
      <c r="E496" s="130"/>
      <c r="F496" s="130"/>
      <c r="G496" s="70">
        <v>10</v>
      </c>
      <c r="H496" s="87"/>
      <c r="I496" s="87" t="s">
        <v>1247</v>
      </c>
      <c r="J496" s="87" t="s">
        <v>1247</v>
      </c>
      <c r="K496" s="87" t="s">
        <v>1247</v>
      </c>
      <c r="L496" s="91" t="str">
        <f t="shared" ref="L496" si="474" xml:space="preserve">
IF($J$3="","Preenchimento incompleto: deve ser informado o Responsável pela análise - B05.01",
IF(AND(C487="",D487="",E487="",F487="",H496="",I496="",J496="",K496=""),"",
IF(AND(C487="",D487="",E487="",F487="",OR(H496&lt;&gt;"",I496&lt;&gt;"",J496&lt;&gt;"",K496&lt;&gt;"")),"Preenchimento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IF(AND(C487&lt;&gt;"",D487&lt;&gt;"",E487&lt;&gt;"",F487&lt;&gt;"",H496="",I496="",J496="",K496=""),"",
IF(AND(C487&lt;&gt;"",D487&lt;&gt;"",E487&lt;&gt;"",F487&lt;&gt;"",OR(H496="",I496="",J496="",K496="")),"Preenchimento incompleto: há informações por requisitante individual faltantes - B03.01",
IF(OR(L487="",L488="",L489="",L490="",L491="",L492="",L493="",L494="",L495=""),"Preenchimento incompleto: há linhas vazias antes da atual - B05.01",
"Preenchimento correto"))))))))</f>
        <v/>
      </c>
      <c r="M496" s="81"/>
    </row>
    <row r="497" spans="1:13" ht="15">
      <c r="A497" s="27"/>
      <c r="B497" s="65">
        <v>491</v>
      </c>
      <c r="C497" s="124"/>
      <c r="D497" s="127"/>
      <c r="E497" s="130"/>
      <c r="F497" s="130"/>
      <c r="G497" s="70">
        <v>11</v>
      </c>
      <c r="H497" s="87"/>
      <c r="I497" s="87" t="s">
        <v>1247</v>
      </c>
      <c r="J497" s="87" t="s">
        <v>1247</v>
      </c>
      <c r="K497" s="87" t="s">
        <v>1247</v>
      </c>
      <c r="L497" s="91" t="str">
        <f t="shared" ref="L497" si="475" xml:space="preserve">
IF($J$3="","Preenchimento incompleto: deve ser informado o Responsável pela análise - B05.01",
IF(AND(C487="",D487="",E487="",F487="",H497="",I497="",J497="",K497=""),"",
IF(AND(C487="",D487="",E487="",F487="",OR(H497&lt;&gt;"",I497&lt;&gt;"",J497&lt;&gt;"",K497&lt;&gt;"")),"Preenchimento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IF(AND(C487&lt;&gt;"",D487&lt;&gt;"",E487&lt;&gt;"",F487&lt;&gt;"",H497="",I497="",J497="",K497=""),"",
IF(AND(C487&lt;&gt;"",D487&lt;&gt;"",E487&lt;&gt;"",F487&lt;&gt;"",OR(H497="",I497="",J497="",K497="")),"Preenchimento incompleto: há informações por requisitante individual faltantes - B03.01",
IF(OR(L487="",L488="",L489="",L490="",L491="",L492="",L493="",L494="",L495="",L496=""),"Preenchimento incompleto: há linhas vazias antes da atual - B05.01",
"Preenchimento correto"))))))))</f>
        <v/>
      </c>
      <c r="M497" s="81"/>
    </row>
    <row r="498" spans="1:13" ht="15">
      <c r="A498" s="27"/>
      <c r="B498" s="65">
        <v>492</v>
      </c>
      <c r="C498" s="124"/>
      <c r="D498" s="127"/>
      <c r="E498" s="130"/>
      <c r="F498" s="130"/>
      <c r="G498" s="70">
        <v>12</v>
      </c>
      <c r="H498" s="87"/>
      <c r="I498" s="87" t="s">
        <v>1247</v>
      </c>
      <c r="J498" s="87" t="s">
        <v>1247</v>
      </c>
      <c r="K498" s="87" t="s">
        <v>1247</v>
      </c>
      <c r="L498" s="91" t="str">
        <f t="shared" ref="L498" si="476" xml:space="preserve">
IF($J$3="","Preenchimento incompleto: deve ser informado o Responsável pela análise - B05.01",
IF(AND(C487="",D487="",E487="",F487="",H498="",I498="",J498="",K498=""),"",
IF(AND(C487="",D487="",E487="",F487="",OR(H498&lt;&gt;"",I498&lt;&gt;"",J498&lt;&gt;"",K498&lt;&gt;"")),"Preenchimento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IF(AND(C487&lt;&gt;"",D487&lt;&gt;"",E487&lt;&gt;"",F487&lt;&gt;"",H498="",I498="",J498="",K498=""),"",
IF(AND(C487&lt;&gt;"",D487&lt;&gt;"",E487&lt;&gt;"",F487&lt;&gt;"",OR(H498="",I498="",J498="",K498="")),"Preenchimento incompleto: há informações por requisitante individual faltantes - B03.01",
IF(OR(L487="",L488="",L489="",L490="",L491="",L492="",L493="",L494="",L495="",L496="",L497=""),"Preenchimento incompleto: há linhas vazias antes da atual - B05.01",
"Preenchimento correto"))))))))</f>
        <v/>
      </c>
      <c r="M498" s="81"/>
    </row>
    <row r="499" spans="1:13" ht="15">
      <c r="A499" s="27"/>
      <c r="B499" s="65">
        <v>493</v>
      </c>
      <c r="C499" s="124"/>
      <c r="D499" s="127"/>
      <c r="E499" s="130"/>
      <c r="F499" s="130"/>
      <c r="G499" s="70">
        <v>13</v>
      </c>
      <c r="H499" s="87"/>
      <c r="I499" s="87" t="s">
        <v>1247</v>
      </c>
      <c r="J499" s="87" t="s">
        <v>1247</v>
      </c>
      <c r="K499" s="87" t="s">
        <v>1247</v>
      </c>
      <c r="L499" s="91" t="str">
        <f t="shared" ref="L499" si="477" xml:space="preserve">
IF($J$3="","Preenchimento incompleto: deve ser informado o Responsável pela análise - B05.01",
IF(AND(C487="",D487="",E487="",F487="",H499="",I499="",J499="",K499=""),"",
IF(AND(C487="",D487="",E487="",F487="",OR(H499&lt;&gt;"",I499&lt;&gt;"",J499&lt;&gt;"",K499&lt;&gt;"")),"Preenchimento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IF(AND(C487&lt;&gt;"",D487&lt;&gt;"",E487&lt;&gt;"",F487&lt;&gt;"",H499="",I499="",J499="",K499=""),"",
IF(AND(C487&lt;&gt;"",D487&lt;&gt;"",E487&lt;&gt;"",F487&lt;&gt;"",OR(H499="",I499="",J499="",K499="")),"Preenchimento incompleto: há informações por requisitante individual faltantes - B03.01",
IF(OR(L487="",L488="",L489="",L490="",L491="",L492="",L493="",L494="",L495="",L496="",L497="",L498=""),"Preenchimento incompleto: há linhas vazias antes da atual - B05.01",
"Preenchimento correto"))))))))</f>
        <v/>
      </c>
      <c r="M499" s="81"/>
    </row>
    <row r="500" spans="1:13" ht="15">
      <c r="A500" s="27"/>
      <c r="B500" s="66">
        <v>494</v>
      </c>
      <c r="C500" s="124"/>
      <c r="D500" s="127"/>
      <c r="E500" s="130"/>
      <c r="F500" s="130"/>
      <c r="G500" s="70">
        <v>14</v>
      </c>
      <c r="H500" s="87"/>
      <c r="I500" s="87" t="s">
        <v>1247</v>
      </c>
      <c r="J500" s="87" t="s">
        <v>1247</v>
      </c>
      <c r="K500" s="87" t="s">
        <v>1247</v>
      </c>
      <c r="L500" s="91" t="str">
        <f t="shared" ref="L500" si="478" xml:space="preserve">
IF($J$3="","Preenchimento incompleto: deve ser informado o Responsável pela análise - B05.01",
IF(AND(C487="",D487="",E487="",F487="",H500="",I500="",J500="",K500=""),"",
IF(AND(C487="",D487="",E487="",F487="",OR(H500&lt;&gt;"",I500&lt;&gt;"",J500&lt;&gt;"",K500&lt;&gt;"")),"Preenchimento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IF(AND(C487&lt;&gt;"",D487&lt;&gt;"",E487&lt;&gt;"",F487&lt;&gt;"",H500="",I500="",J500="",K500=""),"",
IF(AND(C487&lt;&gt;"",D487&lt;&gt;"",E487&lt;&gt;"",F487&lt;&gt;"",OR(H500="",I500="",J500="",K500="")),"Preenchimento incompleto: há informações por requisitante individual faltantes - B03.01",
IF(OR(L487="",L488="",L489="",L490="",L491="",L492="",L493="",L494="",L495="",L496="",L497="",L498="",L499=""),"Preenchimento incompleto: há linhas vazias antes da atual - B05.01",
"Preenchimento correto"))))))))</f>
        <v/>
      </c>
      <c r="M500" s="81"/>
    </row>
    <row r="501" spans="1:13" ht="15">
      <c r="A501" s="27"/>
      <c r="B501" s="67">
        <v>495</v>
      </c>
      <c r="C501" s="125"/>
      <c r="D501" s="128"/>
      <c r="E501" s="131"/>
      <c r="F501" s="131"/>
      <c r="G501" s="71">
        <v>15</v>
      </c>
      <c r="H501" s="88"/>
      <c r="I501" s="88" t="s">
        <v>1247</v>
      </c>
      <c r="J501" s="88" t="s">
        <v>1247</v>
      </c>
      <c r="K501" s="88" t="s">
        <v>1247</v>
      </c>
      <c r="L501" s="92" t="str">
        <f t="shared" ref="L501" si="479" xml:space="preserve">
IF($J$3="","Preenchimento incompleto: deve ser informado o Responsável pela análise - B05.01",
IF(AND(C487="",D487="",E487="",F487="",H501="",I501="",J501="",K501=""),"",
IF(AND(C487="",D487="",E487="",F487="",OR(H501&lt;&gt;"",I501&lt;&gt;"",J501&lt;&gt;"",K501&lt;&gt;"")),"Preenchimento incompleto: há informações por requisitante individual sem informações do item - B01.01",
IF(OR(C487="",D487="",E487="",F487=""),"Preenchimento incompleto: há informações faltantes do item - B02.01",
IF(AND(C487&lt;&gt;"",D487&lt;&gt;"",E487&lt;&gt;"",F487&lt;&gt;"",COUNTA(H487:K501)=0),"Preenchimento incompleto: não há nenhuma informação do requisitante individual informada - B04.01",
IF(AND(C487&lt;&gt;"",D487&lt;&gt;"",E487&lt;&gt;"",F487&lt;&gt;"",H501="",I501="",J501="",K501=""),"",
IF(AND(C487&lt;&gt;"",D487&lt;&gt;"",E487&lt;&gt;"",F487&lt;&gt;"",OR(H501="",I501="",J501="",K501="")),"Preenchimento incompleto: há informações por requisitante individual faltantes - B03.01",
IF(OR(L487="",L488="",L489="",L490="",L491="",L492="",L493="",L494="",L495="",L496="",L497="",L498="",L499="",L500=""),"Preenchimento incompleto: há linhas vazias antes da atual - B05.01",
"Preenchimento correto"))))))))</f>
        <v/>
      </c>
      <c r="M501" s="81"/>
    </row>
    <row r="502" spans="1:13" ht="32.25">
      <c r="A502" s="27"/>
      <c r="B502" s="64">
        <v>496</v>
      </c>
      <c r="C502" s="123">
        <f>IF('1-ITENS'!C40="","",'1-ITENS'!C40)</f>
        <v>34</v>
      </c>
      <c r="D502" s="126" t="str">
        <f>IF('1-ITENS'!D40="","",'1-ITENS'!D40)</f>
        <v>CADINHO, MATERIAL: PTFE, CAPAICIDADE: ATÉ 100 ML, TIPO FUNDO: FUNDO CHATO, ACESSÓRIOS: COM TAMPA</v>
      </c>
      <c r="E502" s="129">
        <f>IF('1-ITENS'!H40="","",'1-ITENS'!H40)</f>
        <v>40</v>
      </c>
      <c r="F502" s="129" t="str">
        <f>IF('1-ITENS'!F40="","",'1-ITENS'!F40)</f>
        <v>LFDA-GO/FCS-20
LFDA-PE/FCS-20</v>
      </c>
      <c r="G502" s="68">
        <v>1</v>
      </c>
      <c r="H502" s="85" t="s">
        <v>1309</v>
      </c>
      <c r="I502" s="85" t="s">
        <v>1227</v>
      </c>
      <c r="J502" s="85" t="s">
        <v>1228</v>
      </c>
      <c r="K502" s="85" t="s">
        <v>1229</v>
      </c>
      <c r="L502" s="90" t="str">
        <f t="shared" ref="L502" si="480" xml:space="preserve">
IF($J$3="","Preenchimento incompleto: deve ser informado o Responsável pela análise - B05.01",
IF(AND(C502="",D502="",E502="",F502="",H502="",I502="",J502="",K502=""),"",
IF(AND(C502="",D502="",E502="",F502="",OR(H502&lt;&gt;"",I502&lt;&gt;"",J502&lt;&gt;"",K502&lt;&gt;"")),"Preenchimento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IF(AND(C502&lt;&gt;"",D502&lt;&gt;"",E502&lt;&gt;"",F502&lt;&gt;"",H502="",I502="",J502="",K502=""),"",
IF(AND(C502&lt;&gt;"",D502&lt;&gt;"",E502&lt;&gt;"",F502&lt;&gt;"",OR(H502="",I502="",J502="",K502="")),"Preenchimento incompleto: há informações por requisitante individual faltantes - B03.01",
"Preenchimento correto")))))))</f>
        <v>Preenchimento correto</v>
      </c>
      <c r="M502" s="81"/>
    </row>
    <row r="503" spans="1:13" ht="32.25">
      <c r="A503" s="27"/>
      <c r="B503" s="65">
        <v>497</v>
      </c>
      <c r="C503" s="124"/>
      <c r="D503" s="127"/>
      <c r="E503" s="130"/>
      <c r="F503" s="130"/>
      <c r="G503" s="69">
        <v>2</v>
      </c>
      <c r="H503" s="86" t="s">
        <v>1310</v>
      </c>
      <c r="I503" s="86" t="s">
        <v>1227</v>
      </c>
      <c r="J503" s="86" t="s">
        <v>1228</v>
      </c>
      <c r="K503" s="86" t="s">
        <v>1229</v>
      </c>
      <c r="L503" s="91" t="str">
        <f t="shared" ref="L503" si="481" xml:space="preserve">
IF($J$3="","Preenchimento incompleto: deve ser informado o Responsável pela análise - B05.01",
IF(AND(C502="",D502="",E502="",F502="",H503="",I503="",J503="",K503=""),"",
IF(AND(C502="",D502="",E502="",F502="",OR(H503&lt;&gt;"",I503&lt;&gt;"",J503&lt;&gt;"",K503&lt;&gt;"")),"Preenchimento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IF(AND(C502&lt;&gt;"",D502&lt;&gt;"",E502&lt;&gt;"",F502&lt;&gt;"",H503="",I503="",J503="",K503=""),"",
IF(AND(C502&lt;&gt;"",D502&lt;&gt;"",E502&lt;&gt;"",F502&lt;&gt;"",OR(H503="",I503="",J503="",K503="")),"Preenchimento incompleto: há informações por requisitante individual faltantes - B03.01",
IF(L502="","Preenchimento incompleto: há linhas vazias antes da atual - B05.01",
"Preenchimento correto"))))))))</f>
        <v>Preenchimento correto</v>
      </c>
      <c r="M503" s="81"/>
    </row>
    <row r="504" spans="1:13" ht="15">
      <c r="A504" s="27"/>
      <c r="B504" s="65">
        <v>498</v>
      </c>
      <c r="C504" s="124"/>
      <c r="D504" s="127"/>
      <c r="E504" s="130"/>
      <c r="F504" s="130"/>
      <c r="G504" s="69">
        <v>3</v>
      </c>
      <c r="H504" s="86"/>
      <c r="I504" s="86" t="s">
        <v>1247</v>
      </c>
      <c r="J504" s="86" t="s">
        <v>1247</v>
      </c>
      <c r="K504" s="86" t="s">
        <v>1247</v>
      </c>
      <c r="L504" s="91" t="str">
        <f t="shared" ref="L504" si="482" xml:space="preserve">
IF($J$3="","Preenchimento incompleto: deve ser informado o Responsável pela análise - B05.01",
IF(AND(C502="",D502="",E502="",F502="",H504="",I504="",J504="",K504=""),"",
IF(AND(C502="",D502="",E502="",F502="",OR(H504&lt;&gt;"",I504&lt;&gt;"",J504&lt;&gt;"",K504&lt;&gt;"")),"Preenchimento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IF(AND(C502&lt;&gt;"",D502&lt;&gt;"",E502&lt;&gt;"",F502&lt;&gt;"",H504="",I504="",J504="",K504=""),"",
IF(AND(C502&lt;&gt;"",D502&lt;&gt;"",E502&lt;&gt;"",F502&lt;&gt;"",OR(H504="",I504="",J504="",K504="")),"Preenchimento incompleto: há informações por requisitante individual faltantes - B03.01",
IF(OR(L502="",L503=""),"Preenchimento incompleto: há linhas vazias antes da atual - B05.01",
"Preenchimento correto"))))))))</f>
        <v/>
      </c>
      <c r="M504" s="81"/>
    </row>
    <row r="505" spans="1:13" ht="15">
      <c r="A505" s="27"/>
      <c r="B505" s="65">
        <v>499</v>
      </c>
      <c r="C505" s="124"/>
      <c r="D505" s="127"/>
      <c r="E505" s="130"/>
      <c r="F505" s="130"/>
      <c r="G505" s="69">
        <v>4</v>
      </c>
      <c r="H505" s="86"/>
      <c r="I505" s="86" t="s">
        <v>1247</v>
      </c>
      <c r="J505" s="86" t="s">
        <v>1247</v>
      </c>
      <c r="K505" s="86" t="s">
        <v>1247</v>
      </c>
      <c r="L505" s="91" t="str">
        <f t="shared" ref="L505" si="483" xml:space="preserve">
IF($J$3="","Preenchimento incompleto: deve ser informado o Responsável pela análise - B05.01",
IF(AND(C502="",D502="",E502="",F502="",H505="",I505="",J505="",K505=""),"",
IF(AND(C502="",D502="",E502="",F502="",OR(H505&lt;&gt;"",I505&lt;&gt;"",J505&lt;&gt;"",K505&lt;&gt;"")),"Preenchimento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IF(AND(C502&lt;&gt;"",D502&lt;&gt;"",E502&lt;&gt;"",F502&lt;&gt;"",H505="",I505="",J505="",K505=""),"",
IF(AND(C502&lt;&gt;"",D502&lt;&gt;"",E502&lt;&gt;"",F502&lt;&gt;"",OR(H505="",I505="",J505="",K505="")),"Preenchimento incompleto: há informações por requisitante individual faltantes - B03.01",
IF(OR(L502="",L503="",L504=""),"Preenchimento incompleto: há linhas vazias antes da atual - B05.01",
"Preenchimento correto"))))))))</f>
        <v/>
      </c>
      <c r="M505" s="81"/>
    </row>
    <row r="506" spans="1:13" ht="15">
      <c r="A506" s="27"/>
      <c r="B506" s="65">
        <v>500</v>
      </c>
      <c r="C506" s="124"/>
      <c r="D506" s="127"/>
      <c r="E506" s="130"/>
      <c r="F506" s="130"/>
      <c r="G506" s="69">
        <v>5</v>
      </c>
      <c r="H506" s="86"/>
      <c r="I506" s="86" t="s">
        <v>1247</v>
      </c>
      <c r="J506" s="86" t="s">
        <v>1247</v>
      </c>
      <c r="K506" s="86" t="s">
        <v>1247</v>
      </c>
      <c r="L506" s="91" t="str">
        <f t="shared" ref="L506" si="484" xml:space="preserve">
IF($J$3="","Preenchimento incompleto: deve ser informado o Responsável pela análise - B05.01",
IF(AND(C502="",D502="",E502="",F502="",H506="",I506="",J506="",K506=""),"",
IF(AND(C502="",D502="",E502="",F502="",OR(H506&lt;&gt;"",I506&lt;&gt;"",J506&lt;&gt;"",K506&lt;&gt;"")),"Preenchimento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IF(AND(C502&lt;&gt;"",D502&lt;&gt;"",E502&lt;&gt;"",F502&lt;&gt;"",H506="",I506="",J506="",K506=""),"",
IF(AND(C502&lt;&gt;"",D502&lt;&gt;"",E502&lt;&gt;"",F502&lt;&gt;"",OR(H506="",I506="",J506="",K506="")),"Preenchimento incompleto: há informações por requisitante individual faltantes - B03.01",
IF(OR(L502="",L503="",L504="",L505=""),"Preenchimento incompleto: há linhas vazias antes da atual - B05.01",
"Preenchimento correto"))))))))</f>
        <v/>
      </c>
      <c r="M506" s="81"/>
    </row>
    <row r="507" spans="1:13" ht="15">
      <c r="A507" s="27"/>
      <c r="B507" s="65">
        <v>501</v>
      </c>
      <c r="C507" s="124"/>
      <c r="D507" s="127"/>
      <c r="E507" s="130"/>
      <c r="F507" s="130"/>
      <c r="G507" s="69">
        <v>6</v>
      </c>
      <c r="H507" s="86"/>
      <c r="I507" s="86" t="s">
        <v>1247</v>
      </c>
      <c r="J507" s="86" t="s">
        <v>1247</v>
      </c>
      <c r="K507" s="86" t="s">
        <v>1247</v>
      </c>
      <c r="L507" s="91" t="str">
        <f t="shared" ref="L507" si="485" xml:space="preserve">
IF($J$3="","Preenchimento incompleto: deve ser informado o Responsável pela análise - B05.01",
IF(AND(C502="",D502="",E502="",F502="",H507="",I507="",J507="",K507=""),"",
IF(AND(C502="",D502="",E502="",F502="",OR(H507&lt;&gt;"",I507&lt;&gt;"",J507&lt;&gt;"",K507&lt;&gt;"")),"Preenchimento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IF(AND(C502&lt;&gt;"",D502&lt;&gt;"",E502&lt;&gt;"",F502&lt;&gt;"",H507="",I507="",J507="",K507=""),"",
IF(AND(C502&lt;&gt;"",D502&lt;&gt;"",E502&lt;&gt;"",F502&lt;&gt;"",OR(H507="",I507="",J507="",K507="")),"Preenchimento incompleto: há informações por requisitante individual faltantes - B03.01",
IF(OR(L502="",L503="",L504="",L505="",L506=""),"Preenchimento incompleto: há linhas vazias antes da atual - B05.01",
"Preenchimento correto"))))))))</f>
        <v/>
      </c>
      <c r="M507" s="81"/>
    </row>
    <row r="508" spans="1:13" ht="15">
      <c r="A508" s="27"/>
      <c r="B508" s="65">
        <v>502</v>
      </c>
      <c r="C508" s="124"/>
      <c r="D508" s="127"/>
      <c r="E508" s="130"/>
      <c r="F508" s="130"/>
      <c r="G508" s="69">
        <v>7</v>
      </c>
      <c r="H508" s="86"/>
      <c r="I508" s="86" t="s">
        <v>1247</v>
      </c>
      <c r="J508" s="86" t="s">
        <v>1247</v>
      </c>
      <c r="K508" s="86" t="s">
        <v>1247</v>
      </c>
      <c r="L508" s="91" t="str">
        <f t="shared" ref="L508" si="486" xml:space="preserve">
IF($J$3="","Preenchimento incompleto: deve ser informado o Responsável pela análise - B05.01",
IF(AND(C502="",D502="",E502="",F502="",H508="",I508="",J508="",K508=""),"",
IF(AND(C502="",D502="",E502="",F502="",OR(H508&lt;&gt;"",I508&lt;&gt;"",J508&lt;&gt;"",K508&lt;&gt;"")),"Preenchimento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IF(AND(C502&lt;&gt;"",D502&lt;&gt;"",E502&lt;&gt;"",F502&lt;&gt;"",H508="",I508="",J508="",K508=""),"",
IF(AND(C502&lt;&gt;"",D502&lt;&gt;"",E502&lt;&gt;"",F502&lt;&gt;"",OR(H508="",I508="",J508="",K508="")),"Preenchimento incompleto: há informações por requisitante individual faltantes - B03.01",
IF(OR(L502="",L503="",L504="",L505="",L506="",L507=""),"Preenchimento incompleto: há linhas vazias antes da atual - B05.01",
"Preenchimento correto"))))))))</f>
        <v/>
      </c>
      <c r="M508" s="81"/>
    </row>
    <row r="509" spans="1:13" ht="15">
      <c r="A509" s="27"/>
      <c r="B509" s="65">
        <v>503</v>
      </c>
      <c r="C509" s="124"/>
      <c r="D509" s="127"/>
      <c r="E509" s="130"/>
      <c r="F509" s="130"/>
      <c r="G509" s="69">
        <v>8</v>
      </c>
      <c r="H509" s="86"/>
      <c r="I509" s="86" t="s">
        <v>1247</v>
      </c>
      <c r="J509" s="86" t="s">
        <v>1247</v>
      </c>
      <c r="K509" s="86" t="s">
        <v>1247</v>
      </c>
      <c r="L509" s="91" t="str">
        <f t="shared" ref="L509" si="487" xml:space="preserve">
IF($J$3="","Preenchimento incompleto: deve ser informado o Responsável pela análise - B05.01",
IF(AND(C502="",D502="",E502="",F502="",H509="",I509="",J509="",K509=""),"",
IF(AND(C502="",D502="",E502="",F502="",OR(H509&lt;&gt;"",I509&lt;&gt;"",J509&lt;&gt;"",K509&lt;&gt;"")),"Preenchimento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IF(AND(C502&lt;&gt;"",D502&lt;&gt;"",E502&lt;&gt;"",F502&lt;&gt;"",H509="",I509="",J509="",K509=""),"",
IF(AND(C502&lt;&gt;"",D502&lt;&gt;"",E502&lt;&gt;"",F502&lt;&gt;"",OR(H509="",I509="",J509="",K509="")),"Preenchimento incompleto: há informações por requisitante individual faltantes - B03.01",
IF(OR(L502="",L503="",L504="",L505="",L506="",L507="",L508=""),"Preenchimento incompleto: há linhas vazias antes da atual - B05.01",
"Preenchimento correto"))))))))</f>
        <v/>
      </c>
      <c r="M509" s="81"/>
    </row>
    <row r="510" spans="1:13" ht="15">
      <c r="A510" s="27"/>
      <c r="B510" s="65">
        <v>504</v>
      </c>
      <c r="C510" s="124"/>
      <c r="D510" s="127"/>
      <c r="E510" s="130"/>
      <c r="F510" s="130"/>
      <c r="G510" s="69">
        <v>9</v>
      </c>
      <c r="H510" s="86"/>
      <c r="I510" s="86" t="s">
        <v>1247</v>
      </c>
      <c r="J510" s="86" t="s">
        <v>1247</v>
      </c>
      <c r="K510" s="86" t="s">
        <v>1247</v>
      </c>
      <c r="L510" s="91" t="str">
        <f t="shared" ref="L510" si="488" xml:space="preserve">
IF($J$3="","Preenchimento incompleto: deve ser informado o Responsável pela análise - B05.01",
IF(AND(C502="",D502="",E502="",F502="",H510="",I510="",J510="",K510=""),"",
IF(AND(C502="",D502="",E502="",F502="",OR(H510&lt;&gt;"",I510&lt;&gt;"",J510&lt;&gt;"",K510&lt;&gt;"")),"Preenchimento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IF(AND(C502&lt;&gt;"",D502&lt;&gt;"",E502&lt;&gt;"",F502&lt;&gt;"",H510="",I510="",J510="",K510=""),"",
IF(AND(C502&lt;&gt;"",D502&lt;&gt;"",E502&lt;&gt;"",F502&lt;&gt;"",OR(H510="",I510="",J510="",K510="")),"Preenchimento incompleto: há informações por requisitante individual faltantes - B03.01",
IF(OR(L502="",L503="",L504="",L505="",L506="",L507="",L508="",L509=""),"Preenchimento incompleto: há linhas vazias antes da atual - B05.01",
"Preenchimento correto"))))))))</f>
        <v/>
      </c>
      <c r="M510" s="81"/>
    </row>
    <row r="511" spans="1:13" ht="15">
      <c r="A511" s="27"/>
      <c r="B511" s="65">
        <v>505</v>
      </c>
      <c r="C511" s="124"/>
      <c r="D511" s="127"/>
      <c r="E511" s="130"/>
      <c r="F511" s="130"/>
      <c r="G511" s="70">
        <v>10</v>
      </c>
      <c r="H511" s="87"/>
      <c r="I511" s="87" t="s">
        <v>1247</v>
      </c>
      <c r="J511" s="87" t="s">
        <v>1247</v>
      </c>
      <c r="K511" s="87" t="s">
        <v>1247</v>
      </c>
      <c r="L511" s="91" t="str">
        <f t="shared" ref="L511" si="489" xml:space="preserve">
IF($J$3="","Preenchimento incompleto: deve ser informado o Responsável pela análise - B05.01",
IF(AND(C502="",D502="",E502="",F502="",H511="",I511="",J511="",K511=""),"",
IF(AND(C502="",D502="",E502="",F502="",OR(H511&lt;&gt;"",I511&lt;&gt;"",J511&lt;&gt;"",K511&lt;&gt;"")),"Preenchimento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IF(AND(C502&lt;&gt;"",D502&lt;&gt;"",E502&lt;&gt;"",F502&lt;&gt;"",H511="",I511="",J511="",K511=""),"",
IF(AND(C502&lt;&gt;"",D502&lt;&gt;"",E502&lt;&gt;"",F502&lt;&gt;"",OR(H511="",I511="",J511="",K511="")),"Preenchimento incompleto: há informações por requisitante individual faltantes - B03.01",
IF(OR(L502="",L503="",L504="",L505="",L506="",L507="",L508="",L509="",L510=""),"Preenchimento incompleto: há linhas vazias antes da atual - B05.01",
"Preenchimento correto"))))))))</f>
        <v/>
      </c>
      <c r="M511" s="81"/>
    </row>
    <row r="512" spans="1:13" ht="15">
      <c r="A512" s="27"/>
      <c r="B512" s="65">
        <v>506</v>
      </c>
      <c r="C512" s="124"/>
      <c r="D512" s="127"/>
      <c r="E512" s="130"/>
      <c r="F512" s="130"/>
      <c r="G512" s="70">
        <v>11</v>
      </c>
      <c r="H512" s="87"/>
      <c r="I512" s="87" t="s">
        <v>1247</v>
      </c>
      <c r="J512" s="87" t="s">
        <v>1247</v>
      </c>
      <c r="K512" s="87" t="s">
        <v>1247</v>
      </c>
      <c r="L512" s="91" t="str">
        <f t="shared" ref="L512" si="490" xml:space="preserve">
IF($J$3="","Preenchimento incompleto: deve ser informado o Responsável pela análise - B05.01",
IF(AND(C502="",D502="",E502="",F502="",H512="",I512="",J512="",K512=""),"",
IF(AND(C502="",D502="",E502="",F502="",OR(H512&lt;&gt;"",I512&lt;&gt;"",J512&lt;&gt;"",K512&lt;&gt;"")),"Preenchimento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IF(AND(C502&lt;&gt;"",D502&lt;&gt;"",E502&lt;&gt;"",F502&lt;&gt;"",H512="",I512="",J512="",K512=""),"",
IF(AND(C502&lt;&gt;"",D502&lt;&gt;"",E502&lt;&gt;"",F502&lt;&gt;"",OR(H512="",I512="",J512="",K512="")),"Preenchimento incompleto: há informações por requisitante individual faltantes - B03.01",
IF(OR(L502="",L503="",L504="",L505="",L506="",L507="",L508="",L509="",L510="",L511=""),"Preenchimento incompleto: há linhas vazias antes da atual - B05.01",
"Preenchimento correto"))))))))</f>
        <v/>
      </c>
      <c r="M512" s="81"/>
    </row>
    <row r="513" spans="1:13" ht="15">
      <c r="A513" s="27"/>
      <c r="B513" s="65">
        <v>507</v>
      </c>
      <c r="C513" s="124"/>
      <c r="D513" s="127"/>
      <c r="E513" s="130"/>
      <c r="F513" s="130"/>
      <c r="G513" s="70">
        <v>12</v>
      </c>
      <c r="H513" s="87"/>
      <c r="I513" s="87" t="s">
        <v>1247</v>
      </c>
      <c r="J513" s="87" t="s">
        <v>1247</v>
      </c>
      <c r="K513" s="87" t="s">
        <v>1247</v>
      </c>
      <c r="L513" s="91" t="str">
        <f t="shared" ref="L513" si="491" xml:space="preserve">
IF($J$3="","Preenchimento incompleto: deve ser informado o Responsável pela análise - B05.01",
IF(AND(C502="",D502="",E502="",F502="",H513="",I513="",J513="",K513=""),"",
IF(AND(C502="",D502="",E502="",F502="",OR(H513&lt;&gt;"",I513&lt;&gt;"",J513&lt;&gt;"",K513&lt;&gt;"")),"Preenchimento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IF(AND(C502&lt;&gt;"",D502&lt;&gt;"",E502&lt;&gt;"",F502&lt;&gt;"",H513="",I513="",J513="",K513=""),"",
IF(AND(C502&lt;&gt;"",D502&lt;&gt;"",E502&lt;&gt;"",F502&lt;&gt;"",OR(H513="",I513="",J513="",K513="")),"Preenchimento incompleto: há informações por requisitante individual faltantes - B03.01",
IF(OR(L502="",L503="",L504="",L505="",L506="",L507="",L508="",L509="",L510="",L511="",L512=""),"Preenchimento incompleto: há linhas vazias antes da atual - B05.01",
"Preenchimento correto"))))))))</f>
        <v/>
      </c>
      <c r="M513" s="81"/>
    </row>
    <row r="514" spans="1:13" ht="15">
      <c r="A514" s="27"/>
      <c r="B514" s="65">
        <v>508</v>
      </c>
      <c r="C514" s="124"/>
      <c r="D514" s="127"/>
      <c r="E514" s="130"/>
      <c r="F514" s="130"/>
      <c r="G514" s="70">
        <v>13</v>
      </c>
      <c r="H514" s="87"/>
      <c r="I514" s="87" t="s">
        <v>1247</v>
      </c>
      <c r="J514" s="87" t="s">
        <v>1247</v>
      </c>
      <c r="K514" s="87" t="s">
        <v>1247</v>
      </c>
      <c r="L514" s="91" t="str">
        <f t="shared" ref="L514" si="492" xml:space="preserve">
IF($J$3="","Preenchimento incompleto: deve ser informado o Responsável pela análise - B05.01",
IF(AND(C502="",D502="",E502="",F502="",H514="",I514="",J514="",K514=""),"",
IF(AND(C502="",D502="",E502="",F502="",OR(H514&lt;&gt;"",I514&lt;&gt;"",J514&lt;&gt;"",K514&lt;&gt;"")),"Preenchimento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IF(AND(C502&lt;&gt;"",D502&lt;&gt;"",E502&lt;&gt;"",F502&lt;&gt;"",H514="",I514="",J514="",K514=""),"",
IF(AND(C502&lt;&gt;"",D502&lt;&gt;"",E502&lt;&gt;"",F502&lt;&gt;"",OR(H514="",I514="",J514="",K514="")),"Preenchimento incompleto: há informações por requisitante individual faltantes - B03.01",
IF(OR(L502="",L503="",L504="",L505="",L506="",L507="",L508="",L509="",L510="",L511="",L512="",L513=""),"Preenchimento incompleto: há linhas vazias antes da atual - B05.01",
"Preenchimento correto"))))))))</f>
        <v/>
      </c>
      <c r="M514" s="81"/>
    </row>
    <row r="515" spans="1:13" ht="15">
      <c r="A515" s="27"/>
      <c r="B515" s="66">
        <v>509</v>
      </c>
      <c r="C515" s="124"/>
      <c r="D515" s="127"/>
      <c r="E515" s="130"/>
      <c r="F515" s="130"/>
      <c r="G515" s="70">
        <v>14</v>
      </c>
      <c r="H515" s="87"/>
      <c r="I515" s="87" t="s">
        <v>1247</v>
      </c>
      <c r="J515" s="87" t="s">
        <v>1247</v>
      </c>
      <c r="K515" s="87" t="s">
        <v>1247</v>
      </c>
      <c r="L515" s="91" t="str">
        <f t="shared" ref="L515" si="493" xml:space="preserve">
IF($J$3="","Preenchimento incompleto: deve ser informado o Responsável pela análise - B05.01",
IF(AND(C502="",D502="",E502="",F502="",H515="",I515="",J515="",K515=""),"",
IF(AND(C502="",D502="",E502="",F502="",OR(H515&lt;&gt;"",I515&lt;&gt;"",J515&lt;&gt;"",K515&lt;&gt;"")),"Preenchimento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IF(AND(C502&lt;&gt;"",D502&lt;&gt;"",E502&lt;&gt;"",F502&lt;&gt;"",H515="",I515="",J515="",K515=""),"",
IF(AND(C502&lt;&gt;"",D502&lt;&gt;"",E502&lt;&gt;"",F502&lt;&gt;"",OR(H515="",I515="",J515="",K515="")),"Preenchimento incompleto: há informações por requisitante individual faltantes - B03.01",
IF(OR(L502="",L503="",L504="",L505="",L506="",L507="",L508="",L509="",L510="",L511="",L512="",L513="",L514=""),"Preenchimento incompleto: há linhas vazias antes da atual - B05.01",
"Preenchimento correto"))))))))</f>
        <v/>
      </c>
      <c r="M515" s="81"/>
    </row>
    <row r="516" spans="1:13" ht="15">
      <c r="A516" s="27"/>
      <c r="B516" s="67">
        <v>510</v>
      </c>
      <c r="C516" s="125"/>
      <c r="D516" s="128"/>
      <c r="E516" s="131"/>
      <c r="F516" s="131"/>
      <c r="G516" s="71">
        <v>15</v>
      </c>
      <c r="H516" s="88"/>
      <c r="I516" s="88" t="s">
        <v>1247</v>
      </c>
      <c r="J516" s="88" t="s">
        <v>1247</v>
      </c>
      <c r="K516" s="88" t="s">
        <v>1247</v>
      </c>
      <c r="L516" s="92" t="str">
        <f t="shared" ref="L516" si="494" xml:space="preserve">
IF($J$3="","Preenchimento incompleto: deve ser informado o Responsável pela análise - B05.01",
IF(AND(C502="",D502="",E502="",F502="",H516="",I516="",J516="",K516=""),"",
IF(AND(C502="",D502="",E502="",F502="",OR(H516&lt;&gt;"",I516&lt;&gt;"",J516&lt;&gt;"",K516&lt;&gt;"")),"Preenchimento incompleto: há informações por requisitante individual sem informações do item - B01.01",
IF(OR(C502="",D502="",E502="",F502=""),"Preenchimento incompleto: há informações faltantes do item - B02.01",
IF(AND(C502&lt;&gt;"",D502&lt;&gt;"",E502&lt;&gt;"",F502&lt;&gt;"",COUNTA(H502:K516)=0),"Preenchimento incompleto: não há nenhuma informação do requisitante individual informada - B04.01",
IF(AND(C502&lt;&gt;"",D502&lt;&gt;"",E502&lt;&gt;"",F502&lt;&gt;"",H516="",I516="",J516="",K516=""),"",
IF(AND(C502&lt;&gt;"",D502&lt;&gt;"",E502&lt;&gt;"",F502&lt;&gt;"",OR(H516="",I516="",J516="",K516="")),"Preenchimento incompleto: há informações por requisitante individual faltantes - B03.01",
IF(OR(L502="",L503="",L504="",L505="",L506="",L507="",L508="",L509="",L510="",L511="",L512="",L513="",L514="",L515=""),"Preenchimento incompleto: há linhas vazias antes da atual - B05.01",
"Preenchimento correto"))))))))</f>
        <v/>
      </c>
      <c r="M516" s="81"/>
    </row>
    <row r="517" spans="1:13" ht="32.25">
      <c r="A517" s="27"/>
      <c r="B517" s="64">
        <v>511</v>
      </c>
      <c r="C517" s="123">
        <f>IF('1-ITENS'!C41="","",'1-ITENS'!C41)</f>
        <v>35</v>
      </c>
      <c r="D517" s="126" t="str">
        <f>IF('1-ITENS'!D41="","",'1-ITENS'!D41)</f>
        <v>CADINHO, MATERIAL: PORCELANA, TIPO FUNDO: FUNDO CHATO, CAPACIDADE: ATÉ 75 ML, FORMATO: FORMA ALTA. CARACTERÍSTICAS COMPLEMENTARES: ESPESSURA DE 2 MM E RESISENTE À TEMPERATURA DE 1000°C.</v>
      </c>
      <c r="E517" s="129">
        <f>IF('1-ITENS'!H41="","",'1-ITENS'!H41)</f>
        <v>300</v>
      </c>
      <c r="F517" s="129" t="str">
        <f>IF('1-ITENS'!F41="","",'1-ITENS'!F41)</f>
        <v>LFDA-RS/IQA-300</v>
      </c>
      <c r="G517" s="68">
        <v>1</v>
      </c>
      <c r="H517" s="85" t="s">
        <v>89</v>
      </c>
      <c r="I517" s="85" t="s">
        <v>1227</v>
      </c>
      <c r="J517" s="85" t="s">
        <v>1228</v>
      </c>
      <c r="K517" s="85" t="s">
        <v>1229</v>
      </c>
      <c r="L517" s="90" t="str">
        <f t="shared" ref="L517" si="495" xml:space="preserve">
IF($J$3="","Preenchimento incompleto: deve ser informado o Responsável pela análise - B05.01",
IF(AND(C517="",D517="",E517="",F517="",H517="",I517="",J517="",K517=""),"",
IF(AND(C517="",D517="",E517="",F517="",OR(H517&lt;&gt;"",I517&lt;&gt;"",J517&lt;&gt;"",K517&lt;&gt;"")),"Preenchimento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IF(AND(C517&lt;&gt;"",D517&lt;&gt;"",E517&lt;&gt;"",F517&lt;&gt;"",H517="",I517="",J517="",K517=""),"",
IF(AND(C517&lt;&gt;"",D517&lt;&gt;"",E517&lt;&gt;"",F517&lt;&gt;"",OR(H517="",I517="",J517="",K517="")),"Preenchimento incompleto: há informações por requisitante individual faltantes - B03.01",
"Preenchimento correto")))))))</f>
        <v>Preenchimento correto</v>
      </c>
      <c r="M517" s="81"/>
    </row>
    <row r="518" spans="1:13" ht="15">
      <c r="A518" s="27"/>
      <c r="B518" s="65">
        <v>512</v>
      </c>
      <c r="C518" s="124"/>
      <c r="D518" s="127"/>
      <c r="E518" s="130"/>
      <c r="F518" s="130"/>
      <c r="G518" s="69">
        <v>2</v>
      </c>
      <c r="H518" s="86"/>
      <c r="I518" s="86" t="s">
        <v>1247</v>
      </c>
      <c r="J518" s="86" t="s">
        <v>1247</v>
      </c>
      <c r="K518" s="86" t="s">
        <v>1247</v>
      </c>
      <c r="L518" s="91" t="str">
        <f t="shared" ref="L518" si="496" xml:space="preserve">
IF($J$3="","Preenchimento incompleto: deve ser informado o Responsável pela análise - B05.01",
IF(AND(C517="",D517="",E517="",F517="",H518="",I518="",J518="",K518=""),"",
IF(AND(C517="",D517="",E517="",F517="",OR(H518&lt;&gt;"",I518&lt;&gt;"",J518&lt;&gt;"",K518&lt;&gt;"")),"Preenchimento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IF(AND(C517&lt;&gt;"",D517&lt;&gt;"",E517&lt;&gt;"",F517&lt;&gt;"",H518="",I518="",J518="",K518=""),"",
IF(AND(C517&lt;&gt;"",D517&lt;&gt;"",E517&lt;&gt;"",F517&lt;&gt;"",OR(H518="",I518="",J518="",K518="")),"Preenchimento incompleto: há informações por requisitante individual faltantes - B03.01",
IF(L517="","Preenchimento incompleto: há linhas vazias antes da atual - B05.01",
"Preenchimento correto"))))))))</f>
        <v/>
      </c>
      <c r="M518" s="81"/>
    </row>
    <row r="519" spans="1:13" ht="15">
      <c r="A519" s="27"/>
      <c r="B519" s="65">
        <v>513</v>
      </c>
      <c r="C519" s="124"/>
      <c r="D519" s="127"/>
      <c r="E519" s="130"/>
      <c r="F519" s="130"/>
      <c r="G519" s="69">
        <v>3</v>
      </c>
      <c r="H519" s="86"/>
      <c r="I519" s="86" t="s">
        <v>1247</v>
      </c>
      <c r="J519" s="86" t="s">
        <v>1247</v>
      </c>
      <c r="K519" s="86" t="s">
        <v>1247</v>
      </c>
      <c r="L519" s="91" t="str">
        <f t="shared" ref="L519" si="497" xml:space="preserve">
IF($J$3="","Preenchimento incompleto: deve ser informado o Responsável pela análise - B05.01",
IF(AND(C517="",D517="",E517="",F517="",H519="",I519="",J519="",K519=""),"",
IF(AND(C517="",D517="",E517="",F517="",OR(H519&lt;&gt;"",I519&lt;&gt;"",J519&lt;&gt;"",K519&lt;&gt;"")),"Preenchimento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IF(AND(C517&lt;&gt;"",D517&lt;&gt;"",E517&lt;&gt;"",F517&lt;&gt;"",H519="",I519="",J519="",K519=""),"",
IF(AND(C517&lt;&gt;"",D517&lt;&gt;"",E517&lt;&gt;"",F517&lt;&gt;"",OR(H519="",I519="",J519="",K519="")),"Preenchimento incompleto: há informações por requisitante individual faltantes - B03.01",
IF(OR(L517="",L518=""),"Preenchimento incompleto: há linhas vazias antes da atual - B05.01",
"Preenchimento correto"))))))))</f>
        <v/>
      </c>
      <c r="M519" s="81"/>
    </row>
    <row r="520" spans="1:13" ht="15">
      <c r="A520" s="27"/>
      <c r="B520" s="65">
        <v>514</v>
      </c>
      <c r="C520" s="124"/>
      <c r="D520" s="127"/>
      <c r="E520" s="130"/>
      <c r="F520" s="130"/>
      <c r="G520" s="69">
        <v>4</v>
      </c>
      <c r="H520" s="86"/>
      <c r="I520" s="86" t="s">
        <v>1247</v>
      </c>
      <c r="J520" s="86" t="s">
        <v>1247</v>
      </c>
      <c r="K520" s="86" t="s">
        <v>1247</v>
      </c>
      <c r="L520" s="91" t="str">
        <f t="shared" ref="L520" si="498" xml:space="preserve">
IF($J$3="","Preenchimento incompleto: deve ser informado o Responsável pela análise - B05.01",
IF(AND(C517="",D517="",E517="",F517="",H520="",I520="",J520="",K520=""),"",
IF(AND(C517="",D517="",E517="",F517="",OR(H520&lt;&gt;"",I520&lt;&gt;"",J520&lt;&gt;"",K520&lt;&gt;"")),"Preenchimento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IF(AND(C517&lt;&gt;"",D517&lt;&gt;"",E517&lt;&gt;"",F517&lt;&gt;"",H520="",I520="",J520="",K520=""),"",
IF(AND(C517&lt;&gt;"",D517&lt;&gt;"",E517&lt;&gt;"",F517&lt;&gt;"",OR(H520="",I520="",J520="",K520="")),"Preenchimento incompleto: há informações por requisitante individual faltantes - B03.01",
IF(OR(L517="",L518="",L519=""),"Preenchimento incompleto: há linhas vazias antes da atual - B05.01",
"Preenchimento correto"))))))))</f>
        <v/>
      </c>
      <c r="M520" s="81"/>
    </row>
    <row r="521" spans="1:13" ht="15">
      <c r="A521" s="27"/>
      <c r="B521" s="65">
        <v>515</v>
      </c>
      <c r="C521" s="124"/>
      <c r="D521" s="127"/>
      <c r="E521" s="130"/>
      <c r="F521" s="130"/>
      <c r="G521" s="69">
        <v>5</v>
      </c>
      <c r="H521" s="86"/>
      <c r="I521" s="86" t="s">
        <v>1247</v>
      </c>
      <c r="J521" s="86" t="s">
        <v>1247</v>
      </c>
      <c r="K521" s="86" t="s">
        <v>1247</v>
      </c>
      <c r="L521" s="91" t="str">
        <f t="shared" ref="L521" si="499" xml:space="preserve">
IF($J$3="","Preenchimento incompleto: deve ser informado o Responsável pela análise - B05.01",
IF(AND(C517="",D517="",E517="",F517="",H521="",I521="",J521="",K521=""),"",
IF(AND(C517="",D517="",E517="",F517="",OR(H521&lt;&gt;"",I521&lt;&gt;"",J521&lt;&gt;"",K521&lt;&gt;"")),"Preenchimento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IF(AND(C517&lt;&gt;"",D517&lt;&gt;"",E517&lt;&gt;"",F517&lt;&gt;"",H521="",I521="",J521="",K521=""),"",
IF(AND(C517&lt;&gt;"",D517&lt;&gt;"",E517&lt;&gt;"",F517&lt;&gt;"",OR(H521="",I521="",J521="",K521="")),"Preenchimento incompleto: há informações por requisitante individual faltantes - B03.01",
IF(OR(L517="",L518="",L519="",L520=""),"Preenchimento incompleto: há linhas vazias antes da atual - B05.01",
"Preenchimento correto"))))))))</f>
        <v/>
      </c>
      <c r="M521" s="81"/>
    </row>
    <row r="522" spans="1:13" ht="15">
      <c r="A522" s="27"/>
      <c r="B522" s="65">
        <v>516</v>
      </c>
      <c r="C522" s="124"/>
      <c r="D522" s="127"/>
      <c r="E522" s="130"/>
      <c r="F522" s="130"/>
      <c r="G522" s="69">
        <v>6</v>
      </c>
      <c r="H522" s="86"/>
      <c r="I522" s="86" t="s">
        <v>1247</v>
      </c>
      <c r="J522" s="86" t="s">
        <v>1247</v>
      </c>
      <c r="K522" s="86" t="s">
        <v>1247</v>
      </c>
      <c r="L522" s="91" t="str">
        <f t="shared" ref="L522" si="500" xml:space="preserve">
IF($J$3="","Preenchimento incompleto: deve ser informado o Responsável pela análise - B05.01",
IF(AND(C517="",D517="",E517="",F517="",H522="",I522="",J522="",K522=""),"",
IF(AND(C517="",D517="",E517="",F517="",OR(H522&lt;&gt;"",I522&lt;&gt;"",J522&lt;&gt;"",K522&lt;&gt;"")),"Preenchimento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IF(AND(C517&lt;&gt;"",D517&lt;&gt;"",E517&lt;&gt;"",F517&lt;&gt;"",H522="",I522="",J522="",K522=""),"",
IF(AND(C517&lt;&gt;"",D517&lt;&gt;"",E517&lt;&gt;"",F517&lt;&gt;"",OR(H522="",I522="",J522="",K522="")),"Preenchimento incompleto: há informações por requisitante individual faltantes - B03.01",
IF(OR(L517="",L518="",L519="",L520="",L521=""),"Preenchimento incompleto: há linhas vazias antes da atual - B05.01",
"Preenchimento correto"))))))))</f>
        <v/>
      </c>
      <c r="M522" s="81"/>
    </row>
    <row r="523" spans="1:13" ht="15">
      <c r="A523" s="27"/>
      <c r="B523" s="65">
        <v>517</v>
      </c>
      <c r="C523" s="124"/>
      <c r="D523" s="127"/>
      <c r="E523" s="130"/>
      <c r="F523" s="130"/>
      <c r="G523" s="69">
        <v>7</v>
      </c>
      <c r="H523" s="86"/>
      <c r="I523" s="86" t="s">
        <v>1247</v>
      </c>
      <c r="J523" s="86" t="s">
        <v>1247</v>
      </c>
      <c r="K523" s="86" t="s">
        <v>1247</v>
      </c>
      <c r="L523" s="91" t="str">
        <f t="shared" ref="L523" si="501" xml:space="preserve">
IF($J$3="","Preenchimento incompleto: deve ser informado o Responsável pela análise - B05.01",
IF(AND(C517="",D517="",E517="",F517="",H523="",I523="",J523="",K523=""),"",
IF(AND(C517="",D517="",E517="",F517="",OR(H523&lt;&gt;"",I523&lt;&gt;"",J523&lt;&gt;"",K523&lt;&gt;"")),"Preenchimento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IF(AND(C517&lt;&gt;"",D517&lt;&gt;"",E517&lt;&gt;"",F517&lt;&gt;"",H523="",I523="",J523="",K523=""),"",
IF(AND(C517&lt;&gt;"",D517&lt;&gt;"",E517&lt;&gt;"",F517&lt;&gt;"",OR(H523="",I523="",J523="",K523="")),"Preenchimento incompleto: há informações por requisitante individual faltantes - B03.01",
IF(OR(L517="",L518="",L519="",L520="",L521="",L522=""),"Preenchimento incompleto: há linhas vazias antes da atual - B05.01",
"Preenchimento correto"))))))))</f>
        <v/>
      </c>
      <c r="M523" s="81"/>
    </row>
    <row r="524" spans="1:13" ht="15">
      <c r="A524" s="27"/>
      <c r="B524" s="65">
        <v>518</v>
      </c>
      <c r="C524" s="124"/>
      <c r="D524" s="127"/>
      <c r="E524" s="130"/>
      <c r="F524" s="130"/>
      <c r="G524" s="69">
        <v>8</v>
      </c>
      <c r="H524" s="86"/>
      <c r="I524" s="86" t="s">
        <v>1247</v>
      </c>
      <c r="J524" s="86" t="s">
        <v>1247</v>
      </c>
      <c r="K524" s="86" t="s">
        <v>1247</v>
      </c>
      <c r="L524" s="91" t="str">
        <f t="shared" ref="L524" si="502" xml:space="preserve">
IF($J$3="","Preenchimento incompleto: deve ser informado o Responsável pela análise - B05.01",
IF(AND(C517="",D517="",E517="",F517="",H524="",I524="",J524="",K524=""),"",
IF(AND(C517="",D517="",E517="",F517="",OR(H524&lt;&gt;"",I524&lt;&gt;"",J524&lt;&gt;"",K524&lt;&gt;"")),"Preenchimento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IF(AND(C517&lt;&gt;"",D517&lt;&gt;"",E517&lt;&gt;"",F517&lt;&gt;"",H524="",I524="",J524="",K524=""),"",
IF(AND(C517&lt;&gt;"",D517&lt;&gt;"",E517&lt;&gt;"",F517&lt;&gt;"",OR(H524="",I524="",J524="",K524="")),"Preenchimento incompleto: há informações por requisitante individual faltantes - B03.01",
IF(OR(L517="",L518="",L519="",L520="",L521="",L522="",L523=""),"Preenchimento incompleto: há linhas vazias antes da atual - B05.01",
"Preenchimento correto"))))))))</f>
        <v/>
      </c>
      <c r="M524" s="81"/>
    </row>
    <row r="525" spans="1:13" ht="15">
      <c r="A525" s="27"/>
      <c r="B525" s="65">
        <v>519</v>
      </c>
      <c r="C525" s="124"/>
      <c r="D525" s="127"/>
      <c r="E525" s="130"/>
      <c r="F525" s="130"/>
      <c r="G525" s="69">
        <v>9</v>
      </c>
      <c r="H525" s="86"/>
      <c r="I525" s="86" t="s">
        <v>1247</v>
      </c>
      <c r="J525" s="86" t="s">
        <v>1247</v>
      </c>
      <c r="K525" s="86" t="s">
        <v>1247</v>
      </c>
      <c r="L525" s="91" t="str">
        <f t="shared" ref="L525" si="503" xml:space="preserve">
IF($J$3="","Preenchimento incompleto: deve ser informado o Responsável pela análise - B05.01",
IF(AND(C517="",D517="",E517="",F517="",H525="",I525="",J525="",K525=""),"",
IF(AND(C517="",D517="",E517="",F517="",OR(H525&lt;&gt;"",I525&lt;&gt;"",J525&lt;&gt;"",K525&lt;&gt;"")),"Preenchimento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IF(AND(C517&lt;&gt;"",D517&lt;&gt;"",E517&lt;&gt;"",F517&lt;&gt;"",H525="",I525="",J525="",K525=""),"",
IF(AND(C517&lt;&gt;"",D517&lt;&gt;"",E517&lt;&gt;"",F517&lt;&gt;"",OR(H525="",I525="",J525="",K525="")),"Preenchimento incompleto: há informações por requisitante individual faltantes - B03.01",
IF(OR(L517="",L518="",L519="",L520="",L521="",L522="",L523="",L524=""),"Preenchimento incompleto: há linhas vazias antes da atual - B05.01",
"Preenchimento correto"))))))))</f>
        <v/>
      </c>
      <c r="M525" s="81"/>
    </row>
    <row r="526" spans="1:13" ht="15">
      <c r="A526" s="27"/>
      <c r="B526" s="65">
        <v>520</v>
      </c>
      <c r="C526" s="124"/>
      <c r="D526" s="127"/>
      <c r="E526" s="130"/>
      <c r="F526" s="130"/>
      <c r="G526" s="70">
        <v>10</v>
      </c>
      <c r="H526" s="87"/>
      <c r="I526" s="87" t="s">
        <v>1247</v>
      </c>
      <c r="J526" s="87" t="s">
        <v>1247</v>
      </c>
      <c r="K526" s="87" t="s">
        <v>1247</v>
      </c>
      <c r="L526" s="91" t="str">
        <f t="shared" ref="L526" si="504" xml:space="preserve">
IF($J$3="","Preenchimento incompleto: deve ser informado o Responsável pela análise - B05.01",
IF(AND(C517="",D517="",E517="",F517="",H526="",I526="",J526="",K526=""),"",
IF(AND(C517="",D517="",E517="",F517="",OR(H526&lt;&gt;"",I526&lt;&gt;"",J526&lt;&gt;"",K526&lt;&gt;"")),"Preenchimento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IF(AND(C517&lt;&gt;"",D517&lt;&gt;"",E517&lt;&gt;"",F517&lt;&gt;"",H526="",I526="",J526="",K526=""),"",
IF(AND(C517&lt;&gt;"",D517&lt;&gt;"",E517&lt;&gt;"",F517&lt;&gt;"",OR(H526="",I526="",J526="",K526="")),"Preenchimento incompleto: há informações por requisitante individual faltantes - B03.01",
IF(OR(L517="",L518="",L519="",L520="",L521="",L522="",L523="",L524="",L525=""),"Preenchimento incompleto: há linhas vazias antes da atual - B05.01",
"Preenchimento correto"))))))))</f>
        <v/>
      </c>
      <c r="M526" s="81"/>
    </row>
    <row r="527" spans="1:13" ht="15">
      <c r="A527" s="27"/>
      <c r="B527" s="65">
        <v>521</v>
      </c>
      <c r="C527" s="124"/>
      <c r="D527" s="127"/>
      <c r="E527" s="130"/>
      <c r="F527" s="130"/>
      <c r="G527" s="70">
        <v>11</v>
      </c>
      <c r="H527" s="87"/>
      <c r="I527" s="87" t="s">
        <v>1247</v>
      </c>
      <c r="J527" s="87" t="s">
        <v>1247</v>
      </c>
      <c r="K527" s="87" t="s">
        <v>1247</v>
      </c>
      <c r="L527" s="91" t="str">
        <f t="shared" ref="L527" si="505" xml:space="preserve">
IF($J$3="","Preenchimento incompleto: deve ser informado o Responsável pela análise - B05.01",
IF(AND(C517="",D517="",E517="",F517="",H527="",I527="",J527="",K527=""),"",
IF(AND(C517="",D517="",E517="",F517="",OR(H527&lt;&gt;"",I527&lt;&gt;"",J527&lt;&gt;"",K527&lt;&gt;"")),"Preenchimento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IF(AND(C517&lt;&gt;"",D517&lt;&gt;"",E517&lt;&gt;"",F517&lt;&gt;"",H527="",I527="",J527="",K527=""),"",
IF(AND(C517&lt;&gt;"",D517&lt;&gt;"",E517&lt;&gt;"",F517&lt;&gt;"",OR(H527="",I527="",J527="",K527="")),"Preenchimento incompleto: há informações por requisitante individual faltantes - B03.01",
IF(OR(L517="",L518="",L519="",L520="",L521="",L522="",L523="",L524="",L525="",L526=""),"Preenchimento incompleto: há linhas vazias antes da atual - B05.01",
"Preenchimento correto"))))))))</f>
        <v/>
      </c>
      <c r="M527" s="81"/>
    </row>
    <row r="528" spans="1:13" ht="15">
      <c r="A528" s="27"/>
      <c r="B528" s="65">
        <v>522</v>
      </c>
      <c r="C528" s="124"/>
      <c r="D528" s="127"/>
      <c r="E528" s="130"/>
      <c r="F528" s="130"/>
      <c r="G528" s="70">
        <v>12</v>
      </c>
      <c r="H528" s="87"/>
      <c r="I528" s="87" t="s">
        <v>1247</v>
      </c>
      <c r="J528" s="87" t="s">
        <v>1247</v>
      </c>
      <c r="K528" s="87" t="s">
        <v>1247</v>
      </c>
      <c r="L528" s="91" t="str">
        <f t="shared" ref="L528" si="506" xml:space="preserve">
IF($J$3="","Preenchimento incompleto: deve ser informado o Responsável pela análise - B05.01",
IF(AND(C517="",D517="",E517="",F517="",H528="",I528="",J528="",K528=""),"",
IF(AND(C517="",D517="",E517="",F517="",OR(H528&lt;&gt;"",I528&lt;&gt;"",J528&lt;&gt;"",K528&lt;&gt;"")),"Preenchimento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IF(AND(C517&lt;&gt;"",D517&lt;&gt;"",E517&lt;&gt;"",F517&lt;&gt;"",H528="",I528="",J528="",K528=""),"",
IF(AND(C517&lt;&gt;"",D517&lt;&gt;"",E517&lt;&gt;"",F517&lt;&gt;"",OR(H528="",I528="",J528="",K528="")),"Preenchimento incompleto: há informações por requisitante individual faltantes - B03.01",
IF(OR(L517="",L518="",L519="",L520="",L521="",L522="",L523="",L524="",L525="",L526="",L527=""),"Preenchimento incompleto: há linhas vazias antes da atual - B05.01",
"Preenchimento correto"))))))))</f>
        <v/>
      </c>
      <c r="M528" s="81"/>
    </row>
    <row r="529" spans="1:13" ht="15">
      <c r="A529" s="27"/>
      <c r="B529" s="65">
        <v>523</v>
      </c>
      <c r="C529" s="124"/>
      <c r="D529" s="127"/>
      <c r="E529" s="130"/>
      <c r="F529" s="130"/>
      <c r="G529" s="70">
        <v>13</v>
      </c>
      <c r="H529" s="87"/>
      <c r="I529" s="87" t="s">
        <v>1247</v>
      </c>
      <c r="J529" s="87" t="s">
        <v>1247</v>
      </c>
      <c r="K529" s="87" t="s">
        <v>1247</v>
      </c>
      <c r="L529" s="91" t="str">
        <f t="shared" ref="L529" si="507" xml:space="preserve">
IF($J$3="","Preenchimento incompleto: deve ser informado o Responsável pela análise - B05.01",
IF(AND(C517="",D517="",E517="",F517="",H529="",I529="",J529="",K529=""),"",
IF(AND(C517="",D517="",E517="",F517="",OR(H529&lt;&gt;"",I529&lt;&gt;"",J529&lt;&gt;"",K529&lt;&gt;"")),"Preenchimento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IF(AND(C517&lt;&gt;"",D517&lt;&gt;"",E517&lt;&gt;"",F517&lt;&gt;"",H529="",I529="",J529="",K529=""),"",
IF(AND(C517&lt;&gt;"",D517&lt;&gt;"",E517&lt;&gt;"",F517&lt;&gt;"",OR(H529="",I529="",J529="",K529="")),"Preenchimento incompleto: há informações por requisitante individual faltantes - B03.01",
IF(OR(L517="",L518="",L519="",L520="",L521="",L522="",L523="",L524="",L525="",L526="",L527="",L528=""),"Preenchimento incompleto: há linhas vazias antes da atual - B05.01",
"Preenchimento correto"))))))))</f>
        <v/>
      </c>
      <c r="M529" s="81"/>
    </row>
    <row r="530" spans="1:13" ht="15">
      <c r="A530" s="27"/>
      <c r="B530" s="66">
        <v>524</v>
      </c>
      <c r="C530" s="124"/>
      <c r="D530" s="127"/>
      <c r="E530" s="130"/>
      <c r="F530" s="130"/>
      <c r="G530" s="70">
        <v>14</v>
      </c>
      <c r="H530" s="87"/>
      <c r="I530" s="87" t="s">
        <v>1247</v>
      </c>
      <c r="J530" s="87" t="s">
        <v>1247</v>
      </c>
      <c r="K530" s="87" t="s">
        <v>1247</v>
      </c>
      <c r="L530" s="91" t="str">
        <f t="shared" ref="L530" si="508" xml:space="preserve">
IF($J$3="","Preenchimento incompleto: deve ser informado o Responsável pela análise - B05.01",
IF(AND(C517="",D517="",E517="",F517="",H530="",I530="",J530="",K530=""),"",
IF(AND(C517="",D517="",E517="",F517="",OR(H530&lt;&gt;"",I530&lt;&gt;"",J530&lt;&gt;"",K530&lt;&gt;"")),"Preenchimento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IF(AND(C517&lt;&gt;"",D517&lt;&gt;"",E517&lt;&gt;"",F517&lt;&gt;"",H530="",I530="",J530="",K530=""),"",
IF(AND(C517&lt;&gt;"",D517&lt;&gt;"",E517&lt;&gt;"",F517&lt;&gt;"",OR(H530="",I530="",J530="",K530="")),"Preenchimento incompleto: há informações por requisitante individual faltantes - B03.01",
IF(OR(L517="",L518="",L519="",L520="",L521="",L522="",L523="",L524="",L525="",L526="",L527="",L528="",L529=""),"Preenchimento incompleto: há linhas vazias antes da atual - B05.01",
"Preenchimento correto"))))))))</f>
        <v/>
      </c>
      <c r="M530" s="81"/>
    </row>
    <row r="531" spans="1:13" ht="15">
      <c r="A531" s="27"/>
      <c r="B531" s="67">
        <v>525</v>
      </c>
      <c r="C531" s="125"/>
      <c r="D531" s="128"/>
      <c r="E531" s="131"/>
      <c r="F531" s="131"/>
      <c r="G531" s="71">
        <v>15</v>
      </c>
      <c r="H531" s="88"/>
      <c r="I531" s="88" t="s">
        <v>1247</v>
      </c>
      <c r="J531" s="88" t="s">
        <v>1247</v>
      </c>
      <c r="K531" s="88" t="s">
        <v>1247</v>
      </c>
      <c r="L531" s="92" t="str">
        <f t="shared" ref="L531" si="509" xml:space="preserve">
IF($J$3="","Preenchimento incompleto: deve ser informado o Responsável pela análise - B05.01",
IF(AND(C517="",D517="",E517="",F517="",H531="",I531="",J531="",K531=""),"",
IF(AND(C517="",D517="",E517="",F517="",OR(H531&lt;&gt;"",I531&lt;&gt;"",J531&lt;&gt;"",K531&lt;&gt;"")),"Preenchimento incompleto: há informações por requisitante individual sem informações do item - B01.01",
IF(OR(C517="",D517="",E517="",F517=""),"Preenchimento incompleto: há informações faltantes do item - B02.01",
IF(AND(C517&lt;&gt;"",D517&lt;&gt;"",E517&lt;&gt;"",F517&lt;&gt;"",COUNTA(H517:K531)=0),"Preenchimento incompleto: não há nenhuma informação do requisitante individual informada - B04.01",
IF(AND(C517&lt;&gt;"",D517&lt;&gt;"",E517&lt;&gt;"",F517&lt;&gt;"",H531="",I531="",J531="",K531=""),"",
IF(AND(C517&lt;&gt;"",D517&lt;&gt;"",E517&lt;&gt;"",F517&lt;&gt;"",OR(H531="",I531="",J531="",K531="")),"Preenchimento incompleto: há informações por requisitante individual faltantes - B03.01",
IF(OR(L517="",L518="",L519="",L520="",L521="",L522="",L523="",L524="",L525="",L526="",L527="",L528="",L529="",L530=""),"Preenchimento incompleto: há linhas vazias antes da atual - B05.01",
"Preenchimento correto"))))))))</f>
        <v/>
      </c>
      <c r="M531" s="81"/>
    </row>
    <row r="532" spans="1:13" ht="32.25">
      <c r="A532" s="27"/>
      <c r="B532" s="64">
        <v>526</v>
      </c>
      <c r="C532" s="123">
        <f>IF('1-ITENS'!C42="","",'1-ITENS'!C42)</f>
        <v>36</v>
      </c>
      <c r="D532" s="126" t="str">
        <f>IF('1-ITENS'!D42="","",'1-ITENS'!D42)</f>
        <v>CADINHO, MATERIAL: VIDRO, POROSIDADE: 10 A 15 MICRAS, CAPACIDADE: ATÉ 50 ML, ACESSÓRIOS: COM PLACA DE VIDRO SINTERIZADO, TIPO GOOCH</v>
      </c>
      <c r="E532" s="129">
        <f>IF('1-ITENS'!H42="","",'1-ITENS'!H42)</f>
        <v>30</v>
      </c>
      <c r="F532" s="129" t="str">
        <f>IF('1-ITENS'!F42="","",'1-ITENS'!F42)</f>
        <v>LFDA-PA/IQA-ALA-30</v>
      </c>
      <c r="G532" s="68">
        <v>1</v>
      </c>
      <c r="H532" s="85" t="s">
        <v>91</v>
      </c>
      <c r="I532" s="85" t="s">
        <v>1227</v>
      </c>
      <c r="J532" s="85" t="s">
        <v>1228</v>
      </c>
      <c r="K532" s="85" t="s">
        <v>1229</v>
      </c>
      <c r="L532" s="90" t="str">
        <f t="shared" ref="L532" si="510" xml:space="preserve">
IF($J$3="","Preenchimento incompleto: deve ser informado o Responsável pela análise - B05.01",
IF(AND(C532="",D532="",E532="",F532="",H532="",I532="",J532="",K532=""),"",
IF(AND(C532="",D532="",E532="",F532="",OR(H532&lt;&gt;"",I532&lt;&gt;"",J532&lt;&gt;"",K532&lt;&gt;"")),"Preenchimento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IF(AND(C532&lt;&gt;"",D532&lt;&gt;"",E532&lt;&gt;"",F532&lt;&gt;"",H532="",I532="",J532="",K532=""),"",
IF(AND(C532&lt;&gt;"",D532&lt;&gt;"",E532&lt;&gt;"",F532&lt;&gt;"",OR(H532="",I532="",J532="",K532="")),"Preenchimento incompleto: há informações por requisitante individual faltantes - B03.01",
"Preenchimento correto")))))))</f>
        <v>Preenchimento correto</v>
      </c>
      <c r="M532" s="81"/>
    </row>
    <row r="533" spans="1:13" ht="15">
      <c r="A533" s="27"/>
      <c r="B533" s="65">
        <v>527</v>
      </c>
      <c r="C533" s="124"/>
      <c r="D533" s="127"/>
      <c r="E533" s="130"/>
      <c r="F533" s="130"/>
      <c r="G533" s="69">
        <v>2</v>
      </c>
      <c r="H533" s="86"/>
      <c r="I533" s="86" t="s">
        <v>1247</v>
      </c>
      <c r="J533" s="86" t="s">
        <v>1247</v>
      </c>
      <c r="K533" s="86" t="s">
        <v>1247</v>
      </c>
      <c r="L533" s="91" t="str">
        <f t="shared" ref="L533" si="511" xml:space="preserve">
IF($J$3="","Preenchimento incompleto: deve ser informado o Responsável pela análise - B05.01",
IF(AND(C532="",D532="",E532="",F532="",H533="",I533="",J533="",K533=""),"",
IF(AND(C532="",D532="",E532="",F532="",OR(H533&lt;&gt;"",I533&lt;&gt;"",J533&lt;&gt;"",K533&lt;&gt;"")),"Preenchimento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IF(AND(C532&lt;&gt;"",D532&lt;&gt;"",E532&lt;&gt;"",F532&lt;&gt;"",H533="",I533="",J533="",K533=""),"",
IF(AND(C532&lt;&gt;"",D532&lt;&gt;"",E532&lt;&gt;"",F532&lt;&gt;"",OR(H533="",I533="",J533="",K533="")),"Preenchimento incompleto: há informações por requisitante individual faltantes - B03.01",
IF(L532="","Preenchimento incompleto: há linhas vazias antes da atual - B05.01",
"Preenchimento correto"))))))))</f>
        <v/>
      </c>
      <c r="M533" s="81"/>
    </row>
    <row r="534" spans="1:13" ht="15">
      <c r="A534" s="27"/>
      <c r="B534" s="65">
        <v>528</v>
      </c>
      <c r="C534" s="124"/>
      <c r="D534" s="127"/>
      <c r="E534" s="130"/>
      <c r="F534" s="130"/>
      <c r="G534" s="69">
        <v>3</v>
      </c>
      <c r="H534" s="86"/>
      <c r="I534" s="86" t="s">
        <v>1247</v>
      </c>
      <c r="J534" s="86" t="s">
        <v>1247</v>
      </c>
      <c r="K534" s="86" t="s">
        <v>1247</v>
      </c>
      <c r="L534" s="91" t="str">
        <f t="shared" ref="L534" si="512" xml:space="preserve">
IF($J$3="","Preenchimento incompleto: deve ser informado o Responsável pela análise - B05.01",
IF(AND(C532="",D532="",E532="",F532="",H534="",I534="",J534="",K534=""),"",
IF(AND(C532="",D532="",E532="",F532="",OR(H534&lt;&gt;"",I534&lt;&gt;"",J534&lt;&gt;"",K534&lt;&gt;"")),"Preenchimento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IF(AND(C532&lt;&gt;"",D532&lt;&gt;"",E532&lt;&gt;"",F532&lt;&gt;"",H534="",I534="",J534="",K534=""),"",
IF(AND(C532&lt;&gt;"",D532&lt;&gt;"",E532&lt;&gt;"",F532&lt;&gt;"",OR(H534="",I534="",J534="",K534="")),"Preenchimento incompleto: há informações por requisitante individual faltantes - B03.01",
IF(OR(L532="",L533=""),"Preenchimento incompleto: há linhas vazias antes da atual - B05.01",
"Preenchimento correto"))))))))</f>
        <v/>
      </c>
      <c r="M534" s="81"/>
    </row>
    <row r="535" spans="1:13" ht="15">
      <c r="A535" s="27"/>
      <c r="B535" s="65">
        <v>529</v>
      </c>
      <c r="C535" s="124"/>
      <c r="D535" s="127"/>
      <c r="E535" s="130"/>
      <c r="F535" s="130"/>
      <c r="G535" s="69">
        <v>4</v>
      </c>
      <c r="H535" s="86"/>
      <c r="I535" s="86" t="s">
        <v>1247</v>
      </c>
      <c r="J535" s="86" t="s">
        <v>1247</v>
      </c>
      <c r="K535" s="86" t="s">
        <v>1247</v>
      </c>
      <c r="L535" s="91" t="str">
        <f t="shared" ref="L535" si="513" xml:space="preserve">
IF($J$3="","Preenchimento incompleto: deve ser informado o Responsável pela análise - B05.01",
IF(AND(C532="",D532="",E532="",F532="",H535="",I535="",J535="",K535=""),"",
IF(AND(C532="",D532="",E532="",F532="",OR(H535&lt;&gt;"",I535&lt;&gt;"",J535&lt;&gt;"",K535&lt;&gt;"")),"Preenchimento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IF(AND(C532&lt;&gt;"",D532&lt;&gt;"",E532&lt;&gt;"",F532&lt;&gt;"",H535="",I535="",J535="",K535=""),"",
IF(AND(C532&lt;&gt;"",D532&lt;&gt;"",E532&lt;&gt;"",F532&lt;&gt;"",OR(H535="",I535="",J535="",K535="")),"Preenchimento incompleto: há informações por requisitante individual faltantes - B03.01",
IF(OR(L532="",L533="",L534=""),"Preenchimento incompleto: há linhas vazias antes da atual - B05.01",
"Preenchimento correto"))))))))</f>
        <v/>
      </c>
      <c r="M535" s="81"/>
    </row>
    <row r="536" spans="1:13" ht="15">
      <c r="A536" s="27"/>
      <c r="B536" s="65">
        <v>530</v>
      </c>
      <c r="C536" s="124"/>
      <c r="D536" s="127"/>
      <c r="E536" s="130"/>
      <c r="F536" s="130"/>
      <c r="G536" s="69">
        <v>5</v>
      </c>
      <c r="H536" s="86"/>
      <c r="I536" s="86" t="s">
        <v>1247</v>
      </c>
      <c r="J536" s="86" t="s">
        <v>1247</v>
      </c>
      <c r="K536" s="86" t="s">
        <v>1247</v>
      </c>
      <c r="L536" s="91" t="str">
        <f t="shared" ref="L536" si="514" xml:space="preserve">
IF($J$3="","Preenchimento incompleto: deve ser informado o Responsável pela análise - B05.01",
IF(AND(C532="",D532="",E532="",F532="",H536="",I536="",J536="",K536=""),"",
IF(AND(C532="",D532="",E532="",F532="",OR(H536&lt;&gt;"",I536&lt;&gt;"",J536&lt;&gt;"",K536&lt;&gt;"")),"Preenchimento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IF(AND(C532&lt;&gt;"",D532&lt;&gt;"",E532&lt;&gt;"",F532&lt;&gt;"",H536="",I536="",J536="",K536=""),"",
IF(AND(C532&lt;&gt;"",D532&lt;&gt;"",E532&lt;&gt;"",F532&lt;&gt;"",OR(H536="",I536="",J536="",K536="")),"Preenchimento incompleto: há informações por requisitante individual faltantes - B03.01",
IF(OR(L532="",L533="",L534="",L535=""),"Preenchimento incompleto: há linhas vazias antes da atual - B05.01",
"Preenchimento correto"))))))))</f>
        <v/>
      </c>
      <c r="M536" s="81"/>
    </row>
    <row r="537" spans="1:13" ht="15">
      <c r="A537" s="27"/>
      <c r="B537" s="65">
        <v>531</v>
      </c>
      <c r="C537" s="124"/>
      <c r="D537" s="127"/>
      <c r="E537" s="130"/>
      <c r="F537" s="130"/>
      <c r="G537" s="69">
        <v>6</v>
      </c>
      <c r="H537" s="86"/>
      <c r="I537" s="86" t="s">
        <v>1247</v>
      </c>
      <c r="J537" s="86" t="s">
        <v>1247</v>
      </c>
      <c r="K537" s="86" t="s">
        <v>1247</v>
      </c>
      <c r="L537" s="91" t="str">
        <f t="shared" ref="L537" si="515" xml:space="preserve">
IF($J$3="","Preenchimento incompleto: deve ser informado o Responsável pela análise - B05.01",
IF(AND(C532="",D532="",E532="",F532="",H537="",I537="",J537="",K537=""),"",
IF(AND(C532="",D532="",E532="",F532="",OR(H537&lt;&gt;"",I537&lt;&gt;"",J537&lt;&gt;"",K537&lt;&gt;"")),"Preenchimento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IF(AND(C532&lt;&gt;"",D532&lt;&gt;"",E532&lt;&gt;"",F532&lt;&gt;"",H537="",I537="",J537="",K537=""),"",
IF(AND(C532&lt;&gt;"",D532&lt;&gt;"",E532&lt;&gt;"",F532&lt;&gt;"",OR(H537="",I537="",J537="",K537="")),"Preenchimento incompleto: há informações por requisitante individual faltantes - B03.01",
IF(OR(L532="",L533="",L534="",L535="",L536=""),"Preenchimento incompleto: há linhas vazias antes da atual - B05.01",
"Preenchimento correto"))))))))</f>
        <v/>
      </c>
      <c r="M537" s="81"/>
    </row>
    <row r="538" spans="1:13" ht="15">
      <c r="A538" s="27"/>
      <c r="B538" s="65">
        <v>532</v>
      </c>
      <c r="C538" s="124"/>
      <c r="D538" s="127"/>
      <c r="E538" s="130"/>
      <c r="F538" s="130"/>
      <c r="G538" s="69">
        <v>7</v>
      </c>
      <c r="H538" s="86"/>
      <c r="I538" s="86" t="s">
        <v>1247</v>
      </c>
      <c r="J538" s="86" t="s">
        <v>1247</v>
      </c>
      <c r="K538" s="86" t="s">
        <v>1247</v>
      </c>
      <c r="L538" s="91" t="str">
        <f t="shared" ref="L538" si="516" xml:space="preserve">
IF($J$3="","Preenchimento incompleto: deve ser informado o Responsável pela análise - B05.01",
IF(AND(C532="",D532="",E532="",F532="",H538="",I538="",J538="",K538=""),"",
IF(AND(C532="",D532="",E532="",F532="",OR(H538&lt;&gt;"",I538&lt;&gt;"",J538&lt;&gt;"",K538&lt;&gt;"")),"Preenchimento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IF(AND(C532&lt;&gt;"",D532&lt;&gt;"",E532&lt;&gt;"",F532&lt;&gt;"",H538="",I538="",J538="",K538=""),"",
IF(AND(C532&lt;&gt;"",D532&lt;&gt;"",E532&lt;&gt;"",F532&lt;&gt;"",OR(H538="",I538="",J538="",K538="")),"Preenchimento incompleto: há informações por requisitante individual faltantes - B03.01",
IF(OR(L532="",L533="",L534="",L535="",L536="",L537=""),"Preenchimento incompleto: há linhas vazias antes da atual - B05.01",
"Preenchimento correto"))))))))</f>
        <v/>
      </c>
      <c r="M538" s="81"/>
    </row>
    <row r="539" spans="1:13" ht="15">
      <c r="A539" s="27"/>
      <c r="B539" s="65">
        <v>533</v>
      </c>
      <c r="C539" s="124"/>
      <c r="D539" s="127"/>
      <c r="E539" s="130"/>
      <c r="F539" s="130"/>
      <c r="G539" s="69">
        <v>8</v>
      </c>
      <c r="H539" s="86"/>
      <c r="I539" s="86" t="s">
        <v>1247</v>
      </c>
      <c r="J539" s="86" t="s">
        <v>1247</v>
      </c>
      <c r="K539" s="86" t="s">
        <v>1247</v>
      </c>
      <c r="L539" s="91" t="str">
        <f t="shared" ref="L539" si="517" xml:space="preserve">
IF($J$3="","Preenchimento incompleto: deve ser informado o Responsável pela análise - B05.01",
IF(AND(C532="",D532="",E532="",F532="",H539="",I539="",J539="",K539=""),"",
IF(AND(C532="",D532="",E532="",F532="",OR(H539&lt;&gt;"",I539&lt;&gt;"",J539&lt;&gt;"",K539&lt;&gt;"")),"Preenchimento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IF(AND(C532&lt;&gt;"",D532&lt;&gt;"",E532&lt;&gt;"",F532&lt;&gt;"",H539="",I539="",J539="",K539=""),"",
IF(AND(C532&lt;&gt;"",D532&lt;&gt;"",E532&lt;&gt;"",F532&lt;&gt;"",OR(H539="",I539="",J539="",K539="")),"Preenchimento incompleto: há informações por requisitante individual faltantes - B03.01",
IF(OR(L532="",L533="",L534="",L535="",L536="",L537="",L538=""),"Preenchimento incompleto: há linhas vazias antes da atual - B05.01",
"Preenchimento correto"))))))))</f>
        <v/>
      </c>
      <c r="M539" s="81"/>
    </row>
    <row r="540" spans="1:13" ht="15">
      <c r="A540" s="27"/>
      <c r="B540" s="65">
        <v>534</v>
      </c>
      <c r="C540" s="124"/>
      <c r="D540" s="127"/>
      <c r="E540" s="130"/>
      <c r="F540" s="130"/>
      <c r="G540" s="69">
        <v>9</v>
      </c>
      <c r="H540" s="86"/>
      <c r="I540" s="86" t="s">
        <v>1247</v>
      </c>
      <c r="J540" s="86" t="s">
        <v>1247</v>
      </c>
      <c r="K540" s="86" t="s">
        <v>1247</v>
      </c>
      <c r="L540" s="91" t="str">
        <f t="shared" ref="L540" si="518" xml:space="preserve">
IF($J$3="","Preenchimento incompleto: deve ser informado o Responsável pela análise - B05.01",
IF(AND(C532="",D532="",E532="",F532="",H540="",I540="",J540="",K540=""),"",
IF(AND(C532="",D532="",E532="",F532="",OR(H540&lt;&gt;"",I540&lt;&gt;"",J540&lt;&gt;"",K540&lt;&gt;"")),"Preenchimento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IF(AND(C532&lt;&gt;"",D532&lt;&gt;"",E532&lt;&gt;"",F532&lt;&gt;"",H540="",I540="",J540="",K540=""),"",
IF(AND(C532&lt;&gt;"",D532&lt;&gt;"",E532&lt;&gt;"",F532&lt;&gt;"",OR(H540="",I540="",J540="",K540="")),"Preenchimento incompleto: há informações por requisitante individual faltantes - B03.01",
IF(OR(L532="",L533="",L534="",L535="",L536="",L537="",L538="",L539=""),"Preenchimento incompleto: há linhas vazias antes da atual - B05.01",
"Preenchimento correto"))))))))</f>
        <v/>
      </c>
      <c r="M540" s="81"/>
    </row>
    <row r="541" spans="1:13" ht="15">
      <c r="A541" s="27"/>
      <c r="B541" s="65">
        <v>535</v>
      </c>
      <c r="C541" s="124"/>
      <c r="D541" s="127"/>
      <c r="E541" s="130"/>
      <c r="F541" s="130"/>
      <c r="G541" s="70">
        <v>10</v>
      </c>
      <c r="H541" s="87"/>
      <c r="I541" s="87" t="s">
        <v>1247</v>
      </c>
      <c r="J541" s="87" t="s">
        <v>1247</v>
      </c>
      <c r="K541" s="87" t="s">
        <v>1247</v>
      </c>
      <c r="L541" s="91" t="str">
        <f t="shared" ref="L541" si="519" xml:space="preserve">
IF($J$3="","Preenchimento incompleto: deve ser informado o Responsável pela análise - B05.01",
IF(AND(C532="",D532="",E532="",F532="",H541="",I541="",J541="",K541=""),"",
IF(AND(C532="",D532="",E532="",F532="",OR(H541&lt;&gt;"",I541&lt;&gt;"",J541&lt;&gt;"",K541&lt;&gt;"")),"Preenchimento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IF(AND(C532&lt;&gt;"",D532&lt;&gt;"",E532&lt;&gt;"",F532&lt;&gt;"",H541="",I541="",J541="",K541=""),"",
IF(AND(C532&lt;&gt;"",D532&lt;&gt;"",E532&lt;&gt;"",F532&lt;&gt;"",OR(H541="",I541="",J541="",K541="")),"Preenchimento incompleto: há informações por requisitante individual faltantes - B03.01",
IF(OR(L532="",L533="",L534="",L535="",L536="",L537="",L538="",L539="",L540=""),"Preenchimento incompleto: há linhas vazias antes da atual - B05.01",
"Preenchimento correto"))))))))</f>
        <v/>
      </c>
      <c r="M541" s="81"/>
    </row>
    <row r="542" spans="1:13" ht="15">
      <c r="A542" s="27"/>
      <c r="B542" s="65">
        <v>536</v>
      </c>
      <c r="C542" s="124"/>
      <c r="D542" s="127"/>
      <c r="E542" s="130"/>
      <c r="F542" s="130"/>
      <c r="G542" s="70">
        <v>11</v>
      </c>
      <c r="H542" s="87"/>
      <c r="I542" s="87" t="s">
        <v>1247</v>
      </c>
      <c r="J542" s="87" t="s">
        <v>1247</v>
      </c>
      <c r="K542" s="87" t="s">
        <v>1247</v>
      </c>
      <c r="L542" s="91" t="str">
        <f t="shared" ref="L542" si="520" xml:space="preserve">
IF($J$3="","Preenchimento incompleto: deve ser informado o Responsável pela análise - B05.01",
IF(AND(C532="",D532="",E532="",F532="",H542="",I542="",J542="",K542=""),"",
IF(AND(C532="",D532="",E532="",F532="",OR(H542&lt;&gt;"",I542&lt;&gt;"",J542&lt;&gt;"",K542&lt;&gt;"")),"Preenchimento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IF(AND(C532&lt;&gt;"",D532&lt;&gt;"",E532&lt;&gt;"",F532&lt;&gt;"",H542="",I542="",J542="",K542=""),"",
IF(AND(C532&lt;&gt;"",D532&lt;&gt;"",E532&lt;&gt;"",F532&lt;&gt;"",OR(H542="",I542="",J542="",K542="")),"Preenchimento incompleto: há informações por requisitante individual faltantes - B03.01",
IF(OR(L532="",L533="",L534="",L535="",L536="",L537="",L538="",L539="",L540="",L541=""),"Preenchimento incompleto: há linhas vazias antes da atual - B05.01",
"Preenchimento correto"))))))))</f>
        <v/>
      </c>
      <c r="M542" s="81"/>
    </row>
    <row r="543" spans="1:13" ht="15">
      <c r="A543" s="27"/>
      <c r="B543" s="65">
        <v>537</v>
      </c>
      <c r="C543" s="124"/>
      <c r="D543" s="127"/>
      <c r="E543" s="130"/>
      <c r="F543" s="130"/>
      <c r="G543" s="70">
        <v>12</v>
      </c>
      <c r="H543" s="87"/>
      <c r="I543" s="87" t="s">
        <v>1247</v>
      </c>
      <c r="J543" s="87" t="s">
        <v>1247</v>
      </c>
      <c r="K543" s="87" t="s">
        <v>1247</v>
      </c>
      <c r="L543" s="91" t="str">
        <f t="shared" ref="L543" si="521" xml:space="preserve">
IF($J$3="","Preenchimento incompleto: deve ser informado o Responsável pela análise - B05.01",
IF(AND(C532="",D532="",E532="",F532="",H543="",I543="",J543="",K543=""),"",
IF(AND(C532="",D532="",E532="",F532="",OR(H543&lt;&gt;"",I543&lt;&gt;"",J543&lt;&gt;"",K543&lt;&gt;"")),"Preenchimento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IF(AND(C532&lt;&gt;"",D532&lt;&gt;"",E532&lt;&gt;"",F532&lt;&gt;"",H543="",I543="",J543="",K543=""),"",
IF(AND(C532&lt;&gt;"",D532&lt;&gt;"",E532&lt;&gt;"",F532&lt;&gt;"",OR(H543="",I543="",J543="",K543="")),"Preenchimento incompleto: há informações por requisitante individual faltantes - B03.01",
IF(OR(L532="",L533="",L534="",L535="",L536="",L537="",L538="",L539="",L540="",L541="",L542=""),"Preenchimento incompleto: há linhas vazias antes da atual - B05.01",
"Preenchimento correto"))))))))</f>
        <v/>
      </c>
      <c r="M543" s="81"/>
    </row>
    <row r="544" spans="1:13" ht="15">
      <c r="A544" s="27"/>
      <c r="B544" s="65">
        <v>538</v>
      </c>
      <c r="C544" s="124"/>
      <c r="D544" s="127"/>
      <c r="E544" s="130"/>
      <c r="F544" s="130"/>
      <c r="G544" s="70">
        <v>13</v>
      </c>
      <c r="H544" s="87"/>
      <c r="I544" s="87" t="s">
        <v>1247</v>
      </c>
      <c r="J544" s="87" t="s">
        <v>1247</v>
      </c>
      <c r="K544" s="87" t="s">
        <v>1247</v>
      </c>
      <c r="L544" s="91" t="str">
        <f t="shared" ref="L544" si="522" xml:space="preserve">
IF($J$3="","Preenchimento incompleto: deve ser informado o Responsável pela análise - B05.01",
IF(AND(C532="",D532="",E532="",F532="",H544="",I544="",J544="",K544=""),"",
IF(AND(C532="",D532="",E532="",F532="",OR(H544&lt;&gt;"",I544&lt;&gt;"",J544&lt;&gt;"",K544&lt;&gt;"")),"Preenchimento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IF(AND(C532&lt;&gt;"",D532&lt;&gt;"",E532&lt;&gt;"",F532&lt;&gt;"",H544="",I544="",J544="",K544=""),"",
IF(AND(C532&lt;&gt;"",D532&lt;&gt;"",E532&lt;&gt;"",F532&lt;&gt;"",OR(H544="",I544="",J544="",K544="")),"Preenchimento incompleto: há informações por requisitante individual faltantes - B03.01",
IF(OR(L532="",L533="",L534="",L535="",L536="",L537="",L538="",L539="",L540="",L541="",L542="",L543=""),"Preenchimento incompleto: há linhas vazias antes da atual - B05.01",
"Preenchimento correto"))))))))</f>
        <v/>
      </c>
      <c r="M544" s="81"/>
    </row>
    <row r="545" spans="1:13" ht="15">
      <c r="A545" s="27"/>
      <c r="B545" s="66">
        <v>539</v>
      </c>
      <c r="C545" s="124"/>
      <c r="D545" s="127"/>
      <c r="E545" s="130"/>
      <c r="F545" s="130"/>
      <c r="G545" s="70">
        <v>14</v>
      </c>
      <c r="H545" s="87"/>
      <c r="I545" s="87" t="s">
        <v>1247</v>
      </c>
      <c r="J545" s="87" t="s">
        <v>1247</v>
      </c>
      <c r="K545" s="87" t="s">
        <v>1247</v>
      </c>
      <c r="L545" s="91" t="str">
        <f t="shared" ref="L545" si="523" xml:space="preserve">
IF($J$3="","Preenchimento incompleto: deve ser informado o Responsável pela análise - B05.01",
IF(AND(C532="",D532="",E532="",F532="",H545="",I545="",J545="",K545=""),"",
IF(AND(C532="",D532="",E532="",F532="",OR(H545&lt;&gt;"",I545&lt;&gt;"",J545&lt;&gt;"",K545&lt;&gt;"")),"Preenchimento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IF(AND(C532&lt;&gt;"",D532&lt;&gt;"",E532&lt;&gt;"",F532&lt;&gt;"",H545="",I545="",J545="",K545=""),"",
IF(AND(C532&lt;&gt;"",D532&lt;&gt;"",E532&lt;&gt;"",F532&lt;&gt;"",OR(H545="",I545="",J545="",K545="")),"Preenchimento incompleto: há informações por requisitante individual faltantes - B03.01",
IF(OR(L532="",L533="",L534="",L535="",L536="",L537="",L538="",L539="",L540="",L541="",L542="",L543="",L544=""),"Preenchimento incompleto: há linhas vazias antes da atual - B05.01",
"Preenchimento correto"))))))))</f>
        <v/>
      </c>
      <c r="M545" s="81"/>
    </row>
    <row r="546" spans="1:13" ht="15">
      <c r="A546" s="27"/>
      <c r="B546" s="67">
        <v>540</v>
      </c>
      <c r="C546" s="125"/>
      <c r="D546" s="128"/>
      <c r="E546" s="131"/>
      <c r="F546" s="131"/>
      <c r="G546" s="71">
        <v>15</v>
      </c>
      <c r="H546" s="88"/>
      <c r="I546" s="88" t="s">
        <v>1247</v>
      </c>
      <c r="J546" s="88" t="s">
        <v>1247</v>
      </c>
      <c r="K546" s="88" t="s">
        <v>1247</v>
      </c>
      <c r="L546" s="92" t="str">
        <f t="shared" ref="L546" si="524" xml:space="preserve">
IF($J$3="","Preenchimento incompleto: deve ser informado o Responsável pela análise - B05.01",
IF(AND(C532="",D532="",E532="",F532="",H546="",I546="",J546="",K546=""),"",
IF(AND(C532="",D532="",E532="",F532="",OR(H546&lt;&gt;"",I546&lt;&gt;"",J546&lt;&gt;"",K546&lt;&gt;"")),"Preenchimento incompleto: há informações por requisitante individual sem informações do item - B01.01",
IF(OR(C532="",D532="",E532="",F532=""),"Preenchimento incompleto: há informações faltantes do item - B02.01",
IF(AND(C532&lt;&gt;"",D532&lt;&gt;"",E532&lt;&gt;"",F532&lt;&gt;"",COUNTA(H532:K546)=0),"Preenchimento incompleto: não há nenhuma informação do requisitante individual informada - B04.01",
IF(AND(C532&lt;&gt;"",D532&lt;&gt;"",E532&lt;&gt;"",F532&lt;&gt;"",H546="",I546="",J546="",K546=""),"",
IF(AND(C532&lt;&gt;"",D532&lt;&gt;"",E532&lt;&gt;"",F532&lt;&gt;"",OR(H546="",I546="",J546="",K546="")),"Preenchimento incompleto: há informações por requisitante individual faltantes - B03.01",
IF(OR(L532="",L533="",L534="",L535="",L536="",L537="",L538="",L539="",L540="",L541="",L542="",L543="",L544="",L545=""),"Preenchimento incompleto: há linhas vazias antes da atual - B05.01",
"Preenchimento correto"))))))))</f>
        <v/>
      </c>
      <c r="M546" s="81"/>
    </row>
    <row r="547" spans="1:13" ht="32.25">
      <c r="A547" s="27"/>
      <c r="B547" s="64">
        <v>541</v>
      </c>
      <c r="C547" s="123">
        <f>IF('1-ITENS'!C43="","",'1-ITENS'!C43)</f>
        <v>37</v>
      </c>
      <c r="D547" s="126" t="str">
        <f>IF('1-ITENS'!D43="","",'1-ITENS'!D43)</f>
        <v>CÁPSULA DE EVAPORAÇÃO, MATERIAL: PORCELANA, DIÂMETRO: CERCA DE 160 MM, FORMATO: FUNDO REDONDO, ADICIONAL: COM BICO.</v>
      </c>
      <c r="E547" s="129">
        <f>IF('1-ITENS'!H43="","",'1-ITENS'!H43)</f>
        <v>40</v>
      </c>
      <c r="F547" s="129" t="str">
        <f>IF('1-ITENS'!F43="","",'1-ITENS'!F43)</f>
        <v>LFDA-PE/IQA-BEV-30
LFDA-SP/FCS-10</v>
      </c>
      <c r="G547" s="68">
        <v>1</v>
      </c>
      <c r="H547" s="85" t="s">
        <v>95</v>
      </c>
      <c r="I547" s="85" t="s">
        <v>1227</v>
      </c>
      <c r="J547" s="85" t="s">
        <v>1228</v>
      </c>
      <c r="K547" s="85" t="s">
        <v>1229</v>
      </c>
      <c r="L547" s="90" t="str">
        <f t="shared" ref="L547" si="525" xml:space="preserve">
IF($J$3="","Preenchimento incompleto: deve ser informado o Responsável pela análise - B05.01",
IF(AND(C547="",D547="",E547="",F547="",H547="",I547="",J547="",K547=""),"",
IF(AND(C547="",D547="",E547="",F547="",OR(H547&lt;&gt;"",I547&lt;&gt;"",J547&lt;&gt;"",K547&lt;&gt;"")),"Preenchimento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IF(AND(C547&lt;&gt;"",D547&lt;&gt;"",E547&lt;&gt;"",F547&lt;&gt;"",H547="",I547="",J547="",K547=""),"",
IF(AND(C547&lt;&gt;"",D547&lt;&gt;"",E547&lt;&gt;"",F547&lt;&gt;"",OR(H547="",I547="",J547="",K547="")),"Preenchimento incompleto: há informações por requisitante individual faltantes - B03.01",
"Preenchimento correto")))))))</f>
        <v>Preenchimento correto</v>
      </c>
      <c r="M547" s="81"/>
    </row>
    <row r="548" spans="1:13" ht="32.25">
      <c r="A548" s="27"/>
      <c r="B548" s="65">
        <v>542</v>
      </c>
      <c r="C548" s="124"/>
      <c r="D548" s="127"/>
      <c r="E548" s="130"/>
      <c r="F548" s="130"/>
      <c r="G548" s="69">
        <v>2</v>
      </c>
      <c r="H548" s="86" t="s">
        <v>1311</v>
      </c>
      <c r="I548" s="86" t="s">
        <v>1227</v>
      </c>
      <c r="J548" s="86" t="s">
        <v>1228</v>
      </c>
      <c r="K548" s="86" t="s">
        <v>1229</v>
      </c>
      <c r="L548" s="91" t="str">
        <f t="shared" ref="L548" si="526" xml:space="preserve">
IF($J$3="","Preenchimento incompleto: deve ser informado o Responsável pela análise - B05.01",
IF(AND(C547="",D547="",E547="",F547="",H548="",I548="",J548="",K548=""),"",
IF(AND(C547="",D547="",E547="",F547="",OR(H548&lt;&gt;"",I548&lt;&gt;"",J548&lt;&gt;"",K548&lt;&gt;"")),"Preenchimento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IF(AND(C547&lt;&gt;"",D547&lt;&gt;"",E547&lt;&gt;"",F547&lt;&gt;"",H548="",I548="",J548="",K548=""),"",
IF(AND(C547&lt;&gt;"",D547&lt;&gt;"",E547&lt;&gt;"",F547&lt;&gt;"",OR(H548="",I548="",J548="",K548="")),"Preenchimento incompleto: há informações por requisitante individual faltantes - B03.01",
IF(L547="","Preenchimento incompleto: há linhas vazias antes da atual - B05.01",
"Preenchimento correto"))))))))</f>
        <v>Preenchimento correto</v>
      </c>
      <c r="M548" s="81"/>
    </row>
    <row r="549" spans="1:13" ht="15">
      <c r="A549" s="27"/>
      <c r="B549" s="65">
        <v>543</v>
      </c>
      <c r="C549" s="124"/>
      <c r="D549" s="127"/>
      <c r="E549" s="130"/>
      <c r="F549" s="130"/>
      <c r="G549" s="69">
        <v>3</v>
      </c>
      <c r="H549" s="86"/>
      <c r="I549" s="86" t="s">
        <v>1247</v>
      </c>
      <c r="J549" s="86" t="s">
        <v>1247</v>
      </c>
      <c r="K549" s="86" t="s">
        <v>1247</v>
      </c>
      <c r="L549" s="91" t="str">
        <f t="shared" ref="L549" si="527" xml:space="preserve">
IF($J$3="","Preenchimento incompleto: deve ser informado o Responsável pela análise - B05.01",
IF(AND(C547="",D547="",E547="",F547="",H549="",I549="",J549="",K549=""),"",
IF(AND(C547="",D547="",E547="",F547="",OR(H549&lt;&gt;"",I549&lt;&gt;"",J549&lt;&gt;"",K549&lt;&gt;"")),"Preenchimento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IF(AND(C547&lt;&gt;"",D547&lt;&gt;"",E547&lt;&gt;"",F547&lt;&gt;"",H549="",I549="",J549="",K549=""),"",
IF(AND(C547&lt;&gt;"",D547&lt;&gt;"",E547&lt;&gt;"",F547&lt;&gt;"",OR(H549="",I549="",J549="",K549="")),"Preenchimento incompleto: há informações por requisitante individual faltantes - B03.01",
IF(OR(L547="",L548=""),"Preenchimento incompleto: há linhas vazias antes da atual - B05.01",
"Preenchimento correto"))))))))</f>
        <v/>
      </c>
      <c r="M549" s="81"/>
    </row>
    <row r="550" spans="1:13" ht="15">
      <c r="A550" s="27"/>
      <c r="B550" s="65">
        <v>544</v>
      </c>
      <c r="C550" s="124"/>
      <c r="D550" s="127"/>
      <c r="E550" s="130"/>
      <c r="F550" s="130"/>
      <c r="G550" s="69">
        <v>4</v>
      </c>
      <c r="H550" s="86"/>
      <c r="I550" s="86" t="s">
        <v>1247</v>
      </c>
      <c r="J550" s="86" t="s">
        <v>1247</v>
      </c>
      <c r="K550" s="86" t="s">
        <v>1247</v>
      </c>
      <c r="L550" s="91" t="str">
        <f t="shared" ref="L550" si="528" xml:space="preserve">
IF($J$3="","Preenchimento incompleto: deve ser informado o Responsável pela análise - B05.01",
IF(AND(C547="",D547="",E547="",F547="",H550="",I550="",J550="",K550=""),"",
IF(AND(C547="",D547="",E547="",F547="",OR(H550&lt;&gt;"",I550&lt;&gt;"",J550&lt;&gt;"",K550&lt;&gt;"")),"Preenchimento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IF(AND(C547&lt;&gt;"",D547&lt;&gt;"",E547&lt;&gt;"",F547&lt;&gt;"",H550="",I550="",J550="",K550=""),"",
IF(AND(C547&lt;&gt;"",D547&lt;&gt;"",E547&lt;&gt;"",F547&lt;&gt;"",OR(H550="",I550="",J550="",K550="")),"Preenchimento incompleto: há informações por requisitante individual faltantes - B03.01",
IF(OR(L547="",L548="",L549=""),"Preenchimento incompleto: há linhas vazias antes da atual - B05.01",
"Preenchimento correto"))))))))</f>
        <v/>
      </c>
      <c r="M550" s="81"/>
    </row>
    <row r="551" spans="1:13" ht="15">
      <c r="A551" s="27"/>
      <c r="B551" s="65">
        <v>545</v>
      </c>
      <c r="C551" s="124"/>
      <c r="D551" s="127"/>
      <c r="E551" s="130"/>
      <c r="F551" s="130"/>
      <c r="G551" s="69">
        <v>5</v>
      </c>
      <c r="H551" s="86"/>
      <c r="I551" s="86" t="s">
        <v>1247</v>
      </c>
      <c r="J551" s="86" t="s">
        <v>1247</v>
      </c>
      <c r="K551" s="86" t="s">
        <v>1247</v>
      </c>
      <c r="L551" s="91" t="str">
        <f t="shared" ref="L551" si="529" xml:space="preserve">
IF($J$3="","Preenchimento incompleto: deve ser informado o Responsável pela análise - B05.01",
IF(AND(C547="",D547="",E547="",F547="",H551="",I551="",J551="",K551=""),"",
IF(AND(C547="",D547="",E547="",F547="",OR(H551&lt;&gt;"",I551&lt;&gt;"",J551&lt;&gt;"",K551&lt;&gt;"")),"Preenchimento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IF(AND(C547&lt;&gt;"",D547&lt;&gt;"",E547&lt;&gt;"",F547&lt;&gt;"",H551="",I551="",J551="",K551=""),"",
IF(AND(C547&lt;&gt;"",D547&lt;&gt;"",E547&lt;&gt;"",F547&lt;&gt;"",OR(H551="",I551="",J551="",K551="")),"Preenchimento incompleto: há informações por requisitante individual faltantes - B03.01",
IF(OR(L547="",L548="",L549="",L550=""),"Preenchimento incompleto: há linhas vazias antes da atual - B05.01",
"Preenchimento correto"))))))))</f>
        <v/>
      </c>
      <c r="M551" s="81"/>
    </row>
    <row r="552" spans="1:13" ht="15">
      <c r="A552" s="27"/>
      <c r="B552" s="65">
        <v>546</v>
      </c>
      <c r="C552" s="124"/>
      <c r="D552" s="127"/>
      <c r="E552" s="130"/>
      <c r="F552" s="130"/>
      <c r="G552" s="69">
        <v>6</v>
      </c>
      <c r="H552" s="86"/>
      <c r="I552" s="86" t="s">
        <v>1247</v>
      </c>
      <c r="J552" s="86" t="s">
        <v>1247</v>
      </c>
      <c r="K552" s="86" t="s">
        <v>1247</v>
      </c>
      <c r="L552" s="91" t="str">
        <f t="shared" ref="L552" si="530" xml:space="preserve">
IF($J$3="","Preenchimento incompleto: deve ser informado o Responsável pela análise - B05.01",
IF(AND(C547="",D547="",E547="",F547="",H552="",I552="",J552="",K552=""),"",
IF(AND(C547="",D547="",E547="",F547="",OR(H552&lt;&gt;"",I552&lt;&gt;"",J552&lt;&gt;"",K552&lt;&gt;"")),"Preenchimento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IF(AND(C547&lt;&gt;"",D547&lt;&gt;"",E547&lt;&gt;"",F547&lt;&gt;"",H552="",I552="",J552="",K552=""),"",
IF(AND(C547&lt;&gt;"",D547&lt;&gt;"",E547&lt;&gt;"",F547&lt;&gt;"",OR(H552="",I552="",J552="",K552="")),"Preenchimento incompleto: há informações por requisitante individual faltantes - B03.01",
IF(OR(L547="",L548="",L549="",L550="",L551=""),"Preenchimento incompleto: há linhas vazias antes da atual - B05.01",
"Preenchimento correto"))))))))</f>
        <v/>
      </c>
      <c r="M552" s="81"/>
    </row>
    <row r="553" spans="1:13" ht="15">
      <c r="A553" s="27"/>
      <c r="B553" s="65">
        <v>547</v>
      </c>
      <c r="C553" s="124"/>
      <c r="D553" s="127"/>
      <c r="E553" s="130"/>
      <c r="F553" s="130"/>
      <c r="G553" s="69">
        <v>7</v>
      </c>
      <c r="H553" s="86"/>
      <c r="I553" s="86" t="s">
        <v>1247</v>
      </c>
      <c r="J553" s="86" t="s">
        <v>1247</v>
      </c>
      <c r="K553" s="86" t="s">
        <v>1247</v>
      </c>
      <c r="L553" s="91" t="str">
        <f t="shared" ref="L553" si="531" xml:space="preserve">
IF($J$3="","Preenchimento incompleto: deve ser informado o Responsável pela análise - B05.01",
IF(AND(C547="",D547="",E547="",F547="",H553="",I553="",J553="",K553=""),"",
IF(AND(C547="",D547="",E547="",F547="",OR(H553&lt;&gt;"",I553&lt;&gt;"",J553&lt;&gt;"",K553&lt;&gt;"")),"Preenchimento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IF(AND(C547&lt;&gt;"",D547&lt;&gt;"",E547&lt;&gt;"",F547&lt;&gt;"",H553="",I553="",J553="",K553=""),"",
IF(AND(C547&lt;&gt;"",D547&lt;&gt;"",E547&lt;&gt;"",F547&lt;&gt;"",OR(H553="",I553="",J553="",K553="")),"Preenchimento incompleto: há informações por requisitante individual faltantes - B03.01",
IF(OR(L547="",L548="",L549="",L550="",L551="",L552=""),"Preenchimento incompleto: há linhas vazias antes da atual - B05.01",
"Preenchimento correto"))))))))</f>
        <v/>
      </c>
      <c r="M553" s="81"/>
    </row>
    <row r="554" spans="1:13" ht="15">
      <c r="A554" s="27"/>
      <c r="B554" s="65">
        <v>548</v>
      </c>
      <c r="C554" s="124"/>
      <c r="D554" s="127"/>
      <c r="E554" s="130"/>
      <c r="F554" s="130"/>
      <c r="G554" s="69">
        <v>8</v>
      </c>
      <c r="H554" s="86"/>
      <c r="I554" s="86" t="s">
        <v>1247</v>
      </c>
      <c r="J554" s="86" t="s">
        <v>1247</v>
      </c>
      <c r="K554" s="86" t="s">
        <v>1247</v>
      </c>
      <c r="L554" s="91" t="str">
        <f t="shared" ref="L554" si="532" xml:space="preserve">
IF($J$3="","Preenchimento incompleto: deve ser informado o Responsável pela análise - B05.01",
IF(AND(C547="",D547="",E547="",F547="",H554="",I554="",J554="",K554=""),"",
IF(AND(C547="",D547="",E547="",F547="",OR(H554&lt;&gt;"",I554&lt;&gt;"",J554&lt;&gt;"",K554&lt;&gt;"")),"Preenchimento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IF(AND(C547&lt;&gt;"",D547&lt;&gt;"",E547&lt;&gt;"",F547&lt;&gt;"",H554="",I554="",J554="",K554=""),"",
IF(AND(C547&lt;&gt;"",D547&lt;&gt;"",E547&lt;&gt;"",F547&lt;&gt;"",OR(H554="",I554="",J554="",K554="")),"Preenchimento incompleto: há informações por requisitante individual faltantes - B03.01",
IF(OR(L547="",L548="",L549="",L550="",L551="",L552="",L553=""),"Preenchimento incompleto: há linhas vazias antes da atual - B05.01",
"Preenchimento correto"))))))))</f>
        <v/>
      </c>
      <c r="M554" s="81"/>
    </row>
    <row r="555" spans="1:13" ht="15">
      <c r="A555" s="27"/>
      <c r="B555" s="65">
        <v>549</v>
      </c>
      <c r="C555" s="124"/>
      <c r="D555" s="127"/>
      <c r="E555" s="130"/>
      <c r="F555" s="130"/>
      <c r="G555" s="69">
        <v>9</v>
      </c>
      <c r="H555" s="86"/>
      <c r="I555" s="86" t="s">
        <v>1247</v>
      </c>
      <c r="J555" s="86" t="s">
        <v>1247</v>
      </c>
      <c r="K555" s="86" t="s">
        <v>1247</v>
      </c>
      <c r="L555" s="91" t="str">
        <f t="shared" ref="L555" si="533" xml:space="preserve">
IF($J$3="","Preenchimento incompleto: deve ser informado o Responsável pela análise - B05.01",
IF(AND(C547="",D547="",E547="",F547="",H555="",I555="",J555="",K555=""),"",
IF(AND(C547="",D547="",E547="",F547="",OR(H555&lt;&gt;"",I555&lt;&gt;"",J555&lt;&gt;"",K555&lt;&gt;"")),"Preenchimento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IF(AND(C547&lt;&gt;"",D547&lt;&gt;"",E547&lt;&gt;"",F547&lt;&gt;"",H555="",I555="",J555="",K555=""),"",
IF(AND(C547&lt;&gt;"",D547&lt;&gt;"",E547&lt;&gt;"",F547&lt;&gt;"",OR(H555="",I555="",J555="",K555="")),"Preenchimento incompleto: há informações por requisitante individual faltantes - B03.01",
IF(OR(L547="",L548="",L549="",L550="",L551="",L552="",L553="",L554=""),"Preenchimento incompleto: há linhas vazias antes da atual - B05.01",
"Preenchimento correto"))))))))</f>
        <v/>
      </c>
      <c r="M555" s="81"/>
    </row>
    <row r="556" spans="1:13" ht="15">
      <c r="A556" s="27"/>
      <c r="B556" s="65">
        <v>550</v>
      </c>
      <c r="C556" s="124"/>
      <c r="D556" s="127"/>
      <c r="E556" s="130"/>
      <c r="F556" s="130"/>
      <c r="G556" s="70">
        <v>10</v>
      </c>
      <c r="H556" s="87"/>
      <c r="I556" s="87" t="s">
        <v>1247</v>
      </c>
      <c r="J556" s="87" t="s">
        <v>1247</v>
      </c>
      <c r="K556" s="87" t="s">
        <v>1247</v>
      </c>
      <c r="L556" s="91" t="str">
        <f t="shared" ref="L556" si="534" xml:space="preserve">
IF($J$3="","Preenchimento incompleto: deve ser informado o Responsável pela análise - B05.01",
IF(AND(C547="",D547="",E547="",F547="",H556="",I556="",J556="",K556=""),"",
IF(AND(C547="",D547="",E547="",F547="",OR(H556&lt;&gt;"",I556&lt;&gt;"",J556&lt;&gt;"",K556&lt;&gt;"")),"Preenchimento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IF(AND(C547&lt;&gt;"",D547&lt;&gt;"",E547&lt;&gt;"",F547&lt;&gt;"",H556="",I556="",J556="",K556=""),"",
IF(AND(C547&lt;&gt;"",D547&lt;&gt;"",E547&lt;&gt;"",F547&lt;&gt;"",OR(H556="",I556="",J556="",K556="")),"Preenchimento incompleto: há informações por requisitante individual faltantes - B03.01",
IF(OR(L547="",L548="",L549="",L550="",L551="",L552="",L553="",L554="",L555=""),"Preenchimento incompleto: há linhas vazias antes da atual - B05.01",
"Preenchimento correto"))))))))</f>
        <v/>
      </c>
      <c r="M556" s="81"/>
    </row>
    <row r="557" spans="1:13" ht="15">
      <c r="A557" s="27"/>
      <c r="B557" s="65">
        <v>551</v>
      </c>
      <c r="C557" s="124"/>
      <c r="D557" s="127"/>
      <c r="E557" s="130"/>
      <c r="F557" s="130"/>
      <c r="G557" s="70">
        <v>11</v>
      </c>
      <c r="H557" s="87"/>
      <c r="I557" s="87" t="s">
        <v>1247</v>
      </c>
      <c r="J557" s="87" t="s">
        <v>1247</v>
      </c>
      <c r="K557" s="87" t="s">
        <v>1247</v>
      </c>
      <c r="L557" s="91" t="str">
        <f t="shared" ref="L557" si="535" xml:space="preserve">
IF($J$3="","Preenchimento incompleto: deve ser informado o Responsável pela análise - B05.01",
IF(AND(C547="",D547="",E547="",F547="",H557="",I557="",J557="",K557=""),"",
IF(AND(C547="",D547="",E547="",F547="",OR(H557&lt;&gt;"",I557&lt;&gt;"",J557&lt;&gt;"",K557&lt;&gt;"")),"Preenchimento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IF(AND(C547&lt;&gt;"",D547&lt;&gt;"",E547&lt;&gt;"",F547&lt;&gt;"",H557="",I557="",J557="",K557=""),"",
IF(AND(C547&lt;&gt;"",D547&lt;&gt;"",E547&lt;&gt;"",F547&lt;&gt;"",OR(H557="",I557="",J557="",K557="")),"Preenchimento incompleto: há informações por requisitante individual faltantes - B03.01",
IF(OR(L547="",L548="",L549="",L550="",L551="",L552="",L553="",L554="",L555="",L556=""),"Preenchimento incompleto: há linhas vazias antes da atual - B05.01",
"Preenchimento correto"))))))))</f>
        <v/>
      </c>
      <c r="M557" s="81"/>
    </row>
    <row r="558" spans="1:13" ht="15">
      <c r="A558" s="27"/>
      <c r="B558" s="65">
        <v>552</v>
      </c>
      <c r="C558" s="124"/>
      <c r="D558" s="127"/>
      <c r="E558" s="130"/>
      <c r="F558" s="130"/>
      <c r="G558" s="70">
        <v>12</v>
      </c>
      <c r="H558" s="87"/>
      <c r="I558" s="87" t="s">
        <v>1247</v>
      </c>
      <c r="J558" s="87" t="s">
        <v>1247</v>
      </c>
      <c r="K558" s="87" t="s">
        <v>1247</v>
      </c>
      <c r="L558" s="91" t="str">
        <f t="shared" ref="L558" si="536" xml:space="preserve">
IF($J$3="","Preenchimento incompleto: deve ser informado o Responsável pela análise - B05.01",
IF(AND(C547="",D547="",E547="",F547="",H558="",I558="",J558="",K558=""),"",
IF(AND(C547="",D547="",E547="",F547="",OR(H558&lt;&gt;"",I558&lt;&gt;"",J558&lt;&gt;"",K558&lt;&gt;"")),"Preenchimento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IF(AND(C547&lt;&gt;"",D547&lt;&gt;"",E547&lt;&gt;"",F547&lt;&gt;"",H558="",I558="",J558="",K558=""),"",
IF(AND(C547&lt;&gt;"",D547&lt;&gt;"",E547&lt;&gt;"",F547&lt;&gt;"",OR(H558="",I558="",J558="",K558="")),"Preenchimento incompleto: há informações por requisitante individual faltantes - B03.01",
IF(OR(L547="",L548="",L549="",L550="",L551="",L552="",L553="",L554="",L555="",L556="",L557=""),"Preenchimento incompleto: há linhas vazias antes da atual - B05.01",
"Preenchimento correto"))))))))</f>
        <v/>
      </c>
      <c r="M558" s="81"/>
    </row>
    <row r="559" spans="1:13" ht="15">
      <c r="A559" s="27"/>
      <c r="B559" s="65">
        <v>553</v>
      </c>
      <c r="C559" s="124"/>
      <c r="D559" s="127"/>
      <c r="E559" s="130"/>
      <c r="F559" s="130"/>
      <c r="G559" s="70">
        <v>13</v>
      </c>
      <c r="H559" s="87"/>
      <c r="I559" s="87" t="s">
        <v>1247</v>
      </c>
      <c r="J559" s="87" t="s">
        <v>1247</v>
      </c>
      <c r="K559" s="87" t="s">
        <v>1247</v>
      </c>
      <c r="L559" s="91" t="str">
        <f t="shared" ref="L559" si="537" xml:space="preserve">
IF($J$3="","Preenchimento incompleto: deve ser informado o Responsável pela análise - B05.01",
IF(AND(C547="",D547="",E547="",F547="",H559="",I559="",J559="",K559=""),"",
IF(AND(C547="",D547="",E547="",F547="",OR(H559&lt;&gt;"",I559&lt;&gt;"",J559&lt;&gt;"",K559&lt;&gt;"")),"Preenchimento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IF(AND(C547&lt;&gt;"",D547&lt;&gt;"",E547&lt;&gt;"",F547&lt;&gt;"",H559="",I559="",J559="",K559=""),"",
IF(AND(C547&lt;&gt;"",D547&lt;&gt;"",E547&lt;&gt;"",F547&lt;&gt;"",OR(H559="",I559="",J559="",K559="")),"Preenchimento incompleto: há informações por requisitante individual faltantes - B03.01",
IF(OR(L547="",L548="",L549="",L550="",L551="",L552="",L553="",L554="",L555="",L556="",L557="",L558=""),"Preenchimento incompleto: há linhas vazias antes da atual - B05.01",
"Preenchimento correto"))))))))</f>
        <v/>
      </c>
      <c r="M559" s="81"/>
    </row>
    <row r="560" spans="1:13" ht="15">
      <c r="A560" s="27"/>
      <c r="B560" s="66">
        <v>554</v>
      </c>
      <c r="C560" s="124"/>
      <c r="D560" s="127"/>
      <c r="E560" s="130"/>
      <c r="F560" s="130"/>
      <c r="G560" s="70">
        <v>14</v>
      </c>
      <c r="H560" s="87"/>
      <c r="I560" s="87" t="s">
        <v>1247</v>
      </c>
      <c r="J560" s="87" t="s">
        <v>1247</v>
      </c>
      <c r="K560" s="87" t="s">
        <v>1247</v>
      </c>
      <c r="L560" s="91" t="str">
        <f t="shared" ref="L560" si="538" xml:space="preserve">
IF($J$3="","Preenchimento incompleto: deve ser informado o Responsável pela análise - B05.01",
IF(AND(C547="",D547="",E547="",F547="",H560="",I560="",J560="",K560=""),"",
IF(AND(C547="",D547="",E547="",F547="",OR(H560&lt;&gt;"",I560&lt;&gt;"",J560&lt;&gt;"",K560&lt;&gt;"")),"Preenchimento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IF(AND(C547&lt;&gt;"",D547&lt;&gt;"",E547&lt;&gt;"",F547&lt;&gt;"",H560="",I560="",J560="",K560=""),"",
IF(AND(C547&lt;&gt;"",D547&lt;&gt;"",E547&lt;&gt;"",F547&lt;&gt;"",OR(H560="",I560="",J560="",K560="")),"Preenchimento incompleto: há informações por requisitante individual faltantes - B03.01",
IF(OR(L547="",L548="",L549="",L550="",L551="",L552="",L553="",L554="",L555="",L556="",L557="",L558="",L559=""),"Preenchimento incompleto: há linhas vazias antes da atual - B05.01",
"Preenchimento correto"))))))))</f>
        <v/>
      </c>
      <c r="M560" s="81"/>
    </row>
    <row r="561" spans="1:13" ht="15">
      <c r="A561" s="27"/>
      <c r="B561" s="67">
        <v>555</v>
      </c>
      <c r="C561" s="125"/>
      <c r="D561" s="128"/>
      <c r="E561" s="131"/>
      <c r="F561" s="131"/>
      <c r="G561" s="71">
        <v>15</v>
      </c>
      <c r="H561" s="88"/>
      <c r="I561" s="88" t="s">
        <v>1247</v>
      </c>
      <c r="J561" s="88" t="s">
        <v>1247</v>
      </c>
      <c r="K561" s="88" t="s">
        <v>1247</v>
      </c>
      <c r="L561" s="92" t="str">
        <f t="shared" ref="L561" si="539" xml:space="preserve">
IF($J$3="","Preenchimento incompleto: deve ser informado o Responsável pela análise - B05.01",
IF(AND(C547="",D547="",E547="",F547="",H561="",I561="",J561="",K561=""),"",
IF(AND(C547="",D547="",E547="",F547="",OR(H561&lt;&gt;"",I561&lt;&gt;"",J561&lt;&gt;"",K561&lt;&gt;"")),"Preenchimento incompleto: há informações por requisitante individual sem informações do item - B01.01",
IF(OR(C547="",D547="",E547="",F547=""),"Preenchimento incompleto: há informações faltantes do item - B02.01",
IF(AND(C547&lt;&gt;"",D547&lt;&gt;"",E547&lt;&gt;"",F547&lt;&gt;"",COUNTA(H547:K561)=0),"Preenchimento incompleto: não há nenhuma informação do requisitante individual informada - B04.01",
IF(AND(C547&lt;&gt;"",D547&lt;&gt;"",E547&lt;&gt;"",F547&lt;&gt;"",H561="",I561="",J561="",K561=""),"",
IF(AND(C547&lt;&gt;"",D547&lt;&gt;"",E547&lt;&gt;"",F547&lt;&gt;"",OR(H561="",I561="",J561="",K561="")),"Preenchimento incompleto: há informações por requisitante individual faltantes - B03.01",
IF(OR(L547="",L548="",L549="",L550="",L551="",L552="",L553="",L554="",L555="",L556="",L557="",L558="",L559="",L560=""),"Preenchimento incompleto: há linhas vazias antes da atual - B05.01",
"Preenchimento correto"))))))))</f>
        <v/>
      </c>
      <c r="M561" s="81"/>
    </row>
    <row r="562" spans="1:13" ht="32.25">
      <c r="A562" s="27"/>
      <c r="B562" s="64">
        <v>556</v>
      </c>
      <c r="C562" s="123">
        <f>IF('1-ITENS'!C44="","",'1-ITENS'!C44)</f>
        <v>38</v>
      </c>
      <c r="D562" s="126" t="str">
        <f>IF('1-ITENS'!D44="","",'1-ITENS'!D44)</f>
        <v>ERLENMEYER, MATERIAL: VIDRO, GRADUAÇÃO: GRADUADO, VOLUME: 250 ML, TIPO BOCA: BOCA ESTREITA, ADICIONAL: COM ORLA</v>
      </c>
      <c r="E562" s="129">
        <f>IF('1-ITENS'!H44="","",'1-ITENS'!H44)</f>
        <v>30</v>
      </c>
      <c r="F562" s="129" t="str">
        <f>IF('1-ITENS'!F44="","",'1-ITENS'!F44)</f>
        <v>LFDA-PE/IQA-BEV-30</v>
      </c>
      <c r="G562" s="68">
        <v>1</v>
      </c>
      <c r="H562" s="85" t="s">
        <v>95</v>
      </c>
      <c r="I562" s="85" t="s">
        <v>1227</v>
      </c>
      <c r="J562" s="85" t="s">
        <v>1228</v>
      </c>
      <c r="K562" s="85" t="s">
        <v>1229</v>
      </c>
      <c r="L562" s="90" t="str">
        <f t="shared" ref="L562" si="540" xml:space="preserve">
IF($J$3="","Preenchimento incompleto: deve ser informado o Responsável pela análise - B05.01",
IF(AND(C562="",D562="",E562="",F562="",H562="",I562="",J562="",K562=""),"",
IF(AND(C562="",D562="",E562="",F562="",OR(H562&lt;&gt;"",I562&lt;&gt;"",J562&lt;&gt;"",K562&lt;&gt;"")),"Preenchimento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IF(AND(C562&lt;&gt;"",D562&lt;&gt;"",E562&lt;&gt;"",F562&lt;&gt;"",H562="",I562="",J562="",K562=""),"",
IF(AND(C562&lt;&gt;"",D562&lt;&gt;"",E562&lt;&gt;"",F562&lt;&gt;"",OR(H562="",I562="",J562="",K562="")),"Preenchimento incompleto: há informações por requisitante individual faltantes - B03.01",
"Preenchimento correto")))))))</f>
        <v>Preenchimento correto</v>
      </c>
      <c r="M562" s="81"/>
    </row>
    <row r="563" spans="1:13" ht="15">
      <c r="A563" s="27"/>
      <c r="B563" s="65">
        <v>557</v>
      </c>
      <c r="C563" s="124"/>
      <c r="D563" s="127"/>
      <c r="E563" s="130"/>
      <c r="F563" s="130"/>
      <c r="G563" s="69">
        <v>2</v>
      </c>
      <c r="H563" s="86"/>
      <c r="I563" s="86" t="s">
        <v>1247</v>
      </c>
      <c r="J563" s="86" t="s">
        <v>1247</v>
      </c>
      <c r="K563" s="86" t="s">
        <v>1247</v>
      </c>
      <c r="L563" s="91" t="str">
        <f t="shared" ref="L563" si="541" xml:space="preserve">
IF($J$3="","Preenchimento incompleto: deve ser informado o Responsável pela análise - B05.01",
IF(AND(C562="",D562="",E562="",F562="",H563="",I563="",J563="",K563=""),"",
IF(AND(C562="",D562="",E562="",F562="",OR(H563&lt;&gt;"",I563&lt;&gt;"",J563&lt;&gt;"",K563&lt;&gt;"")),"Preenchimento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IF(AND(C562&lt;&gt;"",D562&lt;&gt;"",E562&lt;&gt;"",F562&lt;&gt;"",H563="",I563="",J563="",K563=""),"",
IF(AND(C562&lt;&gt;"",D562&lt;&gt;"",E562&lt;&gt;"",F562&lt;&gt;"",OR(H563="",I563="",J563="",K563="")),"Preenchimento incompleto: há informações por requisitante individual faltantes - B03.01",
IF(L562="","Preenchimento incompleto: há linhas vazias antes da atual - B05.01",
"Preenchimento correto"))))))))</f>
        <v/>
      </c>
      <c r="M563" s="81"/>
    </row>
    <row r="564" spans="1:13" ht="15">
      <c r="A564" s="27"/>
      <c r="B564" s="65">
        <v>558</v>
      </c>
      <c r="C564" s="124"/>
      <c r="D564" s="127"/>
      <c r="E564" s="130"/>
      <c r="F564" s="130"/>
      <c r="G564" s="69">
        <v>3</v>
      </c>
      <c r="H564" s="86"/>
      <c r="I564" s="86" t="s">
        <v>1247</v>
      </c>
      <c r="J564" s="86" t="s">
        <v>1247</v>
      </c>
      <c r="K564" s="86" t="s">
        <v>1247</v>
      </c>
      <c r="L564" s="91" t="str">
        <f t="shared" ref="L564" si="542" xml:space="preserve">
IF($J$3="","Preenchimento incompleto: deve ser informado o Responsável pela análise - B05.01",
IF(AND(C562="",D562="",E562="",F562="",H564="",I564="",J564="",K564=""),"",
IF(AND(C562="",D562="",E562="",F562="",OR(H564&lt;&gt;"",I564&lt;&gt;"",J564&lt;&gt;"",K564&lt;&gt;"")),"Preenchimento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IF(AND(C562&lt;&gt;"",D562&lt;&gt;"",E562&lt;&gt;"",F562&lt;&gt;"",H564="",I564="",J564="",K564=""),"",
IF(AND(C562&lt;&gt;"",D562&lt;&gt;"",E562&lt;&gt;"",F562&lt;&gt;"",OR(H564="",I564="",J564="",K564="")),"Preenchimento incompleto: há informações por requisitante individual faltantes - B03.01",
IF(OR(L562="",L563=""),"Preenchimento incompleto: há linhas vazias antes da atual - B05.01",
"Preenchimento correto"))))))))</f>
        <v/>
      </c>
      <c r="M564" s="81"/>
    </row>
    <row r="565" spans="1:13" ht="15">
      <c r="A565" s="27"/>
      <c r="B565" s="65">
        <v>559</v>
      </c>
      <c r="C565" s="124"/>
      <c r="D565" s="127"/>
      <c r="E565" s="130"/>
      <c r="F565" s="130"/>
      <c r="G565" s="69">
        <v>4</v>
      </c>
      <c r="H565" s="86"/>
      <c r="I565" s="86" t="s">
        <v>1247</v>
      </c>
      <c r="J565" s="86" t="s">
        <v>1247</v>
      </c>
      <c r="K565" s="86" t="s">
        <v>1247</v>
      </c>
      <c r="L565" s="91" t="str">
        <f t="shared" ref="L565" si="543" xml:space="preserve">
IF($J$3="","Preenchimento incompleto: deve ser informado o Responsável pela análise - B05.01",
IF(AND(C562="",D562="",E562="",F562="",H565="",I565="",J565="",K565=""),"",
IF(AND(C562="",D562="",E562="",F562="",OR(H565&lt;&gt;"",I565&lt;&gt;"",J565&lt;&gt;"",K565&lt;&gt;"")),"Preenchimento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IF(AND(C562&lt;&gt;"",D562&lt;&gt;"",E562&lt;&gt;"",F562&lt;&gt;"",H565="",I565="",J565="",K565=""),"",
IF(AND(C562&lt;&gt;"",D562&lt;&gt;"",E562&lt;&gt;"",F562&lt;&gt;"",OR(H565="",I565="",J565="",K565="")),"Preenchimento incompleto: há informações por requisitante individual faltantes - B03.01",
IF(OR(L562="",L563="",L564=""),"Preenchimento incompleto: há linhas vazias antes da atual - B05.01",
"Preenchimento correto"))))))))</f>
        <v/>
      </c>
      <c r="M565" s="81"/>
    </row>
    <row r="566" spans="1:13" ht="15">
      <c r="A566" s="27"/>
      <c r="B566" s="65">
        <v>560</v>
      </c>
      <c r="C566" s="124"/>
      <c r="D566" s="127"/>
      <c r="E566" s="130"/>
      <c r="F566" s="130"/>
      <c r="G566" s="69">
        <v>5</v>
      </c>
      <c r="H566" s="86"/>
      <c r="I566" s="86" t="s">
        <v>1247</v>
      </c>
      <c r="J566" s="86" t="s">
        <v>1247</v>
      </c>
      <c r="K566" s="86" t="s">
        <v>1247</v>
      </c>
      <c r="L566" s="91" t="str">
        <f t="shared" ref="L566" si="544" xml:space="preserve">
IF($J$3="","Preenchimento incompleto: deve ser informado o Responsável pela análise - B05.01",
IF(AND(C562="",D562="",E562="",F562="",H566="",I566="",J566="",K566=""),"",
IF(AND(C562="",D562="",E562="",F562="",OR(H566&lt;&gt;"",I566&lt;&gt;"",J566&lt;&gt;"",K566&lt;&gt;"")),"Preenchimento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IF(AND(C562&lt;&gt;"",D562&lt;&gt;"",E562&lt;&gt;"",F562&lt;&gt;"",H566="",I566="",J566="",K566=""),"",
IF(AND(C562&lt;&gt;"",D562&lt;&gt;"",E562&lt;&gt;"",F562&lt;&gt;"",OR(H566="",I566="",J566="",K566="")),"Preenchimento incompleto: há informações por requisitante individual faltantes - B03.01",
IF(OR(L562="",L563="",L564="",L565=""),"Preenchimento incompleto: há linhas vazias antes da atual - B05.01",
"Preenchimento correto"))))))))</f>
        <v/>
      </c>
      <c r="M566" s="81"/>
    </row>
    <row r="567" spans="1:13" ht="15">
      <c r="A567" s="27"/>
      <c r="B567" s="65">
        <v>561</v>
      </c>
      <c r="C567" s="124"/>
      <c r="D567" s="127"/>
      <c r="E567" s="130"/>
      <c r="F567" s="130"/>
      <c r="G567" s="69">
        <v>6</v>
      </c>
      <c r="H567" s="86"/>
      <c r="I567" s="86" t="s">
        <v>1247</v>
      </c>
      <c r="J567" s="86" t="s">
        <v>1247</v>
      </c>
      <c r="K567" s="86" t="s">
        <v>1247</v>
      </c>
      <c r="L567" s="91" t="str">
        <f t="shared" ref="L567" si="545" xml:space="preserve">
IF($J$3="","Preenchimento incompleto: deve ser informado o Responsável pela análise - B05.01",
IF(AND(C562="",D562="",E562="",F562="",H567="",I567="",J567="",K567=""),"",
IF(AND(C562="",D562="",E562="",F562="",OR(H567&lt;&gt;"",I567&lt;&gt;"",J567&lt;&gt;"",K567&lt;&gt;"")),"Preenchimento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IF(AND(C562&lt;&gt;"",D562&lt;&gt;"",E562&lt;&gt;"",F562&lt;&gt;"",H567="",I567="",J567="",K567=""),"",
IF(AND(C562&lt;&gt;"",D562&lt;&gt;"",E562&lt;&gt;"",F562&lt;&gt;"",OR(H567="",I567="",J567="",K567="")),"Preenchimento incompleto: há informações por requisitante individual faltantes - B03.01",
IF(OR(L562="",L563="",L564="",L565="",L566=""),"Preenchimento incompleto: há linhas vazias antes da atual - B05.01",
"Preenchimento correto"))))))))</f>
        <v/>
      </c>
      <c r="M567" s="81"/>
    </row>
    <row r="568" spans="1:13" ht="15">
      <c r="A568" s="27"/>
      <c r="B568" s="65">
        <v>562</v>
      </c>
      <c r="C568" s="124"/>
      <c r="D568" s="127"/>
      <c r="E568" s="130"/>
      <c r="F568" s="130"/>
      <c r="G568" s="69">
        <v>7</v>
      </c>
      <c r="H568" s="86"/>
      <c r="I568" s="86" t="s">
        <v>1247</v>
      </c>
      <c r="J568" s="86" t="s">
        <v>1247</v>
      </c>
      <c r="K568" s="86" t="s">
        <v>1247</v>
      </c>
      <c r="L568" s="91" t="str">
        <f t="shared" ref="L568" si="546" xml:space="preserve">
IF($J$3="","Preenchimento incompleto: deve ser informado o Responsável pela análise - B05.01",
IF(AND(C562="",D562="",E562="",F562="",H568="",I568="",J568="",K568=""),"",
IF(AND(C562="",D562="",E562="",F562="",OR(H568&lt;&gt;"",I568&lt;&gt;"",J568&lt;&gt;"",K568&lt;&gt;"")),"Preenchimento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IF(AND(C562&lt;&gt;"",D562&lt;&gt;"",E562&lt;&gt;"",F562&lt;&gt;"",H568="",I568="",J568="",K568=""),"",
IF(AND(C562&lt;&gt;"",D562&lt;&gt;"",E562&lt;&gt;"",F562&lt;&gt;"",OR(H568="",I568="",J568="",K568="")),"Preenchimento incompleto: há informações por requisitante individual faltantes - B03.01",
IF(OR(L562="",L563="",L564="",L565="",L566="",L567=""),"Preenchimento incompleto: há linhas vazias antes da atual - B05.01",
"Preenchimento correto"))))))))</f>
        <v/>
      </c>
      <c r="M568" s="81"/>
    </row>
    <row r="569" spans="1:13" ht="15">
      <c r="A569" s="27"/>
      <c r="B569" s="65">
        <v>563</v>
      </c>
      <c r="C569" s="124"/>
      <c r="D569" s="127"/>
      <c r="E569" s="130"/>
      <c r="F569" s="130"/>
      <c r="G569" s="69">
        <v>8</v>
      </c>
      <c r="H569" s="86"/>
      <c r="I569" s="86" t="s">
        <v>1247</v>
      </c>
      <c r="J569" s="86" t="s">
        <v>1247</v>
      </c>
      <c r="K569" s="86" t="s">
        <v>1247</v>
      </c>
      <c r="L569" s="91" t="str">
        <f t="shared" ref="L569" si="547" xml:space="preserve">
IF($J$3="","Preenchimento incompleto: deve ser informado o Responsável pela análise - B05.01",
IF(AND(C562="",D562="",E562="",F562="",H569="",I569="",J569="",K569=""),"",
IF(AND(C562="",D562="",E562="",F562="",OR(H569&lt;&gt;"",I569&lt;&gt;"",J569&lt;&gt;"",K569&lt;&gt;"")),"Preenchimento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IF(AND(C562&lt;&gt;"",D562&lt;&gt;"",E562&lt;&gt;"",F562&lt;&gt;"",H569="",I569="",J569="",K569=""),"",
IF(AND(C562&lt;&gt;"",D562&lt;&gt;"",E562&lt;&gt;"",F562&lt;&gt;"",OR(H569="",I569="",J569="",K569="")),"Preenchimento incompleto: há informações por requisitante individual faltantes - B03.01",
IF(OR(L562="",L563="",L564="",L565="",L566="",L567="",L568=""),"Preenchimento incompleto: há linhas vazias antes da atual - B05.01",
"Preenchimento correto"))))))))</f>
        <v/>
      </c>
      <c r="M569" s="81"/>
    </row>
    <row r="570" spans="1:13" ht="15">
      <c r="A570" s="27"/>
      <c r="B570" s="65">
        <v>564</v>
      </c>
      <c r="C570" s="124"/>
      <c r="D570" s="127"/>
      <c r="E570" s="130"/>
      <c r="F570" s="130"/>
      <c r="G570" s="69">
        <v>9</v>
      </c>
      <c r="H570" s="86"/>
      <c r="I570" s="86" t="s">
        <v>1247</v>
      </c>
      <c r="J570" s="86" t="s">
        <v>1247</v>
      </c>
      <c r="K570" s="86" t="s">
        <v>1247</v>
      </c>
      <c r="L570" s="91" t="str">
        <f t="shared" ref="L570" si="548" xml:space="preserve">
IF($J$3="","Preenchimento incompleto: deve ser informado o Responsável pela análise - B05.01",
IF(AND(C562="",D562="",E562="",F562="",H570="",I570="",J570="",K570=""),"",
IF(AND(C562="",D562="",E562="",F562="",OR(H570&lt;&gt;"",I570&lt;&gt;"",J570&lt;&gt;"",K570&lt;&gt;"")),"Preenchimento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IF(AND(C562&lt;&gt;"",D562&lt;&gt;"",E562&lt;&gt;"",F562&lt;&gt;"",H570="",I570="",J570="",K570=""),"",
IF(AND(C562&lt;&gt;"",D562&lt;&gt;"",E562&lt;&gt;"",F562&lt;&gt;"",OR(H570="",I570="",J570="",K570="")),"Preenchimento incompleto: há informações por requisitante individual faltantes - B03.01",
IF(OR(L562="",L563="",L564="",L565="",L566="",L567="",L568="",L569=""),"Preenchimento incompleto: há linhas vazias antes da atual - B05.01",
"Preenchimento correto"))))))))</f>
        <v/>
      </c>
      <c r="M570" s="81"/>
    </row>
    <row r="571" spans="1:13" ht="15">
      <c r="A571" s="27"/>
      <c r="B571" s="65">
        <v>565</v>
      </c>
      <c r="C571" s="124"/>
      <c r="D571" s="127"/>
      <c r="E571" s="130"/>
      <c r="F571" s="130"/>
      <c r="G571" s="70">
        <v>10</v>
      </c>
      <c r="H571" s="87"/>
      <c r="I571" s="87" t="s">
        <v>1247</v>
      </c>
      <c r="J571" s="87" t="s">
        <v>1247</v>
      </c>
      <c r="K571" s="87" t="s">
        <v>1247</v>
      </c>
      <c r="L571" s="91" t="str">
        <f t="shared" ref="L571" si="549" xml:space="preserve">
IF($J$3="","Preenchimento incompleto: deve ser informado o Responsável pela análise - B05.01",
IF(AND(C562="",D562="",E562="",F562="",H571="",I571="",J571="",K571=""),"",
IF(AND(C562="",D562="",E562="",F562="",OR(H571&lt;&gt;"",I571&lt;&gt;"",J571&lt;&gt;"",K571&lt;&gt;"")),"Preenchimento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IF(AND(C562&lt;&gt;"",D562&lt;&gt;"",E562&lt;&gt;"",F562&lt;&gt;"",H571="",I571="",J571="",K571=""),"",
IF(AND(C562&lt;&gt;"",D562&lt;&gt;"",E562&lt;&gt;"",F562&lt;&gt;"",OR(H571="",I571="",J571="",K571="")),"Preenchimento incompleto: há informações por requisitante individual faltantes - B03.01",
IF(OR(L562="",L563="",L564="",L565="",L566="",L567="",L568="",L569="",L570=""),"Preenchimento incompleto: há linhas vazias antes da atual - B05.01",
"Preenchimento correto"))))))))</f>
        <v/>
      </c>
      <c r="M571" s="81"/>
    </row>
    <row r="572" spans="1:13" ht="15">
      <c r="A572" s="27"/>
      <c r="B572" s="65">
        <v>566</v>
      </c>
      <c r="C572" s="124"/>
      <c r="D572" s="127"/>
      <c r="E572" s="130"/>
      <c r="F572" s="130"/>
      <c r="G572" s="70">
        <v>11</v>
      </c>
      <c r="H572" s="87"/>
      <c r="I572" s="87" t="s">
        <v>1247</v>
      </c>
      <c r="J572" s="87" t="s">
        <v>1247</v>
      </c>
      <c r="K572" s="87" t="s">
        <v>1247</v>
      </c>
      <c r="L572" s="91" t="str">
        <f t="shared" ref="L572" si="550" xml:space="preserve">
IF($J$3="","Preenchimento incompleto: deve ser informado o Responsável pela análise - B05.01",
IF(AND(C562="",D562="",E562="",F562="",H572="",I572="",J572="",K572=""),"",
IF(AND(C562="",D562="",E562="",F562="",OR(H572&lt;&gt;"",I572&lt;&gt;"",J572&lt;&gt;"",K572&lt;&gt;"")),"Preenchimento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IF(AND(C562&lt;&gt;"",D562&lt;&gt;"",E562&lt;&gt;"",F562&lt;&gt;"",H572="",I572="",J572="",K572=""),"",
IF(AND(C562&lt;&gt;"",D562&lt;&gt;"",E562&lt;&gt;"",F562&lt;&gt;"",OR(H572="",I572="",J572="",K572="")),"Preenchimento incompleto: há informações por requisitante individual faltantes - B03.01",
IF(OR(L562="",L563="",L564="",L565="",L566="",L567="",L568="",L569="",L570="",L571=""),"Preenchimento incompleto: há linhas vazias antes da atual - B05.01",
"Preenchimento correto"))))))))</f>
        <v/>
      </c>
      <c r="M572" s="81"/>
    </row>
    <row r="573" spans="1:13" ht="15">
      <c r="A573" s="27"/>
      <c r="B573" s="65">
        <v>567</v>
      </c>
      <c r="C573" s="124"/>
      <c r="D573" s="127"/>
      <c r="E573" s="130"/>
      <c r="F573" s="130"/>
      <c r="G573" s="70">
        <v>12</v>
      </c>
      <c r="H573" s="87"/>
      <c r="I573" s="87" t="s">
        <v>1247</v>
      </c>
      <c r="J573" s="87" t="s">
        <v>1247</v>
      </c>
      <c r="K573" s="87" t="s">
        <v>1247</v>
      </c>
      <c r="L573" s="91" t="str">
        <f t="shared" ref="L573" si="551" xml:space="preserve">
IF($J$3="","Preenchimento incompleto: deve ser informado o Responsável pela análise - B05.01",
IF(AND(C562="",D562="",E562="",F562="",H573="",I573="",J573="",K573=""),"",
IF(AND(C562="",D562="",E562="",F562="",OR(H573&lt;&gt;"",I573&lt;&gt;"",J573&lt;&gt;"",K573&lt;&gt;"")),"Preenchimento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IF(AND(C562&lt;&gt;"",D562&lt;&gt;"",E562&lt;&gt;"",F562&lt;&gt;"",H573="",I573="",J573="",K573=""),"",
IF(AND(C562&lt;&gt;"",D562&lt;&gt;"",E562&lt;&gt;"",F562&lt;&gt;"",OR(H573="",I573="",J573="",K573="")),"Preenchimento incompleto: há informações por requisitante individual faltantes - B03.01",
IF(OR(L562="",L563="",L564="",L565="",L566="",L567="",L568="",L569="",L570="",L571="",L572=""),"Preenchimento incompleto: há linhas vazias antes da atual - B05.01",
"Preenchimento correto"))))))))</f>
        <v/>
      </c>
      <c r="M573" s="81"/>
    </row>
    <row r="574" spans="1:13" ht="15">
      <c r="A574" s="27"/>
      <c r="B574" s="65">
        <v>568</v>
      </c>
      <c r="C574" s="124"/>
      <c r="D574" s="127"/>
      <c r="E574" s="130"/>
      <c r="F574" s="130"/>
      <c r="G574" s="70">
        <v>13</v>
      </c>
      <c r="H574" s="87"/>
      <c r="I574" s="87" t="s">
        <v>1247</v>
      </c>
      <c r="J574" s="87" t="s">
        <v>1247</v>
      </c>
      <c r="K574" s="87" t="s">
        <v>1247</v>
      </c>
      <c r="L574" s="91" t="str">
        <f t="shared" ref="L574" si="552" xml:space="preserve">
IF($J$3="","Preenchimento incompleto: deve ser informado o Responsável pela análise - B05.01",
IF(AND(C562="",D562="",E562="",F562="",H574="",I574="",J574="",K574=""),"",
IF(AND(C562="",D562="",E562="",F562="",OR(H574&lt;&gt;"",I574&lt;&gt;"",J574&lt;&gt;"",K574&lt;&gt;"")),"Preenchimento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IF(AND(C562&lt;&gt;"",D562&lt;&gt;"",E562&lt;&gt;"",F562&lt;&gt;"",H574="",I574="",J574="",K574=""),"",
IF(AND(C562&lt;&gt;"",D562&lt;&gt;"",E562&lt;&gt;"",F562&lt;&gt;"",OR(H574="",I574="",J574="",K574="")),"Preenchimento incompleto: há informações por requisitante individual faltantes - B03.01",
IF(OR(L562="",L563="",L564="",L565="",L566="",L567="",L568="",L569="",L570="",L571="",L572="",L573=""),"Preenchimento incompleto: há linhas vazias antes da atual - B05.01",
"Preenchimento correto"))))))))</f>
        <v/>
      </c>
      <c r="M574" s="81"/>
    </row>
    <row r="575" spans="1:13" ht="15">
      <c r="A575" s="27"/>
      <c r="B575" s="66">
        <v>569</v>
      </c>
      <c r="C575" s="124"/>
      <c r="D575" s="127"/>
      <c r="E575" s="130"/>
      <c r="F575" s="130"/>
      <c r="G575" s="70">
        <v>14</v>
      </c>
      <c r="H575" s="87"/>
      <c r="I575" s="87" t="s">
        <v>1247</v>
      </c>
      <c r="J575" s="87" t="s">
        <v>1247</v>
      </c>
      <c r="K575" s="87" t="s">
        <v>1247</v>
      </c>
      <c r="L575" s="91" t="str">
        <f t="shared" ref="L575" si="553" xml:space="preserve">
IF($J$3="","Preenchimento incompleto: deve ser informado o Responsável pela análise - B05.01",
IF(AND(C562="",D562="",E562="",F562="",H575="",I575="",J575="",K575=""),"",
IF(AND(C562="",D562="",E562="",F562="",OR(H575&lt;&gt;"",I575&lt;&gt;"",J575&lt;&gt;"",K575&lt;&gt;"")),"Preenchimento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IF(AND(C562&lt;&gt;"",D562&lt;&gt;"",E562&lt;&gt;"",F562&lt;&gt;"",H575="",I575="",J575="",K575=""),"",
IF(AND(C562&lt;&gt;"",D562&lt;&gt;"",E562&lt;&gt;"",F562&lt;&gt;"",OR(H575="",I575="",J575="",K575="")),"Preenchimento incompleto: há informações por requisitante individual faltantes - B03.01",
IF(OR(L562="",L563="",L564="",L565="",L566="",L567="",L568="",L569="",L570="",L571="",L572="",L573="",L574=""),"Preenchimento incompleto: há linhas vazias antes da atual - B05.01",
"Preenchimento correto"))))))))</f>
        <v/>
      </c>
      <c r="M575" s="81"/>
    </row>
    <row r="576" spans="1:13" ht="15">
      <c r="A576" s="27"/>
      <c r="B576" s="67">
        <v>570</v>
      </c>
      <c r="C576" s="125"/>
      <c r="D576" s="128"/>
      <c r="E576" s="131"/>
      <c r="F576" s="131"/>
      <c r="G576" s="71">
        <v>15</v>
      </c>
      <c r="H576" s="88"/>
      <c r="I576" s="88" t="s">
        <v>1247</v>
      </c>
      <c r="J576" s="88" t="s">
        <v>1247</v>
      </c>
      <c r="K576" s="88" t="s">
        <v>1247</v>
      </c>
      <c r="L576" s="92" t="str">
        <f t="shared" ref="L576" si="554" xml:space="preserve">
IF($J$3="","Preenchimento incompleto: deve ser informado o Responsável pela análise - B05.01",
IF(AND(C562="",D562="",E562="",F562="",H576="",I576="",J576="",K576=""),"",
IF(AND(C562="",D562="",E562="",F562="",OR(H576&lt;&gt;"",I576&lt;&gt;"",J576&lt;&gt;"",K576&lt;&gt;"")),"Preenchimento incompleto: há informações por requisitante individual sem informações do item - B01.01",
IF(OR(C562="",D562="",E562="",F562=""),"Preenchimento incompleto: há informações faltantes do item - B02.01",
IF(AND(C562&lt;&gt;"",D562&lt;&gt;"",E562&lt;&gt;"",F562&lt;&gt;"",COUNTA(H562:K576)=0),"Preenchimento incompleto: não há nenhuma informação do requisitante individual informada - B04.01",
IF(AND(C562&lt;&gt;"",D562&lt;&gt;"",E562&lt;&gt;"",F562&lt;&gt;"",H576="",I576="",J576="",K576=""),"",
IF(AND(C562&lt;&gt;"",D562&lt;&gt;"",E562&lt;&gt;"",F562&lt;&gt;"",OR(H576="",I576="",J576="",K576="")),"Preenchimento incompleto: há informações por requisitante individual faltantes - B03.01",
IF(OR(L562="",L563="",L564="",L565="",L566="",L567="",L568="",L569="",L570="",L571="",L572="",L573="",L574="",L575=""),"Preenchimento incompleto: há linhas vazias antes da atual - B05.01",
"Preenchimento correto"))))))))</f>
        <v/>
      </c>
      <c r="M576" s="81"/>
    </row>
    <row r="577" spans="1:13" ht="32.25">
      <c r="A577" s="27"/>
      <c r="B577" s="64">
        <v>571</v>
      </c>
      <c r="C577" s="123">
        <f>IF('1-ITENS'!C45="","",'1-ITENS'!C45)</f>
        <v>39</v>
      </c>
      <c r="D577" s="126" t="str">
        <f>IF('1-ITENS'!D45="","",'1-ITENS'!D45)</f>
        <v>ERLENMEYER, MATERIAL: VIDRO, GRADUAÇÃO: GRADUADO, VOLUME: 250 ML, TIPO BOCA: BOCA LARGA, ADICIONAL: COM ORLA. CARACTERÍSTICA ADICIONAL: FRASCO COM TAMPA</v>
      </c>
      <c r="E577" s="129">
        <f>IF('1-ITENS'!H45="","",'1-ITENS'!H45)</f>
        <v>60</v>
      </c>
      <c r="F577" s="129" t="str">
        <f>IF('1-ITENS'!F45="","",'1-ITENS'!F45)</f>
        <v>LFDA-GO/FCS-20
LFDA-GO/IQA-10
LFDA-PE/IQA-BEV-30</v>
      </c>
      <c r="G577" s="68">
        <v>1</v>
      </c>
      <c r="H577" s="85" t="s">
        <v>1309</v>
      </c>
      <c r="I577" s="85" t="s">
        <v>1227</v>
      </c>
      <c r="J577" s="85" t="s">
        <v>1228</v>
      </c>
      <c r="K577" s="85" t="s">
        <v>1229</v>
      </c>
      <c r="L577" s="90" t="str">
        <f t="shared" ref="L577" si="555" xml:space="preserve">
IF($J$3="","Preenchimento incompleto: deve ser informado o Responsável pela análise - B05.01",
IF(AND(C577="",D577="",E577="",F577="",H577="",I577="",J577="",K577=""),"",
IF(AND(C577="",D577="",E577="",F577="",OR(H577&lt;&gt;"",I577&lt;&gt;"",J577&lt;&gt;"",K577&lt;&gt;"")),"Preenchimento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IF(AND(C577&lt;&gt;"",D577&lt;&gt;"",E577&lt;&gt;"",F577&lt;&gt;"",H577="",I577="",J577="",K577=""),"",
IF(AND(C577&lt;&gt;"",D577&lt;&gt;"",E577&lt;&gt;"",F577&lt;&gt;"",OR(H577="",I577="",J577="",K577="")),"Preenchimento incompleto: há informações por requisitante individual faltantes - B03.01",
"Preenchimento correto")))))))</f>
        <v>Preenchimento correto</v>
      </c>
      <c r="M577" s="81"/>
    </row>
    <row r="578" spans="1:13" ht="32.25">
      <c r="A578" s="27"/>
      <c r="B578" s="65">
        <v>572</v>
      </c>
      <c r="C578" s="124"/>
      <c r="D578" s="127"/>
      <c r="E578" s="130"/>
      <c r="F578" s="130"/>
      <c r="G578" s="69">
        <v>2</v>
      </c>
      <c r="H578" s="86" t="s">
        <v>292</v>
      </c>
      <c r="I578" s="86" t="s">
        <v>1227</v>
      </c>
      <c r="J578" s="86" t="s">
        <v>1228</v>
      </c>
      <c r="K578" s="86" t="s">
        <v>1229</v>
      </c>
      <c r="L578" s="91" t="str">
        <f t="shared" ref="L578" si="556" xml:space="preserve">
IF($J$3="","Preenchimento incompleto: deve ser informado o Responsável pela análise - B05.01",
IF(AND(C577="",D577="",E577="",F577="",H578="",I578="",J578="",K578=""),"",
IF(AND(C577="",D577="",E577="",F577="",OR(H578&lt;&gt;"",I578&lt;&gt;"",J578&lt;&gt;"",K578&lt;&gt;"")),"Preenchimento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IF(AND(C577&lt;&gt;"",D577&lt;&gt;"",E577&lt;&gt;"",F577&lt;&gt;"",H578="",I578="",J578="",K578=""),"",
IF(AND(C577&lt;&gt;"",D577&lt;&gt;"",E577&lt;&gt;"",F577&lt;&gt;"",OR(H578="",I578="",J578="",K578="")),"Preenchimento incompleto: há informações por requisitante individual faltantes - B03.01",
IF(L577="","Preenchimento incompleto: há linhas vazias antes da atual - B05.01",
"Preenchimento correto"))))))))</f>
        <v>Preenchimento correto</v>
      </c>
      <c r="M578" s="81"/>
    </row>
    <row r="579" spans="1:13" ht="32.25">
      <c r="A579" s="27"/>
      <c r="B579" s="65">
        <v>573</v>
      </c>
      <c r="C579" s="124"/>
      <c r="D579" s="127"/>
      <c r="E579" s="130"/>
      <c r="F579" s="130"/>
      <c r="G579" s="69">
        <v>3</v>
      </c>
      <c r="H579" s="86" t="s">
        <v>95</v>
      </c>
      <c r="I579" s="86" t="s">
        <v>1227</v>
      </c>
      <c r="J579" s="86" t="s">
        <v>1228</v>
      </c>
      <c r="K579" s="86" t="s">
        <v>1229</v>
      </c>
      <c r="L579" s="91" t="str">
        <f t="shared" ref="L579" si="557" xml:space="preserve">
IF($J$3="","Preenchimento incompleto: deve ser informado o Responsável pela análise - B05.01",
IF(AND(C577="",D577="",E577="",F577="",H579="",I579="",J579="",K579=""),"",
IF(AND(C577="",D577="",E577="",F577="",OR(H579&lt;&gt;"",I579&lt;&gt;"",J579&lt;&gt;"",K579&lt;&gt;"")),"Preenchimento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IF(AND(C577&lt;&gt;"",D577&lt;&gt;"",E577&lt;&gt;"",F577&lt;&gt;"",H579="",I579="",J579="",K579=""),"",
IF(AND(C577&lt;&gt;"",D577&lt;&gt;"",E577&lt;&gt;"",F577&lt;&gt;"",OR(H579="",I579="",J579="",K579="")),"Preenchimento incompleto: há informações por requisitante individual faltantes - B03.01",
IF(OR(L577="",L578=""),"Preenchimento incompleto: há linhas vazias antes da atual - B05.01",
"Preenchimento correto"))))))))</f>
        <v>Preenchimento correto</v>
      </c>
      <c r="M579" s="81"/>
    </row>
    <row r="580" spans="1:13" ht="15">
      <c r="A580" s="27"/>
      <c r="B580" s="65">
        <v>574</v>
      </c>
      <c r="C580" s="124"/>
      <c r="D580" s="127"/>
      <c r="E580" s="130"/>
      <c r="F580" s="130"/>
      <c r="G580" s="69">
        <v>4</v>
      </c>
      <c r="H580" s="86"/>
      <c r="I580" s="86" t="s">
        <v>1247</v>
      </c>
      <c r="J580" s="86" t="s">
        <v>1247</v>
      </c>
      <c r="K580" s="86" t="s">
        <v>1247</v>
      </c>
      <c r="L580" s="91" t="str">
        <f t="shared" ref="L580" si="558" xml:space="preserve">
IF($J$3="","Preenchimento incompleto: deve ser informado o Responsável pela análise - B05.01",
IF(AND(C577="",D577="",E577="",F577="",H580="",I580="",J580="",K580=""),"",
IF(AND(C577="",D577="",E577="",F577="",OR(H580&lt;&gt;"",I580&lt;&gt;"",J580&lt;&gt;"",K580&lt;&gt;"")),"Preenchimento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IF(AND(C577&lt;&gt;"",D577&lt;&gt;"",E577&lt;&gt;"",F577&lt;&gt;"",H580="",I580="",J580="",K580=""),"",
IF(AND(C577&lt;&gt;"",D577&lt;&gt;"",E577&lt;&gt;"",F577&lt;&gt;"",OR(H580="",I580="",J580="",K580="")),"Preenchimento incompleto: há informações por requisitante individual faltantes - B03.01",
IF(OR(L577="",L578="",L579=""),"Preenchimento incompleto: há linhas vazias antes da atual - B05.01",
"Preenchimento correto"))))))))</f>
        <v/>
      </c>
      <c r="M580" s="81"/>
    </row>
    <row r="581" spans="1:13" ht="15">
      <c r="A581" s="27"/>
      <c r="B581" s="65">
        <v>575</v>
      </c>
      <c r="C581" s="124"/>
      <c r="D581" s="127"/>
      <c r="E581" s="130"/>
      <c r="F581" s="130"/>
      <c r="G581" s="69">
        <v>5</v>
      </c>
      <c r="H581" s="86"/>
      <c r="I581" s="86" t="s">
        <v>1247</v>
      </c>
      <c r="J581" s="86" t="s">
        <v>1247</v>
      </c>
      <c r="K581" s="86" t="s">
        <v>1247</v>
      </c>
      <c r="L581" s="91" t="str">
        <f t="shared" ref="L581" si="559" xml:space="preserve">
IF($J$3="","Preenchimento incompleto: deve ser informado o Responsável pela análise - B05.01",
IF(AND(C577="",D577="",E577="",F577="",H581="",I581="",J581="",K581=""),"",
IF(AND(C577="",D577="",E577="",F577="",OR(H581&lt;&gt;"",I581&lt;&gt;"",J581&lt;&gt;"",K581&lt;&gt;"")),"Preenchimento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IF(AND(C577&lt;&gt;"",D577&lt;&gt;"",E577&lt;&gt;"",F577&lt;&gt;"",H581="",I581="",J581="",K581=""),"",
IF(AND(C577&lt;&gt;"",D577&lt;&gt;"",E577&lt;&gt;"",F577&lt;&gt;"",OR(H581="",I581="",J581="",K581="")),"Preenchimento incompleto: há informações por requisitante individual faltantes - B03.01",
IF(OR(L577="",L578="",L579="",L580=""),"Preenchimento incompleto: há linhas vazias antes da atual - B05.01",
"Preenchimento correto"))))))))</f>
        <v/>
      </c>
      <c r="M581" s="81"/>
    </row>
    <row r="582" spans="1:13" ht="15">
      <c r="A582" s="27"/>
      <c r="B582" s="65">
        <v>576</v>
      </c>
      <c r="C582" s="124"/>
      <c r="D582" s="127"/>
      <c r="E582" s="130"/>
      <c r="F582" s="130"/>
      <c r="G582" s="69">
        <v>6</v>
      </c>
      <c r="H582" s="86"/>
      <c r="I582" s="86" t="s">
        <v>1247</v>
      </c>
      <c r="J582" s="86" t="s">
        <v>1247</v>
      </c>
      <c r="K582" s="86" t="s">
        <v>1247</v>
      </c>
      <c r="L582" s="91" t="str">
        <f t="shared" ref="L582" si="560" xml:space="preserve">
IF($J$3="","Preenchimento incompleto: deve ser informado o Responsável pela análise - B05.01",
IF(AND(C577="",D577="",E577="",F577="",H582="",I582="",J582="",K582=""),"",
IF(AND(C577="",D577="",E577="",F577="",OR(H582&lt;&gt;"",I582&lt;&gt;"",J582&lt;&gt;"",K582&lt;&gt;"")),"Preenchimento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IF(AND(C577&lt;&gt;"",D577&lt;&gt;"",E577&lt;&gt;"",F577&lt;&gt;"",H582="",I582="",J582="",K582=""),"",
IF(AND(C577&lt;&gt;"",D577&lt;&gt;"",E577&lt;&gt;"",F577&lt;&gt;"",OR(H582="",I582="",J582="",K582="")),"Preenchimento incompleto: há informações por requisitante individual faltantes - B03.01",
IF(OR(L577="",L578="",L579="",L580="",L581=""),"Preenchimento incompleto: há linhas vazias antes da atual - B05.01",
"Preenchimento correto"))))))))</f>
        <v/>
      </c>
      <c r="M582" s="81"/>
    </row>
    <row r="583" spans="1:13" ht="15">
      <c r="A583" s="27"/>
      <c r="B583" s="65">
        <v>577</v>
      </c>
      <c r="C583" s="124"/>
      <c r="D583" s="127"/>
      <c r="E583" s="130"/>
      <c r="F583" s="130"/>
      <c r="G583" s="69">
        <v>7</v>
      </c>
      <c r="H583" s="86"/>
      <c r="I583" s="86" t="s">
        <v>1247</v>
      </c>
      <c r="J583" s="86" t="s">
        <v>1247</v>
      </c>
      <c r="K583" s="86" t="s">
        <v>1247</v>
      </c>
      <c r="L583" s="91" t="str">
        <f t="shared" ref="L583" si="561" xml:space="preserve">
IF($J$3="","Preenchimento incompleto: deve ser informado o Responsável pela análise - B05.01",
IF(AND(C577="",D577="",E577="",F577="",H583="",I583="",J583="",K583=""),"",
IF(AND(C577="",D577="",E577="",F577="",OR(H583&lt;&gt;"",I583&lt;&gt;"",J583&lt;&gt;"",K583&lt;&gt;"")),"Preenchimento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IF(AND(C577&lt;&gt;"",D577&lt;&gt;"",E577&lt;&gt;"",F577&lt;&gt;"",H583="",I583="",J583="",K583=""),"",
IF(AND(C577&lt;&gt;"",D577&lt;&gt;"",E577&lt;&gt;"",F577&lt;&gt;"",OR(H583="",I583="",J583="",K583="")),"Preenchimento incompleto: há informações por requisitante individual faltantes - B03.01",
IF(OR(L577="",L578="",L579="",L580="",L581="",L582=""),"Preenchimento incompleto: há linhas vazias antes da atual - B05.01",
"Preenchimento correto"))))))))</f>
        <v/>
      </c>
      <c r="M583" s="81"/>
    </row>
    <row r="584" spans="1:13" ht="15">
      <c r="A584" s="27"/>
      <c r="B584" s="65">
        <v>578</v>
      </c>
      <c r="C584" s="124"/>
      <c r="D584" s="127"/>
      <c r="E584" s="130"/>
      <c r="F584" s="130"/>
      <c r="G584" s="69">
        <v>8</v>
      </c>
      <c r="H584" s="86"/>
      <c r="I584" s="86" t="s">
        <v>1247</v>
      </c>
      <c r="J584" s="86" t="s">
        <v>1247</v>
      </c>
      <c r="K584" s="86" t="s">
        <v>1247</v>
      </c>
      <c r="L584" s="91" t="str">
        <f t="shared" ref="L584" si="562" xml:space="preserve">
IF($J$3="","Preenchimento incompleto: deve ser informado o Responsável pela análise - B05.01",
IF(AND(C577="",D577="",E577="",F577="",H584="",I584="",J584="",K584=""),"",
IF(AND(C577="",D577="",E577="",F577="",OR(H584&lt;&gt;"",I584&lt;&gt;"",J584&lt;&gt;"",K584&lt;&gt;"")),"Preenchimento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IF(AND(C577&lt;&gt;"",D577&lt;&gt;"",E577&lt;&gt;"",F577&lt;&gt;"",H584="",I584="",J584="",K584=""),"",
IF(AND(C577&lt;&gt;"",D577&lt;&gt;"",E577&lt;&gt;"",F577&lt;&gt;"",OR(H584="",I584="",J584="",K584="")),"Preenchimento incompleto: há informações por requisitante individual faltantes - B03.01",
IF(OR(L577="",L578="",L579="",L580="",L581="",L582="",L583=""),"Preenchimento incompleto: há linhas vazias antes da atual - B05.01",
"Preenchimento correto"))))))))</f>
        <v/>
      </c>
      <c r="M584" s="81"/>
    </row>
    <row r="585" spans="1:13" ht="15">
      <c r="A585" s="27"/>
      <c r="B585" s="65">
        <v>579</v>
      </c>
      <c r="C585" s="124"/>
      <c r="D585" s="127"/>
      <c r="E585" s="130"/>
      <c r="F585" s="130"/>
      <c r="G585" s="69">
        <v>9</v>
      </c>
      <c r="H585" s="86"/>
      <c r="I585" s="86" t="s">
        <v>1247</v>
      </c>
      <c r="J585" s="86" t="s">
        <v>1247</v>
      </c>
      <c r="K585" s="86" t="s">
        <v>1247</v>
      </c>
      <c r="L585" s="91" t="str">
        <f t="shared" ref="L585" si="563" xml:space="preserve">
IF($J$3="","Preenchimento incompleto: deve ser informado o Responsável pela análise - B05.01",
IF(AND(C577="",D577="",E577="",F577="",H585="",I585="",J585="",K585=""),"",
IF(AND(C577="",D577="",E577="",F577="",OR(H585&lt;&gt;"",I585&lt;&gt;"",J585&lt;&gt;"",K585&lt;&gt;"")),"Preenchimento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IF(AND(C577&lt;&gt;"",D577&lt;&gt;"",E577&lt;&gt;"",F577&lt;&gt;"",H585="",I585="",J585="",K585=""),"",
IF(AND(C577&lt;&gt;"",D577&lt;&gt;"",E577&lt;&gt;"",F577&lt;&gt;"",OR(H585="",I585="",J585="",K585="")),"Preenchimento incompleto: há informações por requisitante individual faltantes - B03.01",
IF(OR(L577="",L578="",L579="",L580="",L581="",L582="",L583="",L584=""),"Preenchimento incompleto: há linhas vazias antes da atual - B05.01",
"Preenchimento correto"))))))))</f>
        <v/>
      </c>
      <c r="M585" s="81"/>
    </row>
    <row r="586" spans="1:13" ht="15">
      <c r="A586" s="27"/>
      <c r="B586" s="65">
        <v>580</v>
      </c>
      <c r="C586" s="124"/>
      <c r="D586" s="127"/>
      <c r="E586" s="130"/>
      <c r="F586" s="130"/>
      <c r="G586" s="70">
        <v>10</v>
      </c>
      <c r="H586" s="87"/>
      <c r="I586" s="87" t="s">
        <v>1247</v>
      </c>
      <c r="J586" s="87" t="s">
        <v>1247</v>
      </c>
      <c r="K586" s="87" t="s">
        <v>1247</v>
      </c>
      <c r="L586" s="91" t="str">
        <f t="shared" ref="L586" si="564" xml:space="preserve">
IF($J$3="","Preenchimento incompleto: deve ser informado o Responsável pela análise - B05.01",
IF(AND(C577="",D577="",E577="",F577="",H586="",I586="",J586="",K586=""),"",
IF(AND(C577="",D577="",E577="",F577="",OR(H586&lt;&gt;"",I586&lt;&gt;"",J586&lt;&gt;"",K586&lt;&gt;"")),"Preenchimento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IF(AND(C577&lt;&gt;"",D577&lt;&gt;"",E577&lt;&gt;"",F577&lt;&gt;"",H586="",I586="",J586="",K586=""),"",
IF(AND(C577&lt;&gt;"",D577&lt;&gt;"",E577&lt;&gt;"",F577&lt;&gt;"",OR(H586="",I586="",J586="",K586="")),"Preenchimento incompleto: há informações por requisitante individual faltantes - B03.01",
IF(OR(L577="",L578="",L579="",L580="",L581="",L582="",L583="",L584="",L585=""),"Preenchimento incompleto: há linhas vazias antes da atual - B05.01",
"Preenchimento correto"))))))))</f>
        <v/>
      </c>
      <c r="M586" s="81"/>
    </row>
    <row r="587" spans="1:13" ht="15">
      <c r="A587" s="27"/>
      <c r="B587" s="65">
        <v>581</v>
      </c>
      <c r="C587" s="124"/>
      <c r="D587" s="127"/>
      <c r="E587" s="130"/>
      <c r="F587" s="130"/>
      <c r="G587" s="70">
        <v>11</v>
      </c>
      <c r="H587" s="87"/>
      <c r="I587" s="87" t="s">
        <v>1247</v>
      </c>
      <c r="J587" s="87" t="s">
        <v>1247</v>
      </c>
      <c r="K587" s="87" t="s">
        <v>1247</v>
      </c>
      <c r="L587" s="91" t="str">
        <f t="shared" ref="L587" si="565" xml:space="preserve">
IF($J$3="","Preenchimento incompleto: deve ser informado o Responsável pela análise - B05.01",
IF(AND(C577="",D577="",E577="",F577="",H587="",I587="",J587="",K587=""),"",
IF(AND(C577="",D577="",E577="",F577="",OR(H587&lt;&gt;"",I587&lt;&gt;"",J587&lt;&gt;"",K587&lt;&gt;"")),"Preenchimento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IF(AND(C577&lt;&gt;"",D577&lt;&gt;"",E577&lt;&gt;"",F577&lt;&gt;"",H587="",I587="",J587="",K587=""),"",
IF(AND(C577&lt;&gt;"",D577&lt;&gt;"",E577&lt;&gt;"",F577&lt;&gt;"",OR(H587="",I587="",J587="",K587="")),"Preenchimento incompleto: há informações por requisitante individual faltantes - B03.01",
IF(OR(L577="",L578="",L579="",L580="",L581="",L582="",L583="",L584="",L585="",L586=""),"Preenchimento incompleto: há linhas vazias antes da atual - B05.01",
"Preenchimento correto"))))))))</f>
        <v/>
      </c>
      <c r="M587" s="81"/>
    </row>
    <row r="588" spans="1:13" ht="15">
      <c r="A588" s="27"/>
      <c r="B588" s="65">
        <v>582</v>
      </c>
      <c r="C588" s="124"/>
      <c r="D588" s="127"/>
      <c r="E588" s="130"/>
      <c r="F588" s="130"/>
      <c r="G588" s="70">
        <v>12</v>
      </c>
      <c r="H588" s="87"/>
      <c r="I588" s="87" t="s">
        <v>1247</v>
      </c>
      <c r="J588" s="87" t="s">
        <v>1247</v>
      </c>
      <c r="K588" s="87" t="s">
        <v>1247</v>
      </c>
      <c r="L588" s="91" t="str">
        <f t="shared" ref="L588" si="566" xml:space="preserve">
IF($J$3="","Preenchimento incompleto: deve ser informado o Responsável pela análise - B05.01",
IF(AND(C577="",D577="",E577="",F577="",H588="",I588="",J588="",K588=""),"",
IF(AND(C577="",D577="",E577="",F577="",OR(H588&lt;&gt;"",I588&lt;&gt;"",J588&lt;&gt;"",K588&lt;&gt;"")),"Preenchimento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IF(AND(C577&lt;&gt;"",D577&lt;&gt;"",E577&lt;&gt;"",F577&lt;&gt;"",H588="",I588="",J588="",K588=""),"",
IF(AND(C577&lt;&gt;"",D577&lt;&gt;"",E577&lt;&gt;"",F577&lt;&gt;"",OR(H588="",I588="",J588="",K588="")),"Preenchimento incompleto: há informações por requisitante individual faltantes - B03.01",
IF(OR(L577="",L578="",L579="",L580="",L581="",L582="",L583="",L584="",L585="",L586="",L587=""),"Preenchimento incompleto: há linhas vazias antes da atual - B05.01",
"Preenchimento correto"))))))))</f>
        <v/>
      </c>
      <c r="M588" s="81"/>
    </row>
    <row r="589" spans="1:13" ht="15">
      <c r="A589" s="27"/>
      <c r="B589" s="65">
        <v>583</v>
      </c>
      <c r="C589" s="124"/>
      <c r="D589" s="127"/>
      <c r="E589" s="130"/>
      <c r="F589" s="130"/>
      <c r="G589" s="70">
        <v>13</v>
      </c>
      <c r="H589" s="87"/>
      <c r="I589" s="87" t="s">
        <v>1247</v>
      </c>
      <c r="J589" s="87" t="s">
        <v>1247</v>
      </c>
      <c r="K589" s="87" t="s">
        <v>1247</v>
      </c>
      <c r="L589" s="91" t="str">
        <f t="shared" ref="L589" si="567" xml:space="preserve">
IF($J$3="","Preenchimento incompleto: deve ser informado o Responsável pela análise - B05.01",
IF(AND(C577="",D577="",E577="",F577="",H589="",I589="",J589="",K589=""),"",
IF(AND(C577="",D577="",E577="",F577="",OR(H589&lt;&gt;"",I589&lt;&gt;"",J589&lt;&gt;"",K589&lt;&gt;"")),"Preenchimento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IF(AND(C577&lt;&gt;"",D577&lt;&gt;"",E577&lt;&gt;"",F577&lt;&gt;"",H589="",I589="",J589="",K589=""),"",
IF(AND(C577&lt;&gt;"",D577&lt;&gt;"",E577&lt;&gt;"",F577&lt;&gt;"",OR(H589="",I589="",J589="",K589="")),"Preenchimento incompleto: há informações por requisitante individual faltantes - B03.01",
IF(OR(L577="",L578="",L579="",L580="",L581="",L582="",L583="",L584="",L585="",L586="",L587="",L588=""),"Preenchimento incompleto: há linhas vazias antes da atual - B05.01",
"Preenchimento correto"))))))))</f>
        <v/>
      </c>
      <c r="M589" s="81"/>
    </row>
    <row r="590" spans="1:13" ht="15">
      <c r="A590" s="27"/>
      <c r="B590" s="66">
        <v>584</v>
      </c>
      <c r="C590" s="124"/>
      <c r="D590" s="127"/>
      <c r="E590" s="130"/>
      <c r="F590" s="130"/>
      <c r="G590" s="70">
        <v>14</v>
      </c>
      <c r="H590" s="87"/>
      <c r="I590" s="87" t="s">
        <v>1247</v>
      </c>
      <c r="J590" s="87" t="s">
        <v>1247</v>
      </c>
      <c r="K590" s="87" t="s">
        <v>1247</v>
      </c>
      <c r="L590" s="91" t="str">
        <f t="shared" ref="L590" si="568" xml:space="preserve">
IF($J$3="","Preenchimento incompleto: deve ser informado o Responsável pela análise - B05.01",
IF(AND(C577="",D577="",E577="",F577="",H590="",I590="",J590="",K590=""),"",
IF(AND(C577="",D577="",E577="",F577="",OR(H590&lt;&gt;"",I590&lt;&gt;"",J590&lt;&gt;"",K590&lt;&gt;"")),"Preenchimento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IF(AND(C577&lt;&gt;"",D577&lt;&gt;"",E577&lt;&gt;"",F577&lt;&gt;"",H590="",I590="",J590="",K590=""),"",
IF(AND(C577&lt;&gt;"",D577&lt;&gt;"",E577&lt;&gt;"",F577&lt;&gt;"",OR(H590="",I590="",J590="",K590="")),"Preenchimento incompleto: há informações por requisitante individual faltantes - B03.01",
IF(OR(L577="",L578="",L579="",L580="",L581="",L582="",L583="",L584="",L585="",L586="",L587="",L588="",L589=""),"Preenchimento incompleto: há linhas vazias antes da atual - B05.01",
"Preenchimento correto"))))))))</f>
        <v/>
      </c>
      <c r="M590" s="81"/>
    </row>
    <row r="591" spans="1:13" ht="15">
      <c r="A591" s="27"/>
      <c r="B591" s="67">
        <v>585</v>
      </c>
      <c r="C591" s="125"/>
      <c r="D591" s="128"/>
      <c r="E591" s="131"/>
      <c r="F591" s="131"/>
      <c r="G591" s="71">
        <v>15</v>
      </c>
      <c r="H591" s="88"/>
      <c r="I591" s="88" t="s">
        <v>1247</v>
      </c>
      <c r="J591" s="88" t="s">
        <v>1247</v>
      </c>
      <c r="K591" s="88" t="s">
        <v>1247</v>
      </c>
      <c r="L591" s="92" t="str">
        <f t="shared" ref="L591" si="569" xml:space="preserve">
IF($J$3="","Preenchimento incompleto: deve ser informado o Responsável pela análise - B05.01",
IF(AND(C577="",D577="",E577="",F577="",H591="",I591="",J591="",K591=""),"",
IF(AND(C577="",D577="",E577="",F577="",OR(H591&lt;&gt;"",I591&lt;&gt;"",J591&lt;&gt;"",K591&lt;&gt;"")),"Preenchimento incompleto: há informações por requisitante individual sem informações do item - B01.01",
IF(OR(C577="",D577="",E577="",F577=""),"Preenchimento incompleto: há informações faltantes do item - B02.01",
IF(AND(C577&lt;&gt;"",D577&lt;&gt;"",E577&lt;&gt;"",F577&lt;&gt;"",COUNTA(H577:K591)=0),"Preenchimento incompleto: não há nenhuma informação do requisitante individual informada - B04.01",
IF(AND(C577&lt;&gt;"",D577&lt;&gt;"",E577&lt;&gt;"",F577&lt;&gt;"",H591="",I591="",J591="",K591=""),"",
IF(AND(C577&lt;&gt;"",D577&lt;&gt;"",E577&lt;&gt;"",F577&lt;&gt;"",OR(H591="",I591="",J591="",K591="")),"Preenchimento incompleto: há informações por requisitante individual faltantes - B03.01",
IF(OR(L577="",L578="",L579="",L580="",L581="",L582="",L583="",L584="",L585="",L586="",L587="",L588="",L589="",L590=""),"Preenchimento incompleto: há linhas vazias antes da atual - B05.01",
"Preenchimento correto"))))))))</f>
        <v/>
      </c>
      <c r="M591" s="81"/>
    </row>
    <row r="592" spans="1:13" ht="32.25">
      <c r="A592" s="27"/>
      <c r="B592" s="64">
        <v>586</v>
      </c>
      <c r="C592" s="123">
        <f>IF('1-ITENS'!C46="","",'1-ITENS'!C46)</f>
        <v>40</v>
      </c>
      <c r="D592" s="126" t="str">
        <f>IF('1-ITENS'!D46="","",'1-ITENS'!D46)</f>
        <v>ERLENMEYER, MATERIAL: VIDRO, GRADUAÇÃO: GRADUADO, VOLUME: 300 ML, TIPO BOCA: BOCA ESTREITA, CARACTERÍSTICA COMPLEMENTAR: BOCA ESMERILHADA JUNTA 24/40</v>
      </c>
      <c r="E592" s="129">
        <f>IF('1-ITENS'!H46="","",'1-ITENS'!H46)</f>
        <v>30</v>
      </c>
      <c r="F592" s="129" t="str">
        <f>IF('1-ITENS'!F46="","",'1-ITENS'!F46)</f>
        <v>LFDA-PE/IQA-BEV-30</v>
      </c>
      <c r="G592" s="68">
        <v>1</v>
      </c>
      <c r="H592" s="85" t="s">
        <v>95</v>
      </c>
      <c r="I592" s="85" t="s">
        <v>1227</v>
      </c>
      <c r="J592" s="85" t="s">
        <v>1228</v>
      </c>
      <c r="K592" s="85" t="s">
        <v>1229</v>
      </c>
      <c r="L592" s="90" t="str">
        <f t="shared" ref="L592" si="570" xml:space="preserve">
IF($J$3="","Preenchimento incompleto: deve ser informado o Responsável pela análise - B05.01",
IF(AND(C592="",D592="",E592="",F592="",H592="",I592="",J592="",K592=""),"",
IF(AND(C592="",D592="",E592="",F592="",OR(H592&lt;&gt;"",I592&lt;&gt;"",J592&lt;&gt;"",K592&lt;&gt;"")),"Preenchimento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IF(AND(C592&lt;&gt;"",D592&lt;&gt;"",E592&lt;&gt;"",F592&lt;&gt;"",H592="",I592="",J592="",K592=""),"",
IF(AND(C592&lt;&gt;"",D592&lt;&gt;"",E592&lt;&gt;"",F592&lt;&gt;"",OR(H592="",I592="",J592="",K592="")),"Preenchimento incompleto: há informações por requisitante individual faltantes - B03.01",
"Preenchimento correto")))))))</f>
        <v>Preenchimento correto</v>
      </c>
      <c r="M592" s="81"/>
    </row>
    <row r="593" spans="1:13" ht="15">
      <c r="A593" s="27"/>
      <c r="B593" s="65">
        <v>587</v>
      </c>
      <c r="C593" s="124"/>
      <c r="D593" s="127"/>
      <c r="E593" s="130"/>
      <c r="F593" s="130"/>
      <c r="G593" s="69">
        <v>2</v>
      </c>
      <c r="H593" s="86"/>
      <c r="I593" s="86" t="s">
        <v>1247</v>
      </c>
      <c r="J593" s="86" t="s">
        <v>1247</v>
      </c>
      <c r="K593" s="86" t="s">
        <v>1247</v>
      </c>
      <c r="L593" s="91" t="str">
        <f t="shared" ref="L593" si="571" xml:space="preserve">
IF($J$3="","Preenchimento incompleto: deve ser informado o Responsável pela análise - B05.01",
IF(AND(C592="",D592="",E592="",F592="",H593="",I593="",J593="",K593=""),"",
IF(AND(C592="",D592="",E592="",F592="",OR(H593&lt;&gt;"",I593&lt;&gt;"",J593&lt;&gt;"",K593&lt;&gt;"")),"Preenchimento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IF(AND(C592&lt;&gt;"",D592&lt;&gt;"",E592&lt;&gt;"",F592&lt;&gt;"",H593="",I593="",J593="",K593=""),"",
IF(AND(C592&lt;&gt;"",D592&lt;&gt;"",E592&lt;&gt;"",F592&lt;&gt;"",OR(H593="",I593="",J593="",K593="")),"Preenchimento incompleto: há informações por requisitante individual faltantes - B03.01",
IF(L592="","Preenchimento incompleto: há linhas vazias antes da atual - B05.01",
"Preenchimento correto"))))))))</f>
        <v/>
      </c>
      <c r="M593" s="81"/>
    </row>
    <row r="594" spans="1:13" ht="15">
      <c r="A594" s="27"/>
      <c r="B594" s="65">
        <v>588</v>
      </c>
      <c r="C594" s="124"/>
      <c r="D594" s="127"/>
      <c r="E594" s="130"/>
      <c r="F594" s="130"/>
      <c r="G594" s="69">
        <v>3</v>
      </c>
      <c r="H594" s="86"/>
      <c r="I594" s="86" t="s">
        <v>1247</v>
      </c>
      <c r="J594" s="86" t="s">
        <v>1247</v>
      </c>
      <c r="K594" s="86" t="s">
        <v>1247</v>
      </c>
      <c r="L594" s="91" t="str">
        <f t="shared" ref="L594" si="572" xml:space="preserve">
IF($J$3="","Preenchimento incompleto: deve ser informado o Responsável pela análise - B05.01",
IF(AND(C592="",D592="",E592="",F592="",H594="",I594="",J594="",K594=""),"",
IF(AND(C592="",D592="",E592="",F592="",OR(H594&lt;&gt;"",I594&lt;&gt;"",J594&lt;&gt;"",K594&lt;&gt;"")),"Preenchimento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IF(AND(C592&lt;&gt;"",D592&lt;&gt;"",E592&lt;&gt;"",F592&lt;&gt;"",H594="",I594="",J594="",K594=""),"",
IF(AND(C592&lt;&gt;"",D592&lt;&gt;"",E592&lt;&gt;"",F592&lt;&gt;"",OR(H594="",I594="",J594="",K594="")),"Preenchimento incompleto: há informações por requisitante individual faltantes - B03.01",
IF(OR(L592="",L593=""),"Preenchimento incompleto: há linhas vazias antes da atual - B05.01",
"Preenchimento correto"))))))))</f>
        <v/>
      </c>
      <c r="M594" s="81"/>
    </row>
    <row r="595" spans="1:13" ht="15">
      <c r="A595" s="27"/>
      <c r="B595" s="65">
        <v>589</v>
      </c>
      <c r="C595" s="124"/>
      <c r="D595" s="127"/>
      <c r="E595" s="130"/>
      <c r="F595" s="130"/>
      <c r="G595" s="69">
        <v>4</v>
      </c>
      <c r="H595" s="86"/>
      <c r="I595" s="86" t="s">
        <v>1247</v>
      </c>
      <c r="J595" s="86" t="s">
        <v>1247</v>
      </c>
      <c r="K595" s="86" t="s">
        <v>1247</v>
      </c>
      <c r="L595" s="91" t="str">
        <f t="shared" ref="L595" si="573" xml:space="preserve">
IF($J$3="","Preenchimento incompleto: deve ser informado o Responsável pela análise - B05.01",
IF(AND(C592="",D592="",E592="",F592="",H595="",I595="",J595="",K595=""),"",
IF(AND(C592="",D592="",E592="",F592="",OR(H595&lt;&gt;"",I595&lt;&gt;"",J595&lt;&gt;"",K595&lt;&gt;"")),"Preenchimento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IF(AND(C592&lt;&gt;"",D592&lt;&gt;"",E592&lt;&gt;"",F592&lt;&gt;"",H595="",I595="",J595="",K595=""),"",
IF(AND(C592&lt;&gt;"",D592&lt;&gt;"",E592&lt;&gt;"",F592&lt;&gt;"",OR(H595="",I595="",J595="",K595="")),"Preenchimento incompleto: há informações por requisitante individual faltantes - B03.01",
IF(OR(L592="",L593="",L594=""),"Preenchimento incompleto: há linhas vazias antes da atual - B05.01",
"Preenchimento correto"))))))))</f>
        <v/>
      </c>
      <c r="M595" s="81"/>
    </row>
    <row r="596" spans="1:13" ht="15">
      <c r="A596" s="27"/>
      <c r="B596" s="65">
        <v>590</v>
      </c>
      <c r="C596" s="124"/>
      <c r="D596" s="127"/>
      <c r="E596" s="130"/>
      <c r="F596" s="130"/>
      <c r="G596" s="69">
        <v>5</v>
      </c>
      <c r="H596" s="86"/>
      <c r="I596" s="86" t="s">
        <v>1247</v>
      </c>
      <c r="J596" s="86" t="s">
        <v>1247</v>
      </c>
      <c r="K596" s="86" t="s">
        <v>1247</v>
      </c>
      <c r="L596" s="91" t="str">
        <f t="shared" ref="L596" si="574" xml:space="preserve">
IF($J$3="","Preenchimento incompleto: deve ser informado o Responsável pela análise - B05.01",
IF(AND(C592="",D592="",E592="",F592="",H596="",I596="",J596="",K596=""),"",
IF(AND(C592="",D592="",E592="",F592="",OR(H596&lt;&gt;"",I596&lt;&gt;"",J596&lt;&gt;"",K596&lt;&gt;"")),"Preenchimento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IF(AND(C592&lt;&gt;"",D592&lt;&gt;"",E592&lt;&gt;"",F592&lt;&gt;"",H596="",I596="",J596="",K596=""),"",
IF(AND(C592&lt;&gt;"",D592&lt;&gt;"",E592&lt;&gt;"",F592&lt;&gt;"",OR(H596="",I596="",J596="",K596="")),"Preenchimento incompleto: há informações por requisitante individual faltantes - B03.01",
IF(OR(L592="",L593="",L594="",L595=""),"Preenchimento incompleto: há linhas vazias antes da atual - B05.01",
"Preenchimento correto"))))))))</f>
        <v/>
      </c>
      <c r="M596" s="81"/>
    </row>
    <row r="597" spans="1:13" ht="15">
      <c r="A597" s="27"/>
      <c r="B597" s="65">
        <v>591</v>
      </c>
      <c r="C597" s="124"/>
      <c r="D597" s="127"/>
      <c r="E597" s="130"/>
      <c r="F597" s="130"/>
      <c r="G597" s="69">
        <v>6</v>
      </c>
      <c r="H597" s="86"/>
      <c r="I597" s="86" t="s">
        <v>1247</v>
      </c>
      <c r="J597" s="86" t="s">
        <v>1247</v>
      </c>
      <c r="K597" s="86" t="s">
        <v>1247</v>
      </c>
      <c r="L597" s="91" t="str">
        <f t="shared" ref="L597" si="575" xml:space="preserve">
IF($J$3="","Preenchimento incompleto: deve ser informado o Responsável pela análise - B05.01",
IF(AND(C592="",D592="",E592="",F592="",H597="",I597="",J597="",K597=""),"",
IF(AND(C592="",D592="",E592="",F592="",OR(H597&lt;&gt;"",I597&lt;&gt;"",J597&lt;&gt;"",K597&lt;&gt;"")),"Preenchimento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IF(AND(C592&lt;&gt;"",D592&lt;&gt;"",E592&lt;&gt;"",F592&lt;&gt;"",H597="",I597="",J597="",K597=""),"",
IF(AND(C592&lt;&gt;"",D592&lt;&gt;"",E592&lt;&gt;"",F592&lt;&gt;"",OR(H597="",I597="",J597="",K597="")),"Preenchimento incompleto: há informações por requisitante individual faltantes - B03.01",
IF(OR(L592="",L593="",L594="",L595="",L596=""),"Preenchimento incompleto: há linhas vazias antes da atual - B05.01",
"Preenchimento correto"))))))))</f>
        <v/>
      </c>
      <c r="M597" s="81"/>
    </row>
    <row r="598" spans="1:13" ht="15">
      <c r="A598" s="27"/>
      <c r="B598" s="65">
        <v>592</v>
      </c>
      <c r="C598" s="124"/>
      <c r="D598" s="127"/>
      <c r="E598" s="130"/>
      <c r="F598" s="130"/>
      <c r="G598" s="69">
        <v>7</v>
      </c>
      <c r="H598" s="86"/>
      <c r="I598" s="86" t="s">
        <v>1247</v>
      </c>
      <c r="J598" s="86" t="s">
        <v>1247</v>
      </c>
      <c r="K598" s="86" t="s">
        <v>1247</v>
      </c>
      <c r="L598" s="91" t="str">
        <f t="shared" ref="L598" si="576" xml:space="preserve">
IF($J$3="","Preenchimento incompleto: deve ser informado o Responsável pela análise - B05.01",
IF(AND(C592="",D592="",E592="",F592="",H598="",I598="",J598="",K598=""),"",
IF(AND(C592="",D592="",E592="",F592="",OR(H598&lt;&gt;"",I598&lt;&gt;"",J598&lt;&gt;"",K598&lt;&gt;"")),"Preenchimento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IF(AND(C592&lt;&gt;"",D592&lt;&gt;"",E592&lt;&gt;"",F592&lt;&gt;"",H598="",I598="",J598="",K598=""),"",
IF(AND(C592&lt;&gt;"",D592&lt;&gt;"",E592&lt;&gt;"",F592&lt;&gt;"",OR(H598="",I598="",J598="",K598="")),"Preenchimento incompleto: há informações por requisitante individual faltantes - B03.01",
IF(OR(L592="",L593="",L594="",L595="",L596="",L597=""),"Preenchimento incompleto: há linhas vazias antes da atual - B05.01",
"Preenchimento correto"))))))))</f>
        <v/>
      </c>
      <c r="M598" s="81"/>
    </row>
    <row r="599" spans="1:13" ht="15">
      <c r="A599" s="27"/>
      <c r="B599" s="65">
        <v>593</v>
      </c>
      <c r="C599" s="124"/>
      <c r="D599" s="127"/>
      <c r="E599" s="130"/>
      <c r="F599" s="130"/>
      <c r="G599" s="69">
        <v>8</v>
      </c>
      <c r="H599" s="86"/>
      <c r="I599" s="86" t="s">
        <v>1247</v>
      </c>
      <c r="J599" s="86" t="s">
        <v>1247</v>
      </c>
      <c r="K599" s="86" t="s">
        <v>1247</v>
      </c>
      <c r="L599" s="91" t="str">
        <f t="shared" ref="L599" si="577" xml:space="preserve">
IF($J$3="","Preenchimento incompleto: deve ser informado o Responsável pela análise - B05.01",
IF(AND(C592="",D592="",E592="",F592="",H599="",I599="",J599="",K599=""),"",
IF(AND(C592="",D592="",E592="",F592="",OR(H599&lt;&gt;"",I599&lt;&gt;"",J599&lt;&gt;"",K599&lt;&gt;"")),"Preenchimento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IF(AND(C592&lt;&gt;"",D592&lt;&gt;"",E592&lt;&gt;"",F592&lt;&gt;"",H599="",I599="",J599="",K599=""),"",
IF(AND(C592&lt;&gt;"",D592&lt;&gt;"",E592&lt;&gt;"",F592&lt;&gt;"",OR(H599="",I599="",J599="",K599="")),"Preenchimento incompleto: há informações por requisitante individual faltantes - B03.01",
IF(OR(L592="",L593="",L594="",L595="",L596="",L597="",L598=""),"Preenchimento incompleto: há linhas vazias antes da atual - B05.01",
"Preenchimento correto"))))))))</f>
        <v/>
      </c>
      <c r="M599" s="81"/>
    </row>
    <row r="600" spans="1:13" ht="15">
      <c r="A600" s="27"/>
      <c r="B600" s="65">
        <v>594</v>
      </c>
      <c r="C600" s="124"/>
      <c r="D600" s="127"/>
      <c r="E600" s="130"/>
      <c r="F600" s="130"/>
      <c r="G600" s="69">
        <v>9</v>
      </c>
      <c r="H600" s="86"/>
      <c r="I600" s="86" t="s">
        <v>1247</v>
      </c>
      <c r="J600" s="86" t="s">
        <v>1247</v>
      </c>
      <c r="K600" s="86" t="s">
        <v>1247</v>
      </c>
      <c r="L600" s="91" t="str">
        <f t="shared" ref="L600" si="578" xml:space="preserve">
IF($J$3="","Preenchimento incompleto: deve ser informado o Responsável pela análise - B05.01",
IF(AND(C592="",D592="",E592="",F592="",H600="",I600="",J600="",K600=""),"",
IF(AND(C592="",D592="",E592="",F592="",OR(H600&lt;&gt;"",I600&lt;&gt;"",J600&lt;&gt;"",K600&lt;&gt;"")),"Preenchimento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IF(AND(C592&lt;&gt;"",D592&lt;&gt;"",E592&lt;&gt;"",F592&lt;&gt;"",H600="",I600="",J600="",K600=""),"",
IF(AND(C592&lt;&gt;"",D592&lt;&gt;"",E592&lt;&gt;"",F592&lt;&gt;"",OR(H600="",I600="",J600="",K600="")),"Preenchimento incompleto: há informações por requisitante individual faltantes - B03.01",
IF(OR(L592="",L593="",L594="",L595="",L596="",L597="",L598="",L599=""),"Preenchimento incompleto: há linhas vazias antes da atual - B05.01",
"Preenchimento correto"))))))))</f>
        <v/>
      </c>
      <c r="M600" s="81"/>
    </row>
    <row r="601" spans="1:13" ht="15">
      <c r="A601" s="27"/>
      <c r="B601" s="65">
        <v>595</v>
      </c>
      <c r="C601" s="124"/>
      <c r="D601" s="127"/>
      <c r="E601" s="130"/>
      <c r="F601" s="130"/>
      <c r="G601" s="70">
        <v>10</v>
      </c>
      <c r="H601" s="87"/>
      <c r="I601" s="87" t="s">
        <v>1247</v>
      </c>
      <c r="J601" s="87" t="s">
        <v>1247</v>
      </c>
      <c r="K601" s="87" t="s">
        <v>1247</v>
      </c>
      <c r="L601" s="91" t="str">
        <f t="shared" ref="L601" si="579" xml:space="preserve">
IF($J$3="","Preenchimento incompleto: deve ser informado o Responsável pela análise - B05.01",
IF(AND(C592="",D592="",E592="",F592="",H601="",I601="",J601="",K601=""),"",
IF(AND(C592="",D592="",E592="",F592="",OR(H601&lt;&gt;"",I601&lt;&gt;"",J601&lt;&gt;"",K601&lt;&gt;"")),"Preenchimento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IF(AND(C592&lt;&gt;"",D592&lt;&gt;"",E592&lt;&gt;"",F592&lt;&gt;"",H601="",I601="",J601="",K601=""),"",
IF(AND(C592&lt;&gt;"",D592&lt;&gt;"",E592&lt;&gt;"",F592&lt;&gt;"",OR(H601="",I601="",J601="",K601="")),"Preenchimento incompleto: há informações por requisitante individual faltantes - B03.01",
IF(OR(L592="",L593="",L594="",L595="",L596="",L597="",L598="",L599="",L600=""),"Preenchimento incompleto: há linhas vazias antes da atual - B05.01",
"Preenchimento correto"))))))))</f>
        <v/>
      </c>
      <c r="M601" s="81"/>
    </row>
    <row r="602" spans="1:13" ht="15">
      <c r="A602" s="27"/>
      <c r="B602" s="65">
        <v>596</v>
      </c>
      <c r="C602" s="124"/>
      <c r="D602" s="127"/>
      <c r="E602" s="130"/>
      <c r="F602" s="130"/>
      <c r="G602" s="70">
        <v>11</v>
      </c>
      <c r="H602" s="87"/>
      <c r="I602" s="87" t="s">
        <v>1247</v>
      </c>
      <c r="J602" s="87" t="s">
        <v>1247</v>
      </c>
      <c r="K602" s="87" t="s">
        <v>1247</v>
      </c>
      <c r="L602" s="91" t="str">
        <f t="shared" ref="L602" si="580" xml:space="preserve">
IF($J$3="","Preenchimento incompleto: deve ser informado o Responsável pela análise - B05.01",
IF(AND(C592="",D592="",E592="",F592="",H602="",I602="",J602="",K602=""),"",
IF(AND(C592="",D592="",E592="",F592="",OR(H602&lt;&gt;"",I602&lt;&gt;"",J602&lt;&gt;"",K602&lt;&gt;"")),"Preenchimento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IF(AND(C592&lt;&gt;"",D592&lt;&gt;"",E592&lt;&gt;"",F592&lt;&gt;"",H602="",I602="",J602="",K602=""),"",
IF(AND(C592&lt;&gt;"",D592&lt;&gt;"",E592&lt;&gt;"",F592&lt;&gt;"",OR(H602="",I602="",J602="",K602="")),"Preenchimento incompleto: há informações por requisitante individual faltantes - B03.01",
IF(OR(L592="",L593="",L594="",L595="",L596="",L597="",L598="",L599="",L600="",L601=""),"Preenchimento incompleto: há linhas vazias antes da atual - B05.01",
"Preenchimento correto"))))))))</f>
        <v/>
      </c>
      <c r="M602" s="81"/>
    </row>
    <row r="603" spans="1:13" ht="15">
      <c r="A603" s="27"/>
      <c r="B603" s="65">
        <v>597</v>
      </c>
      <c r="C603" s="124"/>
      <c r="D603" s="127"/>
      <c r="E603" s="130"/>
      <c r="F603" s="130"/>
      <c r="G603" s="70">
        <v>12</v>
      </c>
      <c r="H603" s="87"/>
      <c r="I603" s="87" t="s">
        <v>1247</v>
      </c>
      <c r="J603" s="87" t="s">
        <v>1247</v>
      </c>
      <c r="K603" s="87" t="s">
        <v>1247</v>
      </c>
      <c r="L603" s="91" t="str">
        <f t="shared" ref="L603" si="581" xml:space="preserve">
IF($J$3="","Preenchimento incompleto: deve ser informado o Responsável pela análise - B05.01",
IF(AND(C592="",D592="",E592="",F592="",H603="",I603="",J603="",K603=""),"",
IF(AND(C592="",D592="",E592="",F592="",OR(H603&lt;&gt;"",I603&lt;&gt;"",J603&lt;&gt;"",K603&lt;&gt;"")),"Preenchimento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IF(AND(C592&lt;&gt;"",D592&lt;&gt;"",E592&lt;&gt;"",F592&lt;&gt;"",H603="",I603="",J603="",K603=""),"",
IF(AND(C592&lt;&gt;"",D592&lt;&gt;"",E592&lt;&gt;"",F592&lt;&gt;"",OR(H603="",I603="",J603="",K603="")),"Preenchimento incompleto: há informações por requisitante individual faltantes - B03.01",
IF(OR(L592="",L593="",L594="",L595="",L596="",L597="",L598="",L599="",L600="",L601="",L602=""),"Preenchimento incompleto: há linhas vazias antes da atual - B05.01",
"Preenchimento correto"))))))))</f>
        <v/>
      </c>
      <c r="M603" s="81"/>
    </row>
    <row r="604" spans="1:13" ht="15">
      <c r="A604" s="27"/>
      <c r="B604" s="65">
        <v>598</v>
      </c>
      <c r="C604" s="124"/>
      <c r="D604" s="127"/>
      <c r="E604" s="130"/>
      <c r="F604" s="130"/>
      <c r="G604" s="70">
        <v>13</v>
      </c>
      <c r="H604" s="87"/>
      <c r="I604" s="87" t="s">
        <v>1247</v>
      </c>
      <c r="J604" s="87" t="s">
        <v>1247</v>
      </c>
      <c r="K604" s="87" t="s">
        <v>1247</v>
      </c>
      <c r="L604" s="91" t="str">
        <f t="shared" ref="L604" si="582" xml:space="preserve">
IF($J$3="","Preenchimento incompleto: deve ser informado o Responsável pela análise - B05.01",
IF(AND(C592="",D592="",E592="",F592="",H604="",I604="",J604="",K604=""),"",
IF(AND(C592="",D592="",E592="",F592="",OR(H604&lt;&gt;"",I604&lt;&gt;"",J604&lt;&gt;"",K604&lt;&gt;"")),"Preenchimento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IF(AND(C592&lt;&gt;"",D592&lt;&gt;"",E592&lt;&gt;"",F592&lt;&gt;"",H604="",I604="",J604="",K604=""),"",
IF(AND(C592&lt;&gt;"",D592&lt;&gt;"",E592&lt;&gt;"",F592&lt;&gt;"",OR(H604="",I604="",J604="",K604="")),"Preenchimento incompleto: há informações por requisitante individual faltantes - B03.01",
IF(OR(L592="",L593="",L594="",L595="",L596="",L597="",L598="",L599="",L600="",L601="",L602="",L603=""),"Preenchimento incompleto: há linhas vazias antes da atual - B05.01",
"Preenchimento correto"))))))))</f>
        <v/>
      </c>
      <c r="M604" s="81"/>
    </row>
    <row r="605" spans="1:13" ht="15">
      <c r="A605" s="27"/>
      <c r="B605" s="66">
        <v>599</v>
      </c>
      <c r="C605" s="124"/>
      <c r="D605" s="127"/>
      <c r="E605" s="130"/>
      <c r="F605" s="130"/>
      <c r="G605" s="70">
        <v>14</v>
      </c>
      <c r="H605" s="87"/>
      <c r="I605" s="87" t="s">
        <v>1247</v>
      </c>
      <c r="J605" s="87" t="s">
        <v>1247</v>
      </c>
      <c r="K605" s="87" t="s">
        <v>1247</v>
      </c>
      <c r="L605" s="91" t="str">
        <f t="shared" ref="L605" si="583" xml:space="preserve">
IF($J$3="","Preenchimento incompleto: deve ser informado o Responsável pela análise - B05.01",
IF(AND(C592="",D592="",E592="",F592="",H605="",I605="",J605="",K605=""),"",
IF(AND(C592="",D592="",E592="",F592="",OR(H605&lt;&gt;"",I605&lt;&gt;"",J605&lt;&gt;"",K605&lt;&gt;"")),"Preenchimento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IF(AND(C592&lt;&gt;"",D592&lt;&gt;"",E592&lt;&gt;"",F592&lt;&gt;"",H605="",I605="",J605="",K605=""),"",
IF(AND(C592&lt;&gt;"",D592&lt;&gt;"",E592&lt;&gt;"",F592&lt;&gt;"",OR(H605="",I605="",J605="",K605="")),"Preenchimento incompleto: há informações por requisitante individual faltantes - B03.01",
IF(OR(L592="",L593="",L594="",L595="",L596="",L597="",L598="",L599="",L600="",L601="",L602="",L603="",L604=""),"Preenchimento incompleto: há linhas vazias antes da atual - B05.01",
"Preenchimento correto"))))))))</f>
        <v/>
      </c>
      <c r="M605" s="81"/>
    </row>
    <row r="606" spans="1:13" ht="15">
      <c r="A606" s="27"/>
      <c r="B606" s="67">
        <v>600</v>
      </c>
      <c r="C606" s="125"/>
      <c r="D606" s="128"/>
      <c r="E606" s="131"/>
      <c r="F606" s="131"/>
      <c r="G606" s="71">
        <v>15</v>
      </c>
      <c r="H606" s="88"/>
      <c r="I606" s="88" t="s">
        <v>1247</v>
      </c>
      <c r="J606" s="88" t="s">
        <v>1247</v>
      </c>
      <c r="K606" s="88" t="s">
        <v>1247</v>
      </c>
      <c r="L606" s="92" t="str">
        <f t="shared" ref="L606" si="584" xml:space="preserve">
IF($J$3="","Preenchimento incompleto: deve ser informado o Responsável pela análise - B05.01",
IF(AND(C592="",D592="",E592="",F592="",H606="",I606="",J606="",K606=""),"",
IF(AND(C592="",D592="",E592="",F592="",OR(H606&lt;&gt;"",I606&lt;&gt;"",J606&lt;&gt;"",K606&lt;&gt;"")),"Preenchimento incompleto: há informações por requisitante individual sem informações do item - B01.01",
IF(OR(C592="",D592="",E592="",F592=""),"Preenchimento incompleto: há informações faltantes do item - B02.01",
IF(AND(C592&lt;&gt;"",D592&lt;&gt;"",E592&lt;&gt;"",F592&lt;&gt;"",COUNTA(H592:K606)=0),"Preenchimento incompleto: não há nenhuma informação do requisitante individual informada - B04.01",
IF(AND(C592&lt;&gt;"",D592&lt;&gt;"",E592&lt;&gt;"",F592&lt;&gt;"",H606="",I606="",J606="",K606=""),"",
IF(AND(C592&lt;&gt;"",D592&lt;&gt;"",E592&lt;&gt;"",F592&lt;&gt;"",OR(H606="",I606="",J606="",K606="")),"Preenchimento incompleto: há informações por requisitante individual faltantes - B03.01",
IF(OR(L592="",L593="",L594="",L595="",L596="",L597="",L598="",L599="",L600="",L601="",L602="",L603="",L604="",L605=""),"Preenchimento incompleto: há linhas vazias antes da atual - B05.01",
"Preenchimento correto"))))))))</f>
        <v/>
      </c>
      <c r="M606" s="81"/>
    </row>
    <row r="607" spans="1:13" ht="32.25">
      <c r="A607" s="27"/>
      <c r="B607" s="64">
        <v>601</v>
      </c>
      <c r="C607" s="123">
        <f>IF('1-ITENS'!C47="","",'1-ITENS'!C47)</f>
        <v>41</v>
      </c>
      <c r="D607" s="126" t="str">
        <f>IF('1-ITENS'!D47="","",'1-ITENS'!D47)</f>
        <v>KITASSATO, MATERIAL: VIDRO, CAPACIDADE: 1000 ML, TIPO: GRADUADO, CARACTERÍSTICAS ADICIONAIS: COM SAÍDA SUPERIOR. CARACTERÍSTICAS COMPLEMENTARES: PAREDE REFORÇADA EM VIDRO BOROSILICATO, DIÂMETRO INTERNO 40MM, ROLHA N°13.</v>
      </c>
      <c r="E607" s="129">
        <f>IF('1-ITENS'!H47="","",'1-ITENS'!H47)</f>
        <v>11</v>
      </c>
      <c r="F607" s="129" t="str">
        <f>IF('1-ITENS'!F47="","",'1-ITENS'!F47)</f>
        <v>LFDA-PA/IQA-ALA-4
LFDA-PE/IQA-POA-2
LFDA-SP/MIC-5</v>
      </c>
      <c r="G607" s="68">
        <v>1</v>
      </c>
      <c r="H607" s="85" t="s">
        <v>1312</v>
      </c>
      <c r="I607" s="85" t="s">
        <v>1227</v>
      </c>
      <c r="J607" s="85" t="s">
        <v>1228</v>
      </c>
      <c r="K607" s="85" t="s">
        <v>1229</v>
      </c>
      <c r="L607" s="90" t="str">
        <f t="shared" ref="L607" si="585" xml:space="preserve">
IF($J$3="","Preenchimento incompleto: deve ser informado o Responsável pela análise - B05.01",
IF(AND(C607="",D607="",E607="",F607="",H607="",I607="",J607="",K607=""),"",
IF(AND(C607="",D607="",E607="",F607="",OR(H607&lt;&gt;"",I607&lt;&gt;"",J607&lt;&gt;"",K607&lt;&gt;"")),"Preenchimento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IF(AND(C607&lt;&gt;"",D607&lt;&gt;"",E607&lt;&gt;"",F607&lt;&gt;"",H607="",I607="",J607="",K607=""),"",
IF(AND(C607&lt;&gt;"",D607&lt;&gt;"",E607&lt;&gt;"",F607&lt;&gt;"",OR(H607="",I607="",J607="",K607="")),"Preenchimento incompleto: há informações por requisitante individual faltantes - B03.01",
"Preenchimento correto")))))))</f>
        <v>Preenchimento correto</v>
      </c>
      <c r="M607" s="81"/>
    </row>
    <row r="608" spans="1:13" ht="32.25">
      <c r="A608" s="27"/>
      <c r="B608" s="65">
        <v>602</v>
      </c>
      <c r="C608" s="124"/>
      <c r="D608" s="127"/>
      <c r="E608" s="130"/>
      <c r="F608" s="130"/>
      <c r="G608" s="69">
        <v>2</v>
      </c>
      <c r="H608" s="86" t="s">
        <v>1313</v>
      </c>
      <c r="I608" s="86" t="s">
        <v>1227</v>
      </c>
      <c r="J608" s="86" t="s">
        <v>1228</v>
      </c>
      <c r="K608" s="86" t="s">
        <v>1229</v>
      </c>
      <c r="L608" s="91" t="str">
        <f t="shared" ref="L608" si="586" xml:space="preserve">
IF($J$3="","Preenchimento incompleto: deve ser informado o Responsável pela análise - B05.01",
IF(AND(C607="",D607="",E607="",F607="",H608="",I608="",J608="",K608=""),"",
IF(AND(C607="",D607="",E607="",F607="",OR(H608&lt;&gt;"",I608&lt;&gt;"",J608&lt;&gt;"",K608&lt;&gt;"")),"Preenchimento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IF(AND(C607&lt;&gt;"",D607&lt;&gt;"",E607&lt;&gt;"",F607&lt;&gt;"",H608="",I608="",J608="",K608=""),"",
IF(AND(C607&lt;&gt;"",D607&lt;&gt;"",E607&lt;&gt;"",F607&lt;&gt;"",OR(H608="",I608="",J608="",K608="")),"Preenchimento incompleto: há informações por requisitante individual faltantes - B03.01",
IF(L607="","Preenchimento incompleto: há linhas vazias antes da atual - B05.01",
"Preenchimento correto"))))))))</f>
        <v>Preenchimento correto</v>
      </c>
      <c r="M608" s="81"/>
    </row>
    <row r="609" spans="1:13" ht="32.25">
      <c r="A609" s="27"/>
      <c r="B609" s="65">
        <v>603</v>
      </c>
      <c r="C609" s="124"/>
      <c r="D609" s="127"/>
      <c r="E609" s="130"/>
      <c r="F609" s="130"/>
      <c r="G609" s="69">
        <v>3</v>
      </c>
      <c r="H609" s="86" t="s">
        <v>1307</v>
      </c>
      <c r="I609" s="86" t="s">
        <v>1227</v>
      </c>
      <c r="J609" s="86" t="s">
        <v>1228</v>
      </c>
      <c r="K609" s="86" t="s">
        <v>1229</v>
      </c>
      <c r="L609" s="91" t="str">
        <f t="shared" ref="L609" si="587" xml:space="preserve">
IF($J$3="","Preenchimento incompleto: deve ser informado o Responsável pela análise - B05.01",
IF(AND(C607="",D607="",E607="",F607="",H609="",I609="",J609="",K609=""),"",
IF(AND(C607="",D607="",E607="",F607="",OR(H609&lt;&gt;"",I609&lt;&gt;"",J609&lt;&gt;"",K609&lt;&gt;"")),"Preenchimento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IF(AND(C607&lt;&gt;"",D607&lt;&gt;"",E607&lt;&gt;"",F607&lt;&gt;"",H609="",I609="",J609="",K609=""),"",
IF(AND(C607&lt;&gt;"",D607&lt;&gt;"",E607&lt;&gt;"",F607&lt;&gt;"",OR(H609="",I609="",J609="",K609="")),"Preenchimento incompleto: há informações por requisitante individual faltantes - B03.01",
IF(OR(L607="",L608=""),"Preenchimento incompleto: há linhas vazias antes da atual - B05.01",
"Preenchimento correto"))))))))</f>
        <v>Preenchimento correto</v>
      </c>
      <c r="M609" s="81"/>
    </row>
    <row r="610" spans="1:13" ht="15">
      <c r="A610" s="27"/>
      <c r="B610" s="65">
        <v>604</v>
      </c>
      <c r="C610" s="124"/>
      <c r="D610" s="127"/>
      <c r="E610" s="130"/>
      <c r="F610" s="130"/>
      <c r="G610" s="69">
        <v>4</v>
      </c>
      <c r="H610" s="86"/>
      <c r="I610" s="86" t="s">
        <v>1247</v>
      </c>
      <c r="J610" s="86" t="s">
        <v>1247</v>
      </c>
      <c r="K610" s="86" t="s">
        <v>1247</v>
      </c>
      <c r="L610" s="91" t="str">
        <f t="shared" ref="L610" si="588" xml:space="preserve">
IF($J$3="","Preenchimento incompleto: deve ser informado o Responsável pela análise - B05.01",
IF(AND(C607="",D607="",E607="",F607="",H610="",I610="",J610="",K610=""),"",
IF(AND(C607="",D607="",E607="",F607="",OR(H610&lt;&gt;"",I610&lt;&gt;"",J610&lt;&gt;"",K610&lt;&gt;"")),"Preenchimento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IF(AND(C607&lt;&gt;"",D607&lt;&gt;"",E607&lt;&gt;"",F607&lt;&gt;"",H610="",I610="",J610="",K610=""),"",
IF(AND(C607&lt;&gt;"",D607&lt;&gt;"",E607&lt;&gt;"",F607&lt;&gt;"",OR(H610="",I610="",J610="",K610="")),"Preenchimento incompleto: há informações por requisitante individual faltantes - B03.01",
IF(OR(L607="",L608="",L609=""),"Preenchimento incompleto: há linhas vazias antes da atual - B05.01",
"Preenchimento correto"))))))))</f>
        <v/>
      </c>
      <c r="M610" s="81"/>
    </row>
    <row r="611" spans="1:13" ht="15">
      <c r="A611" s="27"/>
      <c r="B611" s="65">
        <v>605</v>
      </c>
      <c r="C611" s="124"/>
      <c r="D611" s="127"/>
      <c r="E611" s="130"/>
      <c r="F611" s="130"/>
      <c r="G611" s="69">
        <v>5</v>
      </c>
      <c r="H611" s="86"/>
      <c r="I611" s="86" t="s">
        <v>1247</v>
      </c>
      <c r="J611" s="86" t="s">
        <v>1247</v>
      </c>
      <c r="K611" s="86" t="s">
        <v>1247</v>
      </c>
      <c r="L611" s="91" t="str">
        <f t="shared" ref="L611" si="589" xml:space="preserve">
IF($J$3="","Preenchimento incompleto: deve ser informado o Responsável pela análise - B05.01",
IF(AND(C607="",D607="",E607="",F607="",H611="",I611="",J611="",K611=""),"",
IF(AND(C607="",D607="",E607="",F607="",OR(H611&lt;&gt;"",I611&lt;&gt;"",J611&lt;&gt;"",K611&lt;&gt;"")),"Preenchimento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IF(AND(C607&lt;&gt;"",D607&lt;&gt;"",E607&lt;&gt;"",F607&lt;&gt;"",H611="",I611="",J611="",K611=""),"",
IF(AND(C607&lt;&gt;"",D607&lt;&gt;"",E607&lt;&gt;"",F607&lt;&gt;"",OR(H611="",I611="",J611="",K611="")),"Preenchimento incompleto: há informações por requisitante individual faltantes - B03.01",
IF(OR(L607="",L608="",L609="",L610=""),"Preenchimento incompleto: há linhas vazias antes da atual - B05.01",
"Preenchimento correto"))))))))</f>
        <v/>
      </c>
      <c r="M611" s="81"/>
    </row>
    <row r="612" spans="1:13" ht="15">
      <c r="A612" s="27"/>
      <c r="B612" s="65">
        <v>606</v>
      </c>
      <c r="C612" s="124"/>
      <c r="D612" s="127"/>
      <c r="E612" s="130"/>
      <c r="F612" s="130"/>
      <c r="G612" s="69">
        <v>6</v>
      </c>
      <c r="H612" s="86"/>
      <c r="I612" s="86" t="s">
        <v>1247</v>
      </c>
      <c r="J612" s="86" t="s">
        <v>1247</v>
      </c>
      <c r="K612" s="86" t="s">
        <v>1247</v>
      </c>
      <c r="L612" s="91" t="str">
        <f t="shared" ref="L612" si="590" xml:space="preserve">
IF($J$3="","Preenchimento incompleto: deve ser informado o Responsável pela análise - B05.01",
IF(AND(C607="",D607="",E607="",F607="",H612="",I612="",J612="",K612=""),"",
IF(AND(C607="",D607="",E607="",F607="",OR(H612&lt;&gt;"",I612&lt;&gt;"",J612&lt;&gt;"",K612&lt;&gt;"")),"Preenchimento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IF(AND(C607&lt;&gt;"",D607&lt;&gt;"",E607&lt;&gt;"",F607&lt;&gt;"",H612="",I612="",J612="",K612=""),"",
IF(AND(C607&lt;&gt;"",D607&lt;&gt;"",E607&lt;&gt;"",F607&lt;&gt;"",OR(H612="",I612="",J612="",K612="")),"Preenchimento incompleto: há informações por requisitante individual faltantes - B03.01",
IF(OR(L607="",L608="",L609="",L610="",L611=""),"Preenchimento incompleto: há linhas vazias antes da atual - B05.01",
"Preenchimento correto"))))))))</f>
        <v/>
      </c>
      <c r="M612" s="81"/>
    </row>
    <row r="613" spans="1:13" ht="15">
      <c r="A613" s="27"/>
      <c r="B613" s="65">
        <v>607</v>
      </c>
      <c r="C613" s="124"/>
      <c r="D613" s="127"/>
      <c r="E613" s="130"/>
      <c r="F613" s="130"/>
      <c r="G613" s="69">
        <v>7</v>
      </c>
      <c r="H613" s="86"/>
      <c r="I613" s="86" t="s">
        <v>1247</v>
      </c>
      <c r="J613" s="86" t="s">
        <v>1247</v>
      </c>
      <c r="K613" s="86" t="s">
        <v>1247</v>
      </c>
      <c r="L613" s="91" t="str">
        <f t="shared" ref="L613" si="591" xml:space="preserve">
IF($J$3="","Preenchimento incompleto: deve ser informado o Responsável pela análise - B05.01",
IF(AND(C607="",D607="",E607="",F607="",H613="",I613="",J613="",K613=""),"",
IF(AND(C607="",D607="",E607="",F607="",OR(H613&lt;&gt;"",I613&lt;&gt;"",J613&lt;&gt;"",K613&lt;&gt;"")),"Preenchimento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IF(AND(C607&lt;&gt;"",D607&lt;&gt;"",E607&lt;&gt;"",F607&lt;&gt;"",H613="",I613="",J613="",K613=""),"",
IF(AND(C607&lt;&gt;"",D607&lt;&gt;"",E607&lt;&gt;"",F607&lt;&gt;"",OR(H613="",I613="",J613="",K613="")),"Preenchimento incompleto: há informações por requisitante individual faltantes - B03.01",
IF(OR(L607="",L608="",L609="",L610="",L611="",L612=""),"Preenchimento incompleto: há linhas vazias antes da atual - B05.01",
"Preenchimento correto"))))))))</f>
        <v/>
      </c>
      <c r="M613" s="81"/>
    </row>
    <row r="614" spans="1:13" ht="15">
      <c r="A614" s="27"/>
      <c r="B614" s="65">
        <v>608</v>
      </c>
      <c r="C614" s="124"/>
      <c r="D614" s="127"/>
      <c r="E614" s="130"/>
      <c r="F614" s="130"/>
      <c r="G614" s="69">
        <v>8</v>
      </c>
      <c r="H614" s="86"/>
      <c r="I614" s="86" t="s">
        <v>1247</v>
      </c>
      <c r="J614" s="86" t="s">
        <v>1247</v>
      </c>
      <c r="K614" s="86" t="s">
        <v>1247</v>
      </c>
      <c r="L614" s="91" t="str">
        <f t="shared" ref="L614" si="592" xml:space="preserve">
IF($J$3="","Preenchimento incompleto: deve ser informado o Responsável pela análise - B05.01",
IF(AND(C607="",D607="",E607="",F607="",H614="",I614="",J614="",K614=""),"",
IF(AND(C607="",D607="",E607="",F607="",OR(H614&lt;&gt;"",I614&lt;&gt;"",J614&lt;&gt;"",K614&lt;&gt;"")),"Preenchimento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IF(AND(C607&lt;&gt;"",D607&lt;&gt;"",E607&lt;&gt;"",F607&lt;&gt;"",H614="",I614="",J614="",K614=""),"",
IF(AND(C607&lt;&gt;"",D607&lt;&gt;"",E607&lt;&gt;"",F607&lt;&gt;"",OR(H614="",I614="",J614="",K614="")),"Preenchimento incompleto: há informações por requisitante individual faltantes - B03.01",
IF(OR(L607="",L608="",L609="",L610="",L611="",L612="",L613=""),"Preenchimento incompleto: há linhas vazias antes da atual - B05.01",
"Preenchimento correto"))))))))</f>
        <v/>
      </c>
      <c r="M614" s="81"/>
    </row>
    <row r="615" spans="1:13" ht="15">
      <c r="A615" s="27"/>
      <c r="B615" s="65">
        <v>609</v>
      </c>
      <c r="C615" s="124"/>
      <c r="D615" s="127"/>
      <c r="E615" s="130"/>
      <c r="F615" s="130"/>
      <c r="G615" s="69">
        <v>9</v>
      </c>
      <c r="H615" s="86"/>
      <c r="I615" s="86" t="s">
        <v>1247</v>
      </c>
      <c r="J615" s="86" t="s">
        <v>1247</v>
      </c>
      <c r="K615" s="86" t="s">
        <v>1247</v>
      </c>
      <c r="L615" s="91" t="str">
        <f t="shared" ref="L615" si="593" xml:space="preserve">
IF($J$3="","Preenchimento incompleto: deve ser informado o Responsável pela análise - B05.01",
IF(AND(C607="",D607="",E607="",F607="",H615="",I615="",J615="",K615=""),"",
IF(AND(C607="",D607="",E607="",F607="",OR(H615&lt;&gt;"",I615&lt;&gt;"",J615&lt;&gt;"",K615&lt;&gt;"")),"Preenchimento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IF(AND(C607&lt;&gt;"",D607&lt;&gt;"",E607&lt;&gt;"",F607&lt;&gt;"",H615="",I615="",J615="",K615=""),"",
IF(AND(C607&lt;&gt;"",D607&lt;&gt;"",E607&lt;&gt;"",F607&lt;&gt;"",OR(H615="",I615="",J615="",K615="")),"Preenchimento incompleto: há informações por requisitante individual faltantes - B03.01",
IF(OR(L607="",L608="",L609="",L610="",L611="",L612="",L613="",L614=""),"Preenchimento incompleto: há linhas vazias antes da atual - B05.01",
"Preenchimento correto"))))))))</f>
        <v/>
      </c>
      <c r="M615" s="81"/>
    </row>
    <row r="616" spans="1:13" ht="15">
      <c r="A616" s="27"/>
      <c r="B616" s="65">
        <v>610</v>
      </c>
      <c r="C616" s="124"/>
      <c r="D616" s="127"/>
      <c r="E616" s="130"/>
      <c r="F616" s="130"/>
      <c r="G616" s="70">
        <v>10</v>
      </c>
      <c r="H616" s="87"/>
      <c r="I616" s="87" t="s">
        <v>1247</v>
      </c>
      <c r="J616" s="87" t="s">
        <v>1247</v>
      </c>
      <c r="K616" s="87" t="s">
        <v>1247</v>
      </c>
      <c r="L616" s="91" t="str">
        <f t="shared" ref="L616" si="594" xml:space="preserve">
IF($J$3="","Preenchimento incompleto: deve ser informado o Responsável pela análise - B05.01",
IF(AND(C607="",D607="",E607="",F607="",H616="",I616="",J616="",K616=""),"",
IF(AND(C607="",D607="",E607="",F607="",OR(H616&lt;&gt;"",I616&lt;&gt;"",J616&lt;&gt;"",K616&lt;&gt;"")),"Preenchimento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IF(AND(C607&lt;&gt;"",D607&lt;&gt;"",E607&lt;&gt;"",F607&lt;&gt;"",H616="",I616="",J616="",K616=""),"",
IF(AND(C607&lt;&gt;"",D607&lt;&gt;"",E607&lt;&gt;"",F607&lt;&gt;"",OR(H616="",I616="",J616="",K616="")),"Preenchimento incompleto: há informações por requisitante individual faltantes - B03.01",
IF(OR(L607="",L608="",L609="",L610="",L611="",L612="",L613="",L614="",L615=""),"Preenchimento incompleto: há linhas vazias antes da atual - B05.01",
"Preenchimento correto"))))))))</f>
        <v/>
      </c>
      <c r="M616" s="81"/>
    </row>
    <row r="617" spans="1:13" ht="15">
      <c r="A617" s="27"/>
      <c r="B617" s="65">
        <v>611</v>
      </c>
      <c r="C617" s="124"/>
      <c r="D617" s="127"/>
      <c r="E617" s="130"/>
      <c r="F617" s="130"/>
      <c r="G617" s="70">
        <v>11</v>
      </c>
      <c r="H617" s="87"/>
      <c r="I617" s="87" t="s">
        <v>1247</v>
      </c>
      <c r="J617" s="87" t="s">
        <v>1247</v>
      </c>
      <c r="K617" s="87" t="s">
        <v>1247</v>
      </c>
      <c r="L617" s="91" t="str">
        <f t="shared" ref="L617" si="595" xml:space="preserve">
IF($J$3="","Preenchimento incompleto: deve ser informado o Responsável pela análise - B05.01",
IF(AND(C607="",D607="",E607="",F607="",H617="",I617="",J617="",K617=""),"",
IF(AND(C607="",D607="",E607="",F607="",OR(H617&lt;&gt;"",I617&lt;&gt;"",J617&lt;&gt;"",K617&lt;&gt;"")),"Preenchimento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IF(AND(C607&lt;&gt;"",D607&lt;&gt;"",E607&lt;&gt;"",F607&lt;&gt;"",H617="",I617="",J617="",K617=""),"",
IF(AND(C607&lt;&gt;"",D607&lt;&gt;"",E607&lt;&gt;"",F607&lt;&gt;"",OR(H617="",I617="",J617="",K617="")),"Preenchimento incompleto: há informações por requisitante individual faltantes - B03.01",
IF(OR(L607="",L608="",L609="",L610="",L611="",L612="",L613="",L614="",L615="",L616=""),"Preenchimento incompleto: há linhas vazias antes da atual - B05.01",
"Preenchimento correto"))))))))</f>
        <v/>
      </c>
      <c r="M617" s="81"/>
    </row>
    <row r="618" spans="1:13" ht="15">
      <c r="A618" s="27"/>
      <c r="B618" s="65">
        <v>612</v>
      </c>
      <c r="C618" s="124"/>
      <c r="D618" s="127"/>
      <c r="E618" s="130"/>
      <c r="F618" s="130"/>
      <c r="G618" s="70">
        <v>12</v>
      </c>
      <c r="H618" s="87"/>
      <c r="I618" s="87" t="s">
        <v>1247</v>
      </c>
      <c r="J618" s="87" t="s">
        <v>1247</v>
      </c>
      <c r="K618" s="87" t="s">
        <v>1247</v>
      </c>
      <c r="L618" s="91" t="str">
        <f t="shared" ref="L618" si="596" xml:space="preserve">
IF($J$3="","Preenchimento incompleto: deve ser informado o Responsável pela análise - B05.01",
IF(AND(C607="",D607="",E607="",F607="",H618="",I618="",J618="",K618=""),"",
IF(AND(C607="",D607="",E607="",F607="",OR(H618&lt;&gt;"",I618&lt;&gt;"",J618&lt;&gt;"",K618&lt;&gt;"")),"Preenchimento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IF(AND(C607&lt;&gt;"",D607&lt;&gt;"",E607&lt;&gt;"",F607&lt;&gt;"",H618="",I618="",J618="",K618=""),"",
IF(AND(C607&lt;&gt;"",D607&lt;&gt;"",E607&lt;&gt;"",F607&lt;&gt;"",OR(H618="",I618="",J618="",K618="")),"Preenchimento incompleto: há informações por requisitante individual faltantes - B03.01",
IF(OR(L607="",L608="",L609="",L610="",L611="",L612="",L613="",L614="",L615="",L616="",L617=""),"Preenchimento incompleto: há linhas vazias antes da atual - B05.01",
"Preenchimento correto"))))))))</f>
        <v/>
      </c>
      <c r="M618" s="81"/>
    </row>
    <row r="619" spans="1:13" ht="15">
      <c r="A619" s="27"/>
      <c r="B619" s="65">
        <v>613</v>
      </c>
      <c r="C619" s="124"/>
      <c r="D619" s="127"/>
      <c r="E619" s="130"/>
      <c r="F619" s="130"/>
      <c r="G619" s="70">
        <v>13</v>
      </c>
      <c r="H619" s="87"/>
      <c r="I619" s="87" t="s">
        <v>1247</v>
      </c>
      <c r="J619" s="87" t="s">
        <v>1247</v>
      </c>
      <c r="K619" s="87" t="s">
        <v>1247</v>
      </c>
      <c r="L619" s="91" t="str">
        <f t="shared" ref="L619" si="597" xml:space="preserve">
IF($J$3="","Preenchimento incompleto: deve ser informado o Responsável pela análise - B05.01",
IF(AND(C607="",D607="",E607="",F607="",H619="",I619="",J619="",K619=""),"",
IF(AND(C607="",D607="",E607="",F607="",OR(H619&lt;&gt;"",I619&lt;&gt;"",J619&lt;&gt;"",K619&lt;&gt;"")),"Preenchimento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IF(AND(C607&lt;&gt;"",D607&lt;&gt;"",E607&lt;&gt;"",F607&lt;&gt;"",H619="",I619="",J619="",K619=""),"",
IF(AND(C607&lt;&gt;"",D607&lt;&gt;"",E607&lt;&gt;"",F607&lt;&gt;"",OR(H619="",I619="",J619="",K619="")),"Preenchimento incompleto: há informações por requisitante individual faltantes - B03.01",
IF(OR(L607="",L608="",L609="",L610="",L611="",L612="",L613="",L614="",L615="",L616="",L617="",L618=""),"Preenchimento incompleto: há linhas vazias antes da atual - B05.01",
"Preenchimento correto"))))))))</f>
        <v/>
      </c>
      <c r="M619" s="81"/>
    </row>
    <row r="620" spans="1:13" ht="15">
      <c r="A620" s="27"/>
      <c r="B620" s="66">
        <v>614</v>
      </c>
      <c r="C620" s="124"/>
      <c r="D620" s="127"/>
      <c r="E620" s="130"/>
      <c r="F620" s="130"/>
      <c r="G620" s="70">
        <v>14</v>
      </c>
      <c r="H620" s="87"/>
      <c r="I620" s="87" t="s">
        <v>1247</v>
      </c>
      <c r="J620" s="87" t="s">
        <v>1247</v>
      </c>
      <c r="K620" s="87" t="s">
        <v>1247</v>
      </c>
      <c r="L620" s="91" t="str">
        <f t="shared" ref="L620" si="598" xml:space="preserve">
IF($J$3="","Preenchimento incompleto: deve ser informado o Responsável pela análise - B05.01",
IF(AND(C607="",D607="",E607="",F607="",H620="",I620="",J620="",K620=""),"",
IF(AND(C607="",D607="",E607="",F607="",OR(H620&lt;&gt;"",I620&lt;&gt;"",J620&lt;&gt;"",K620&lt;&gt;"")),"Preenchimento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IF(AND(C607&lt;&gt;"",D607&lt;&gt;"",E607&lt;&gt;"",F607&lt;&gt;"",H620="",I620="",J620="",K620=""),"",
IF(AND(C607&lt;&gt;"",D607&lt;&gt;"",E607&lt;&gt;"",F607&lt;&gt;"",OR(H620="",I620="",J620="",K620="")),"Preenchimento incompleto: há informações por requisitante individual faltantes - B03.01",
IF(OR(L607="",L608="",L609="",L610="",L611="",L612="",L613="",L614="",L615="",L616="",L617="",L618="",L619=""),"Preenchimento incompleto: há linhas vazias antes da atual - B05.01",
"Preenchimento correto"))))))))</f>
        <v/>
      </c>
      <c r="M620" s="81"/>
    </row>
    <row r="621" spans="1:13" ht="15">
      <c r="A621" s="27"/>
      <c r="B621" s="67">
        <v>615</v>
      </c>
      <c r="C621" s="125"/>
      <c r="D621" s="128"/>
      <c r="E621" s="131"/>
      <c r="F621" s="131"/>
      <c r="G621" s="71">
        <v>15</v>
      </c>
      <c r="H621" s="88"/>
      <c r="I621" s="88" t="s">
        <v>1247</v>
      </c>
      <c r="J621" s="88" t="s">
        <v>1247</v>
      </c>
      <c r="K621" s="88" t="s">
        <v>1247</v>
      </c>
      <c r="L621" s="92" t="str">
        <f t="shared" ref="L621" si="599" xml:space="preserve">
IF($J$3="","Preenchimento incompleto: deve ser informado o Responsável pela análise - B05.01",
IF(AND(C607="",D607="",E607="",F607="",H621="",I621="",J621="",K621=""),"",
IF(AND(C607="",D607="",E607="",F607="",OR(H621&lt;&gt;"",I621&lt;&gt;"",J621&lt;&gt;"",K621&lt;&gt;"")),"Preenchimento incompleto: há informações por requisitante individual sem informações do item - B01.01",
IF(OR(C607="",D607="",E607="",F607=""),"Preenchimento incompleto: há informações faltantes do item - B02.01",
IF(AND(C607&lt;&gt;"",D607&lt;&gt;"",E607&lt;&gt;"",F607&lt;&gt;"",COUNTA(H607:K621)=0),"Preenchimento incompleto: não há nenhuma informação do requisitante individual informada - B04.01",
IF(AND(C607&lt;&gt;"",D607&lt;&gt;"",E607&lt;&gt;"",F607&lt;&gt;"",H621="",I621="",J621="",K621=""),"",
IF(AND(C607&lt;&gt;"",D607&lt;&gt;"",E607&lt;&gt;"",F607&lt;&gt;"",OR(H621="",I621="",J621="",K621="")),"Preenchimento incompleto: há informações por requisitante individual faltantes - B03.01",
IF(OR(L607="",L608="",L609="",L610="",L611="",L612="",L613="",L614="",L615="",L616="",L617="",L618="",L619="",L620=""),"Preenchimento incompleto: há linhas vazias antes da atual - B05.01",
"Preenchimento correto"))))))))</f>
        <v/>
      </c>
      <c r="M621" s="81"/>
    </row>
    <row r="622" spans="1:13" ht="32.25">
      <c r="A622" s="27"/>
      <c r="B622" s="64">
        <v>616</v>
      </c>
      <c r="C622" s="123">
        <f>IF('1-ITENS'!C48="","",'1-ITENS'!C48)</f>
        <v>42</v>
      </c>
      <c r="D622" s="126" t="str">
        <f>IF('1-ITENS'!D48="","",'1-ITENS'!D48)</f>
        <v>KITASSATO, MATERIAL: VIDRO, CAPACIDADE: 500 ML, TIPO: GRADUADO, CARACTERÍSTICAS ADICIONAIS: COM SAÍDA SUPERIOR, CARACTERÍSTICAS COMPLEMENTARES: PAREDE REFORÇADA EM VIDRO BOROSILICATO, DIÂMETRO INTERNO 40MM; ROLHA N°13.</v>
      </c>
      <c r="E622" s="129">
        <f>IF('1-ITENS'!H48="","",'1-ITENS'!H48)</f>
        <v>16</v>
      </c>
      <c r="F622" s="129" t="str">
        <f>IF('1-ITENS'!F48="","",'1-ITENS'!F48)</f>
        <v>LFDA-PE/FCS-6
LFDA-RS/MIC-5
LFDA-SP/MIC-5</v>
      </c>
      <c r="G622" s="68">
        <v>1</v>
      </c>
      <c r="H622" s="85" t="s">
        <v>1278</v>
      </c>
      <c r="I622" s="85" t="s">
        <v>1227</v>
      </c>
      <c r="J622" s="85" t="s">
        <v>1228</v>
      </c>
      <c r="K622" s="85" t="s">
        <v>1229</v>
      </c>
      <c r="L622" s="90" t="str">
        <f t="shared" ref="L622" si="600" xml:space="preserve">
IF($J$3="","Preenchimento incompleto: deve ser informado o Responsável pela análise - B05.01",
IF(AND(C622="",D622="",E622="",F622="",H622="",I622="",J622="",K622=""),"",
IF(AND(C622="",D622="",E622="",F622="",OR(H622&lt;&gt;"",I622&lt;&gt;"",J622&lt;&gt;"",K622&lt;&gt;"")),"Preenchimento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IF(AND(C622&lt;&gt;"",D622&lt;&gt;"",E622&lt;&gt;"",F622&lt;&gt;"",H622="",I622="",J622="",K622=""),"",
IF(AND(C622&lt;&gt;"",D622&lt;&gt;"",E622&lt;&gt;"",F622&lt;&gt;"",OR(H622="",I622="",J622="",K622="")),"Preenchimento incompleto: há informações por requisitante individual faltantes - B03.01",
"Preenchimento correto")))))))</f>
        <v>Preenchimento correto</v>
      </c>
      <c r="M622" s="81"/>
    </row>
    <row r="623" spans="1:13" ht="32.25">
      <c r="A623" s="27"/>
      <c r="B623" s="65">
        <v>617</v>
      </c>
      <c r="C623" s="124"/>
      <c r="D623" s="127"/>
      <c r="E623" s="130"/>
      <c r="F623" s="130"/>
      <c r="G623" s="69">
        <v>2</v>
      </c>
      <c r="H623" s="86" t="s">
        <v>1290</v>
      </c>
      <c r="I623" s="86" t="s">
        <v>1227</v>
      </c>
      <c r="J623" s="86" t="s">
        <v>1228</v>
      </c>
      <c r="K623" s="86" t="s">
        <v>1229</v>
      </c>
      <c r="L623" s="91" t="str">
        <f t="shared" ref="L623" si="601" xml:space="preserve">
IF($J$3="","Preenchimento incompleto: deve ser informado o Responsável pela análise - B05.01",
IF(AND(C622="",D622="",E622="",F622="",H623="",I623="",J623="",K623=""),"",
IF(AND(C622="",D622="",E622="",F622="",OR(H623&lt;&gt;"",I623&lt;&gt;"",J623&lt;&gt;"",K623&lt;&gt;"")),"Preenchimento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IF(AND(C622&lt;&gt;"",D622&lt;&gt;"",E622&lt;&gt;"",F622&lt;&gt;"",H623="",I623="",J623="",K623=""),"",
IF(AND(C622&lt;&gt;"",D622&lt;&gt;"",E622&lt;&gt;"",F622&lt;&gt;"",OR(H623="",I623="",J623="",K623="")),"Preenchimento incompleto: há informações por requisitante individual faltantes - B03.01",
IF(L622="","Preenchimento incompleto: há linhas vazias antes da atual - B05.01",
"Preenchimento correto"))))))))</f>
        <v>Preenchimento correto</v>
      </c>
      <c r="M623" s="81"/>
    </row>
    <row r="624" spans="1:13" ht="32.25">
      <c r="A624" s="27"/>
      <c r="B624" s="65">
        <v>618</v>
      </c>
      <c r="C624" s="124"/>
      <c r="D624" s="127"/>
      <c r="E624" s="130"/>
      <c r="F624" s="130"/>
      <c r="G624" s="69">
        <v>3</v>
      </c>
      <c r="H624" s="86" t="s">
        <v>1307</v>
      </c>
      <c r="I624" s="86" t="s">
        <v>1227</v>
      </c>
      <c r="J624" s="86" t="s">
        <v>1228</v>
      </c>
      <c r="K624" s="86" t="s">
        <v>1229</v>
      </c>
      <c r="L624" s="91" t="str">
        <f t="shared" ref="L624" si="602" xml:space="preserve">
IF($J$3="","Preenchimento incompleto: deve ser informado o Responsável pela análise - B05.01",
IF(AND(C622="",D622="",E622="",F622="",H624="",I624="",J624="",K624=""),"",
IF(AND(C622="",D622="",E622="",F622="",OR(H624&lt;&gt;"",I624&lt;&gt;"",J624&lt;&gt;"",K624&lt;&gt;"")),"Preenchimento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IF(AND(C622&lt;&gt;"",D622&lt;&gt;"",E622&lt;&gt;"",F622&lt;&gt;"",H624="",I624="",J624="",K624=""),"",
IF(AND(C622&lt;&gt;"",D622&lt;&gt;"",E622&lt;&gt;"",F622&lt;&gt;"",OR(H624="",I624="",J624="",K624="")),"Preenchimento incompleto: há informações por requisitante individual faltantes - B03.01",
IF(OR(L622="",L623=""),"Preenchimento incompleto: há linhas vazias antes da atual - B05.01",
"Preenchimento correto"))))))))</f>
        <v>Preenchimento correto</v>
      </c>
      <c r="M624" s="81"/>
    </row>
    <row r="625" spans="1:13" ht="15">
      <c r="A625" s="27"/>
      <c r="B625" s="65">
        <v>619</v>
      </c>
      <c r="C625" s="124"/>
      <c r="D625" s="127"/>
      <c r="E625" s="130"/>
      <c r="F625" s="130"/>
      <c r="G625" s="69">
        <v>4</v>
      </c>
      <c r="H625" s="86"/>
      <c r="I625" s="86" t="s">
        <v>1247</v>
      </c>
      <c r="J625" s="86" t="s">
        <v>1247</v>
      </c>
      <c r="K625" s="86" t="s">
        <v>1247</v>
      </c>
      <c r="L625" s="91" t="str">
        <f t="shared" ref="L625" si="603" xml:space="preserve">
IF($J$3="","Preenchimento incompleto: deve ser informado o Responsável pela análise - B05.01",
IF(AND(C622="",D622="",E622="",F622="",H625="",I625="",J625="",K625=""),"",
IF(AND(C622="",D622="",E622="",F622="",OR(H625&lt;&gt;"",I625&lt;&gt;"",J625&lt;&gt;"",K625&lt;&gt;"")),"Preenchimento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IF(AND(C622&lt;&gt;"",D622&lt;&gt;"",E622&lt;&gt;"",F622&lt;&gt;"",H625="",I625="",J625="",K625=""),"",
IF(AND(C622&lt;&gt;"",D622&lt;&gt;"",E622&lt;&gt;"",F622&lt;&gt;"",OR(H625="",I625="",J625="",K625="")),"Preenchimento incompleto: há informações por requisitante individual faltantes - B03.01",
IF(OR(L622="",L623="",L624=""),"Preenchimento incompleto: há linhas vazias antes da atual - B05.01",
"Preenchimento correto"))))))))</f>
        <v/>
      </c>
      <c r="M625" s="81"/>
    </row>
    <row r="626" spans="1:13" ht="15">
      <c r="A626" s="27"/>
      <c r="B626" s="65">
        <v>620</v>
      </c>
      <c r="C626" s="124"/>
      <c r="D626" s="127"/>
      <c r="E626" s="130"/>
      <c r="F626" s="130"/>
      <c r="G626" s="69">
        <v>5</v>
      </c>
      <c r="H626" s="86"/>
      <c r="I626" s="86" t="s">
        <v>1247</v>
      </c>
      <c r="J626" s="86" t="s">
        <v>1247</v>
      </c>
      <c r="K626" s="86" t="s">
        <v>1247</v>
      </c>
      <c r="L626" s="91" t="str">
        <f t="shared" ref="L626" si="604" xml:space="preserve">
IF($J$3="","Preenchimento incompleto: deve ser informado o Responsável pela análise - B05.01",
IF(AND(C622="",D622="",E622="",F622="",H626="",I626="",J626="",K626=""),"",
IF(AND(C622="",D622="",E622="",F622="",OR(H626&lt;&gt;"",I626&lt;&gt;"",J626&lt;&gt;"",K626&lt;&gt;"")),"Preenchimento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IF(AND(C622&lt;&gt;"",D622&lt;&gt;"",E622&lt;&gt;"",F622&lt;&gt;"",H626="",I626="",J626="",K626=""),"",
IF(AND(C622&lt;&gt;"",D622&lt;&gt;"",E622&lt;&gt;"",F622&lt;&gt;"",OR(H626="",I626="",J626="",K626="")),"Preenchimento incompleto: há informações por requisitante individual faltantes - B03.01",
IF(OR(L622="",L623="",L624="",L625=""),"Preenchimento incompleto: há linhas vazias antes da atual - B05.01",
"Preenchimento correto"))))))))</f>
        <v/>
      </c>
      <c r="M626" s="81"/>
    </row>
    <row r="627" spans="1:13" ht="15">
      <c r="A627" s="27"/>
      <c r="B627" s="65">
        <v>621</v>
      </c>
      <c r="C627" s="124"/>
      <c r="D627" s="127"/>
      <c r="E627" s="130"/>
      <c r="F627" s="130"/>
      <c r="G627" s="69">
        <v>6</v>
      </c>
      <c r="H627" s="86"/>
      <c r="I627" s="86" t="s">
        <v>1247</v>
      </c>
      <c r="J627" s="86" t="s">
        <v>1247</v>
      </c>
      <c r="K627" s="86" t="s">
        <v>1247</v>
      </c>
      <c r="L627" s="91" t="str">
        <f t="shared" ref="L627" si="605" xml:space="preserve">
IF($J$3="","Preenchimento incompleto: deve ser informado o Responsável pela análise - B05.01",
IF(AND(C622="",D622="",E622="",F622="",H627="",I627="",J627="",K627=""),"",
IF(AND(C622="",D622="",E622="",F622="",OR(H627&lt;&gt;"",I627&lt;&gt;"",J627&lt;&gt;"",K627&lt;&gt;"")),"Preenchimento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IF(AND(C622&lt;&gt;"",D622&lt;&gt;"",E622&lt;&gt;"",F622&lt;&gt;"",H627="",I627="",J627="",K627=""),"",
IF(AND(C622&lt;&gt;"",D622&lt;&gt;"",E622&lt;&gt;"",F622&lt;&gt;"",OR(H627="",I627="",J627="",K627="")),"Preenchimento incompleto: há informações por requisitante individual faltantes - B03.01",
IF(OR(L622="",L623="",L624="",L625="",L626=""),"Preenchimento incompleto: há linhas vazias antes da atual - B05.01",
"Preenchimento correto"))))))))</f>
        <v/>
      </c>
      <c r="M627" s="81"/>
    </row>
    <row r="628" spans="1:13" ht="15">
      <c r="A628" s="27"/>
      <c r="B628" s="65">
        <v>622</v>
      </c>
      <c r="C628" s="124"/>
      <c r="D628" s="127"/>
      <c r="E628" s="130"/>
      <c r="F628" s="130"/>
      <c r="G628" s="69">
        <v>7</v>
      </c>
      <c r="H628" s="86"/>
      <c r="I628" s="86" t="s">
        <v>1247</v>
      </c>
      <c r="J628" s="86" t="s">
        <v>1247</v>
      </c>
      <c r="K628" s="86" t="s">
        <v>1247</v>
      </c>
      <c r="L628" s="91" t="str">
        <f t="shared" ref="L628" si="606" xml:space="preserve">
IF($J$3="","Preenchimento incompleto: deve ser informado o Responsável pela análise - B05.01",
IF(AND(C622="",D622="",E622="",F622="",H628="",I628="",J628="",K628=""),"",
IF(AND(C622="",D622="",E622="",F622="",OR(H628&lt;&gt;"",I628&lt;&gt;"",J628&lt;&gt;"",K628&lt;&gt;"")),"Preenchimento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IF(AND(C622&lt;&gt;"",D622&lt;&gt;"",E622&lt;&gt;"",F622&lt;&gt;"",H628="",I628="",J628="",K628=""),"",
IF(AND(C622&lt;&gt;"",D622&lt;&gt;"",E622&lt;&gt;"",F622&lt;&gt;"",OR(H628="",I628="",J628="",K628="")),"Preenchimento incompleto: há informações por requisitante individual faltantes - B03.01",
IF(OR(L622="",L623="",L624="",L625="",L626="",L627=""),"Preenchimento incompleto: há linhas vazias antes da atual - B05.01",
"Preenchimento correto"))))))))</f>
        <v/>
      </c>
      <c r="M628" s="81"/>
    </row>
    <row r="629" spans="1:13" ht="15">
      <c r="A629" s="27"/>
      <c r="B629" s="65">
        <v>623</v>
      </c>
      <c r="C629" s="124"/>
      <c r="D629" s="127"/>
      <c r="E629" s="130"/>
      <c r="F629" s="130"/>
      <c r="G629" s="69">
        <v>8</v>
      </c>
      <c r="H629" s="86"/>
      <c r="I629" s="86" t="s">
        <v>1247</v>
      </c>
      <c r="J629" s="86" t="s">
        <v>1247</v>
      </c>
      <c r="K629" s="86" t="s">
        <v>1247</v>
      </c>
      <c r="L629" s="91" t="str">
        <f t="shared" ref="L629" si="607" xml:space="preserve">
IF($J$3="","Preenchimento incompleto: deve ser informado o Responsável pela análise - B05.01",
IF(AND(C622="",D622="",E622="",F622="",H629="",I629="",J629="",K629=""),"",
IF(AND(C622="",D622="",E622="",F622="",OR(H629&lt;&gt;"",I629&lt;&gt;"",J629&lt;&gt;"",K629&lt;&gt;"")),"Preenchimento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IF(AND(C622&lt;&gt;"",D622&lt;&gt;"",E622&lt;&gt;"",F622&lt;&gt;"",H629="",I629="",J629="",K629=""),"",
IF(AND(C622&lt;&gt;"",D622&lt;&gt;"",E622&lt;&gt;"",F622&lt;&gt;"",OR(H629="",I629="",J629="",K629="")),"Preenchimento incompleto: há informações por requisitante individual faltantes - B03.01",
IF(OR(L622="",L623="",L624="",L625="",L626="",L627="",L628=""),"Preenchimento incompleto: há linhas vazias antes da atual - B05.01",
"Preenchimento correto"))))))))</f>
        <v/>
      </c>
      <c r="M629" s="81"/>
    </row>
    <row r="630" spans="1:13" ht="15">
      <c r="A630" s="27"/>
      <c r="B630" s="65">
        <v>624</v>
      </c>
      <c r="C630" s="124"/>
      <c r="D630" s="127"/>
      <c r="E630" s="130"/>
      <c r="F630" s="130"/>
      <c r="G630" s="69">
        <v>9</v>
      </c>
      <c r="H630" s="86"/>
      <c r="I630" s="86" t="s">
        <v>1247</v>
      </c>
      <c r="J630" s="86" t="s">
        <v>1247</v>
      </c>
      <c r="K630" s="86" t="s">
        <v>1247</v>
      </c>
      <c r="L630" s="91" t="str">
        <f t="shared" ref="L630" si="608" xml:space="preserve">
IF($J$3="","Preenchimento incompleto: deve ser informado o Responsável pela análise - B05.01",
IF(AND(C622="",D622="",E622="",F622="",H630="",I630="",J630="",K630=""),"",
IF(AND(C622="",D622="",E622="",F622="",OR(H630&lt;&gt;"",I630&lt;&gt;"",J630&lt;&gt;"",K630&lt;&gt;"")),"Preenchimento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IF(AND(C622&lt;&gt;"",D622&lt;&gt;"",E622&lt;&gt;"",F622&lt;&gt;"",H630="",I630="",J630="",K630=""),"",
IF(AND(C622&lt;&gt;"",D622&lt;&gt;"",E622&lt;&gt;"",F622&lt;&gt;"",OR(H630="",I630="",J630="",K630="")),"Preenchimento incompleto: há informações por requisitante individual faltantes - B03.01",
IF(OR(L622="",L623="",L624="",L625="",L626="",L627="",L628="",L629=""),"Preenchimento incompleto: há linhas vazias antes da atual - B05.01",
"Preenchimento correto"))))))))</f>
        <v/>
      </c>
      <c r="M630" s="81"/>
    </row>
    <row r="631" spans="1:13" ht="15">
      <c r="A631" s="27"/>
      <c r="B631" s="65">
        <v>625</v>
      </c>
      <c r="C631" s="124"/>
      <c r="D631" s="127"/>
      <c r="E631" s="130"/>
      <c r="F631" s="130"/>
      <c r="G631" s="70">
        <v>10</v>
      </c>
      <c r="H631" s="87"/>
      <c r="I631" s="87" t="s">
        <v>1247</v>
      </c>
      <c r="J631" s="87" t="s">
        <v>1247</v>
      </c>
      <c r="K631" s="87" t="s">
        <v>1247</v>
      </c>
      <c r="L631" s="91" t="str">
        <f t="shared" ref="L631" si="609" xml:space="preserve">
IF($J$3="","Preenchimento incompleto: deve ser informado o Responsável pela análise - B05.01",
IF(AND(C622="",D622="",E622="",F622="",H631="",I631="",J631="",K631=""),"",
IF(AND(C622="",D622="",E622="",F622="",OR(H631&lt;&gt;"",I631&lt;&gt;"",J631&lt;&gt;"",K631&lt;&gt;"")),"Preenchimento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IF(AND(C622&lt;&gt;"",D622&lt;&gt;"",E622&lt;&gt;"",F622&lt;&gt;"",H631="",I631="",J631="",K631=""),"",
IF(AND(C622&lt;&gt;"",D622&lt;&gt;"",E622&lt;&gt;"",F622&lt;&gt;"",OR(H631="",I631="",J631="",K631="")),"Preenchimento incompleto: há informações por requisitante individual faltantes - B03.01",
IF(OR(L622="",L623="",L624="",L625="",L626="",L627="",L628="",L629="",L630=""),"Preenchimento incompleto: há linhas vazias antes da atual - B05.01",
"Preenchimento correto"))))))))</f>
        <v/>
      </c>
      <c r="M631" s="81"/>
    </row>
    <row r="632" spans="1:13" ht="15">
      <c r="A632" s="27"/>
      <c r="B632" s="65">
        <v>626</v>
      </c>
      <c r="C632" s="124"/>
      <c r="D632" s="127"/>
      <c r="E632" s="130"/>
      <c r="F632" s="130"/>
      <c r="G632" s="70">
        <v>11</v>
      </c>
      <c r="H632" s="87"/>
      <c r="I632" s="87" t="s">
        <v>1247</v>
      </c>
      <c r="J632" s="87" t="s">
        <v>1247</v>
      </c>
      <c r="K632" s="87" t="s">
        <v>1247</v>
      </c>
      <c r="L632" s="91" t="str">
        <f t="shared" ref="L632" si="610" xml:space="preserve">
IF($J$3="","Preenchimento incompleto: deve ser informado o Responsável pela análise - B05.01",
IF(AND(C622="",D622="",E622="",F622="",H632="",I632="",J632="",K632=""),"",
IF(AND(C622="",D622="",E622="",F622="",OR(H632&lt;&gt;"",I632&lt;&gt;"",J632&lt;&gt;"",K632&lt;&gt;"")),"Preenchimento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IF(AND(C622&lt;&gt;"",D622&lt;&gt;"",E622&lt;&gt;"",F622&lt;&gt;"",H632="",I632="",J632="",K632=""),"",
IF(AND(C622&lt;&gt;"",D622&lt;&gt;"",E622&lt;&gt;"",F622&lt;&gt;"",OR(H632="",I632="",J632="",K632="")),"Preenchimento incompleto: há informações por requisitante individual faltantes - B03.01",
IF(OR(L622="",L623="",L624="",L625="",L626="",L627="",L628="",L629="",L630="",L631=""),"Preenchimento incompleto: há linhas vazias antes da atual - B05.01",
"Preenchimento correto"))))))))</f>
        <v/>
      </c>
      <c r="M632" s="81"/>
    </row>
    <row r="633" spans="1:13" ht="15">
      <c r="A633" s="27"/>
      <c r="B633" s="65">
        <v>627</v>
      </c>
      <c r="C633" s="124"/>
      <c r="D633" s="127"/>
      <c r="E633" s="130"/>
      <c r="F633" s="130"/>
      <c r="G633" s="70">
        <v>12</v>
      </c>
      <c r="H633" s="87"/>
      <c r="I633" s="87" t="s">
        <v>1247</v>
      </c>
      <c r="J633" s="87" t="s">
        <v>1247</v>
      </c>
      <c r="K633" s="87" t="s">
        <v>1247</v>
      </c>
      <c r="L633" s="91" t="str">
        <f t="shared" ref="L633" si="611" xml:space="preserve">
IF($J$3="","Preenchimento incompleto: deve ser informado o Responsável pela análise - B05.01",
IF(AND(C622="",D622="",E622="",F622="",H633="",I633="",J633="",K633=""),"",
IF(AND(C622="",D622="",E622="",F622="",OR(H633&lt;&gt;"",I633&lt;&gt;"",J633&lt;&gt;"",K633&lt;&gt;"")),"Preenchimento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IF(AND(C622&lt;&gt;"",D622&lt;&gt;"",E622&lt;&gt;"",F622&lt;&gt;"",H633="",I633="",J633="",K633=""),"",
IF(AND(C622&lt;&gt;"",D622&lt;&gt;"",E622&lt;&gt;"",F622&lt;&gt;"",OR(H633="",I633="",J633="",K633="")),"Preenchimento incompleto: há informações por requisitante individual faltantes - B03.01",
IF(OR(L622="",L623="",L624="",L625="",L626="",L627="",L628="",L629="",L630="",L631="",L632=""),"Preenchimento incompleto: há linhas vazias antes da atual - B05.01",
"Preenchimento correto"))))))))</f>
        <v/>
      </c>
      <c r="M633" s="81"/>
    </row>
    <row r="634" spans="1:13" ht="15">
      <c r="A634" s="27"/>
      <c r="B634" s="65">
        <v>628</v>
      </c>
      <c r="C634" s="124"/>
      <c r="D634" s="127"/>
      <c r="E634" s="130"/>
      <c r="F634" s="130"/>
      <c r="G634" s="70">
        <v>13</v>
      </c>
      <c r="H634" s="87"/>
      <c r="I634" s="87" t="s">
        <v>1247</v>
      </c>
      <c r="J634" s="87" t="s">
        <v>1247</v>
      </c>
      <c r="K634" s="87" t="s">
        <v>1247</v>
      </c>
      <c r="L634" s="91" t="str">
        <f t="shared" ref="L634" si="612" xml:space="preserve">
IF($J$3="","Preenchimento incompleto: deve ser informado o Responsável pela análise - B05.01",
IF(AND(C622="",D622="",E622="",F622="",H634="",I634="",J634="",K634=""),"",
IF(AND(C622="",D622="",E622="",F622="",OR(H634&lt;&gt;"",I634&lt;&gt;"",J634&lt;&gt;"",K634&lt;&gt;"")),"Preenchimento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IF(AND(C622&lt;&gt;"",D622&lt;&gt;"",E622&lt;&gt;"",F622&lt;&gt;"",H634="",I634="",J634="",K634=""),"",
IF(AND(C622&lt;&gt;"",D622&lt;&gt;"",E622&lt;&gt;"",F622&lt;&gt;"",OR(H634="",I634="",J634="",K634="")),"Preenchimento incompleto: há informações por requisitante individual faltantes - B03.01",
IF(OR(L622="",L623="",L624="",L625="",L626="",L627="",L628="",L629="",L630="",L631="",L632="",L633=""),"Preenchimento incompleto: há linhas vazias antes da atual - B05.01",
"Preenchimento correto"))))))))</f>
        <v/>
      </c>
      <c r="M634" s="81"/>
    </row>
    <row r="635" spans="1:13" ht="15">
      <c r="A635" s="27"/>
      <c r="B635" s="66">
        <v>629</v>
      </c>
      <c r="C635" s="124"/>
      <c r="D635" s="127"/>
      <c r="E635" s="130"/>
      <c r="F635" s="130"/>
      <c r="G635" s="70">
        <v>14</v>
      </c>
      <c r="H635" s="87"/>
      <c r="I635" s="87" t="s">
        <v>1247</v>
      </c>
      <c r="J635" s="87" t="s">
        <v>1247</v>
      </c>
      <c r="K635" s="87" t="s">
        <v>1247</v>
      </c>
      <c r="L635" s="91" t="str">
        <f t="shared" ref="L635" si="613" xml:space="preserve">
IF($J$3="","Preenchimento incompleto: deve ser informado o Responsável pela análise - B05.01",
IF(AND(C622="",D622="",E622="",F622="",H635="",I635="",J635="",K635=""),"",
IF(AND(C622="",D622="",E622="",F622="",OR(H635&lt;&gt;"",I635&lt;&gt;"",J635&lt;&gt;"",K635&lt;&gt;"")),"Preenchimento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IF(AND(C622&lt;&gt;"",D622&lt;&gt;"",E622&lt;&gt;"",F622&lt;&gt;"",H635="",I635="",J635="",K635=""),"",
IF(AND(C622&lt;&gt;"",D622&lt;&gt;"",E622&lt;&gt;"",F622&lt;&gt;"",OR(H635="",I635="",J635="",K635="")),"Preenchimento incompleto: há informações por requisitante individual faltantes - B03.01",
IF(OR(L622="",L623="",L624="",L625="",L626="",L627="",L628="",L629="",L630="",L631="",L632="",L633="",L634=""),"Preenchimento incompleto: há linhas vazias antes da atual - B05.01",
"Preenchimento correto"))))))))</f>
        <v/>
      </c>
      <c r="M635" s="81"/>
    </row>
    <row r="636" spans="1:13" ht="15">
      <c r="A636" s="27"/>
      <c r="B636" s="67">
        <v>630</v>
      </c>
      <c r="C636" s="125"/>
      <c r="D636" s="128"/>
      <c r="E636" s="131"/>
      <c r="F636" s="131"/>
      <c r="G636" s="71">
        <v>15</v>
      </c>
      <c r="H636" s="88"/>
      <c r="I636" s="88" t="s">
        <v>1247</v>
      </c>
      <c r="J636" s="88" t="s">
        <v>1247</v>
      </c>
      <c r="K636" s="88" t="s">
        <v>1247</v>
      </c>
      <c r="L636" s="92" t="str">
        <f t="shared" ref="L636" si="614" xml:space="preserve">
IF($J$3="","Preenchimento incompleto: deve ser informado o Responsável pela análise - B05.01",
IF(AND(C622="",D622="",E622="",F622="",H636="",I636="",J636="",K636=""),"",
IF(AND(C622="",D622="",E622="",F622="",OR(H636&lt;&gt;"",I636&lt;&gt;"",J636&lt;&gt;"",K636&lt;&gt;"")),"Preenchimento incompleto: há informações por requisitante individual sem informações do item - B01.01",
IF(OR(C622="",D622="",E622="",F622=""),"Preenchimento incompleto: há informações faltantes do item - B02.01",
IF(AND(C622&lt;&gt;"",D622&lt;&gt;"",E622&lt;&gt;"",F622&lt;&gt;"",COUNTA(H622:K636)=0),"Preenchimento incompleto: não há nenhuma informação do requisitante individual informada - B04.01",
IF(AND(C622&lt;&gt;"",D622&lt;&gt;"",E622&lt;&gt;"",F622&lt;&gt;"",H636="",I636="",J636="",K636=""),"",
IF(AND(C622&lt;&gt;"",D622&lt;&gt;"",E622&lt;&gt;"",F622&lt;&gt;"",OR(H636="",I636="",J636="",K636="")),"Preenchimento incompleto: há informações por requisitante individual faltantes - B03.01",
IF(OR(L622="",L623="",L624="",L625="",L626="",L627="",L628="",L629="",L630="",L631="",L632="",L633="",L634="",L635=""),"Preenchimento incompleto: há linhas vazias antes da atual - B05.01",
"Preenchimento correto"))))))))</f>
        <v/>
      </c>
      <c r="M636" s="81"/>
    </row>
    <row r="637" spans="1:13" ht="32.25">
      <c r="A637" s="27"/>
      <c r="B637" s="64">
        <v>631</v>
      </c>
      <c r="C637" s="123">
        <f>IF('1-ITENS'!C49="","",'1-ITENS'!C49)</f>
        <v>43</v>
      </c>
      <c r="D637" s="126" t="str">
        <f>IF('1-ITENS'!D49="","",'1-ITENS'!D49)</f>
        <v>PIPETA, TIPO: PASTEUR, MATERIAL: VIDRO, COMPRIMENTO: 150 MM. CARACTERÍSTICAS COMPLEMENTARES: CAPACIDADE DE 2 ML, PONTA FINA E ESTIRADA.</v>
      </c>
      <c r="E637" s="129">
        <f>IF('1-ITENS'!H49="","",'1-ITENS'!H49)</f>
        <v>3950</v>
      </c>
      <c r="F637" s="129" t="str">
        <f>IF('1-ITENS'!F49="","",'1-ITENS'!F49)</f>
        <v>LFDA-MG/RCA-3000
LFDA-PE/IQA-BEV-250
LFDA-RS/MIC-200
LFDA-SP/IQA-BEB-500</v>
      </c>
      <c r="G637" s="68">
        <v>1</v>
      </c>
      <c r="H637" s="85" t="s">
        <v>1314</v>
      </c>
      <c r="I637" s="85" t="s">
        <v>1227</v>
      </c>
      <c r="J637" s="85" t="s">
        <v>1228</v>
      </c>
      <c r="K637" s="85" t="s">
        <v>1229</v>
      </c>
      <c r="L637" s="90" t="str">
        <f t="shared" ref="L637" si="615" xml:space="preserve">
IF($J$3="","Preenchimento incompleto: deve ser informado o Responsável pela análise - B05.01",
IF(AND(C637="",D637="",E637="",F637="",H637="",I637="",J637="",K637=""),"",
IF(AND(C637="",D637="",E637="",F637="",OR(H637&lt;&gt;"",I637&lt;&gt;"",J637&lt;&gt;"",K637&lt;&gt;"")),"Preenchimento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IF(AND(C637&lt;&gt;"",D637&lt;&gt;"",E637&lt;&gt;"",F637&lt;&gt;"",H637="",I637="",J637="",K637=""),"",
IF(AND(C637&lt;&gt;"",D637&lt;&gt;"",E637&lt;&gt;"",F637&lt;&gt;"",OR(H637="",I637="",J637="",K637="")),"Preenchimento incompleto: há informações por requisitante individual faltantes - B03.01",
"Preenchimento correto")))))))</f>
        <v>Preenchimento correto</v>
      </c>
      <c r="M637" s="81"/>
    </row>
    <row r="638" spans="1:13" ht="32.25">
      <c r="A638" s="27"/>
      <c r="B638" s="65">
        <v>632</v>
      </c>
      <c r="C638" s="124"/>
      <c r="D638" s="127"/>
      <c r="E638" s="130"/>
      <c r="F638" s="130"/>
      <c r="G638" s="69">
        <v>2</v>
      </c>
      <c r="H638" s="86" t="s">
        <v>351</v>
      </c>
      <c r="I638" s="86" t="s">
        <v>1227</v>
      </c>
      <c r="J638" s="86" t="s">
        <v>1228</v>
      </c>
      <c r="K638" s="86" t="s">
        <v>1229</v>
      </c>
      <c r="L638" s="91" t="str">
        <f t="shared" ref="L638" si="616" xml:space="preserve">
IF($J$3="","Preenchimento incompleto: deve ser informado o Responsável pela análise - B05.01",
IF(AND(C637="",D637="",E637="",F637="",H638="",I638="",J638="",K638=""),"",
IF(AND(C637="",D637="",E637="",F637="",OR(H638&lt;&gt;"",I638&lt;&gt;"",J638&lt;&gt;"",K638&lt;&gt;"")),"Preenchimento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IF(AND(C637&lt;&gt;"",D637&lt;&gt;"",E637&lt;&gt;"",F637&lt;&gt;"",H638="",I638="",J638="",K638=""),"",
IF(AND(C637&lt;&gt;"",D637&lt;&gt;"",E637&lt;&gt;"",F637&lt;&gt;"",OR(H638="",I638="",J638="",K638="")),"Preenchimento incompleto: há informações por requisitante individual faltantes - B03.01",
IF(L637="","Preenchimento incompleto: há linhas vazias antes da atual - B05.01",
"Preenchimento correto"))))))))</f>
        <v>Preenchimento correto</v>
      </c>
      <c r="M638" s="81"/>
    </row>
    <row r="639" spans="1:13" ht="32.25">
      <c r="A639" s="27"/>
      <c r="B639" s="65">
        <v>633</v>
      </c>
      <c r="C639" s="124"/>
      <c r="D639" s="127"/>
      <c r="E639" s="130"/>
      <c r="F639" s="130"/>
      <c r="G639" s="69">
        <v>3</v>
      </c>
      <c r="H639" s="86" t="s">
        <v>1315</v>
      </c>
      <c r="I639" s="86" t="s">
        <v>1227</v>
      </c>
      <c r="J639" s="86" t="s">
        <v>1228</v>
      </c>
      <c r="K639" s="86" t="s">
        <v>1229</v>
      </c>
      <c r="L639" s="91" t="str">
        <f t="shared" ref="L639" si="617" xml:space="preserve">
IF($J$3="","Preenchimento incompleto: deve ser informado o Responsável pela análise - B05.01",
IF(AND(C637="",D637="",E637="",F637="",H639="",I639="",J639="",K639=""),"",
IF(AND(C637="",D637="",E637="",F637="",OR(H639&lt;&gt;"",I639&lt;&gt;"",J639&lt;&gt;"",K639&lt;&gt;"")),"Preenchimento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IF(AND(C637&lt;&gt;"",D637&lt;&gt;"",E637&lt;&gt;"",F637&lt;&gt;"",H639="",I639="",J639="",K639=""),"",
IF(AND(C637&lt;&gt;"",D637&lt;&gt;"",E637&lt;&gt;"",F637&lt;&gt;"",OR(H639="",I639="",J639="",K639="")),"Preenchimento incompleto: há informações por requisitante individual faltantes - B03.01",
IF(OR(L637="",L638=""),"Preenchimento incompleto: há linhas vazias antes da atual - B05.01",
"Preenchimento correto"))))))))</f>
        <v>Preenchimento correto</v>
      </c>
      <c r="M639" s="81"/>
    </row>
    <row r="640" spans="1:13" ht="32.25">
      <c r="A640" s="27"/>
      <c r="B640" s="65">
        <v>634</v>
      </c>
      <c r="C640" s="124"/>
      <c r="D640" s="127"/>
      <c r="E640" s="130"/>
      <c r="F640" s="130"/>
      <c r="G640" s="69">
        <v>4</v>
      </c>
      <c r="H640" s="86" t="s">
        <v>1316</v>
      </c>
      <c r="I640" s="86" t="s">
        <v>1227</v>
      </c>
      <c r="J640" s="86" t="s">
        <v>1228</v>
      </c>
      <c r="K640" s="86" t="s">
        <v>1229</v>
      </c>
      <c r="L640" s="91" t="str">
        <f t="shared" ref="L640" si="618" xml:space="preserve">
IF($J$3="","Preenchimento incompleto: deve ser informado o Responsável pela análise - B05.01",
IF(AND(C637="",D637="",E637="",F637="",H640="",I640="",J640="",K640=""),"",
IF(AND(C637="",D637="",E637="",F637="",OR(H640&lt;&gt;"",I640&lt;&gt;"",J640&lt;&gt;"",K640&lt;&gt;"")),"Preenchimento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IF(AND(C637&lt;&gt;"",D637&lt;&gt;"",E637&lt;&gt;"",F637&lt;&gt;"",H640="",I640="",J640="",K640=""),"",
IF(AND(C637&lt;&gt;"",D637&lt;&gt;"",E637&lt;&gt;"",F637&lt;&gt;"",OR(H640="",I640="",J640="",K640="")),"Preenchimento incompleto: há informações por requisitante individual faltantes - B03.01",
IF(OR(L637="",L638="",L639=""),"Preenchimento incompleto: há linhas vazias antes da atual - B05.01",
"Preenchimento correto"))))))))</f>
        <v>Preenchimento correto</v>
      </c>
      <c r="M640" s="81"/>
    </row>
    <row r="641" spans="1:13" ht="15">
      <c r="A641" s="27"/>
      <c r="B641" s="65">
        <v>635</v>
      </c>
      <c r="C641" s="124"/>
      <c r="D641" s="127"/>
      <c r="E641" s="130"/>
      <c r="F641" s="130"/>
      <c r="G641" s="69">
        <v>5</v>
      </c>
      <c r="H641" s="86"/>
      <c r="I641" s="86" t="s">
        <v>1247</v>
      </c>
      <c r="J641" s="86" t="s">
        <v>1247</v>
      </c>
      <c r="K641" s="86" t="s">
        <v>1247</v>
      </c>
      <c r="L641" s="91" t="str">
        <f t="shared" ref="L641" si="619" xml:space="preserve">
IF($J$3="","Preenchimento incompleto: deve ser informado o Responsável pela análise - B05.01",
IF(AND(C637="",D637="",E637="",F637="",H641="",I641="",J641="",K641=""),"",
IF(AND(C637="",D637="",E637="",F637="",OR(H641&lt;&gt;"",I641&lt;&gt;"",J641&lt;&gt;"",K641&lt;&gt;"")),"Preenchimento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IF(AND(C637&lt;&gt;"",D637&lt;&gt;"",E637&lt;&gt;"",F637&lt;&gt;"",H641="",I641="",J641="",K641=""),"",
IF(AND(C637&lt;&gt;"",D637&lt;&gt;"",E637&lt;&gt;"",F637&lt;&gt;"",OR(H641="",I641="",J641="",K641="")),"Preenchimento incompleto: há informações por requisitante individual faltantes - B03.01",
IF(OR(L637="",L638="",L639="",L640=""),"Preenchimento incompleto: há linhas vazias antes da atual - B05.01",
"Preenchimento correto"))))))))</f>
        <v/>
      </c>
      <c r="M641" s="81"/>
    </row>
    <row r="642" spans="1:13" ht="15">
      <c r="A642" s="27"/>
      <c r="B642" s="65">
        <v>636</v>
      </c>
      <c r="C642" s="124"/>
      <c r="D642" s="127"/>
      <c r="E642" s="130"/>
      <c r="F642" s="130"/>
      <c r="G642" s="69">
        <v>6</v>
      </c>
      <c r="H642" s="86"/>
      <c r="I642" s="86" t="s">
        <v>1247</v>
      </c>
      <c r="J642" s="86" t="s">
        <v>1247</v>
      </c>
      <c r="K642" s="86" t="s">
        <v>1247</v>
      </c>
      <c r="L642" s="91" t="str">
        <f t="shared" ref="L642" si="620" xml:space="preserve">
IF($J$3="","Preenchimento incompleto: deve ser informado o Responsável pela análise - B05.01",
IF(AND(C637="",D637="",E637="",F637="",H642="",I642="",J642="",K642=""),"",
IF(AND(C637="",D637="",E637="",F637="",OR(H642&lt;&gt;"",I642&lt;&gt;"",J642&lt;&gt;"",K642&lt;&gt;"")),"Preenchimento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IF(AND(C637&lt;&gt;"",D637&lt;&gt;"",E637&lt;&gt;"",F637&lt;&gt;"",H642="",I642="",J642="",K642=""),"",
IF(AND(C637&lt;&gt;"",D637&lt;&gt;"",E637&lt;&gt;"",F637&lt;&gt;"",OR(H642="",I642="",J642="",K642="")),"Preenchimento incompleto: há informações por requisitante individual faltantes - B03.01",
IF(OR(L637="",L638="",L639="",L640="",L641=""),"Preenchimento incompleto: há linhas vazias antes da atual - B05.01",
"Preenchimento correto"))))))))</f>
        <v/>
      </c>
      <c r="M642" s="81"/>
    </row>
    <row r="643" spans="1:13" ht="15">
      <c r="A643" s="27"/>
      <c r="B643" s="65">
        <v>637</v>
      </c>
      <c r="C643" s="124"/>
      <c r="D643" s="127"/>
      <c r="E643" s="130"/>
      <c r="F643" s="130"/>
      <c r="G643" s="69">
        <v>7</v>
      </c>
      <c r="H643" s="86"/>
      <c r="I643" s="86" t="s">
        <v>1247</v>
      </c>
      <c r="J643" s="86" t="s">
        <v>1247</v>
      </c>
      <c r="K643" s="86" t="s">
        <v>1247</v>
      </c>
      <c r="L643" s="91" t="str">
        <f t="shared" ref="L643" si="621" xml:space="preserve">
IF($J$3="","Preenchimento incompleto: deve ser informado o Responsável pela análise - B05.01",
IF(AND(C637="",D637="",E637="",F637="",H643="",I643="",J643="",K643=""),"",
IF(AND(C637="",D637="",E637="",F637="",OR(H643&lt;&gt;"",I643&lt;&gt;"",J643&lt;&gt;"",K643&lt;&gt;"")),"Preenchimento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IF(AND(C637&lt;&gt;"",D637&lt;&gt;"",E637&lt;&gt;"",F637&lt;&gt;"",H643="",I643="",J643="",K643=""),"",
IF(AND(C637&lt;&gt;"",D637&lt;&gt;"",E637&lt;&gt;"",F637&lt;&gt;"",OR(H643="",I643="",J643="",K643="")),"Preenchimento incompleto: há informações por requisitante individual faltantes - B03.01",
IF(OR(L637="",L638="",L639="",L640="",L641="",L642=""),"Preenchimento incompleto: há linhas vazias antes da atual - B05.01",
"Preenchimento correto"))))))))</f>
        <v/>
      </c>
      <c r="M643" s="81"/>
    </row>
    <row r="644" spans="1:13" ht="15">
      <c r="A644" s="27"/>
      <c r="B644" s="65">
        <v>638</v>
      </c>
      <c r="C644" s="124"/>
      <c r="D644" s="127"/>
      <c r="E644" s="130"/>
      <c r="F644" s="130"/>
      <c r="G644" s="69">
        <v>8</v>
      </c>
      <c r="H644" s="86"/>
      <c r="I644" s="86" t="s">
        <v>1247</v>
      </c>
      <c r="J644" s="86" t="s">
        <v>1247</v>
      </c>
      <c r="K644" s="86" t="s">
        <v>1247</v>
      </c>
      <c r="L644" s="91" t="str">
        <f t="shared" ref="L644" si="622" xml:space="preserve">
IF($J$3="","Preenchimento incompleto: deve ser informado o Responsável pela análise - B05.01",
IF(AND(C637="",D637="",E637="",F637="",H644="",I644="",J644="",K644=""),"",
IF(AND(C637="",D637="",E637="",F637="",OR(H644&lt;&gt;"",I644&lt;&gt;"",J644&lt;&gt;"",K644&lt;&gt;"")),"Preenchimento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IF(AND(C637&lt;&gt;"",D637&lt;&gt;"",E637&lt;&gt;"",F637&lt;&gt;"",H644="",I644="",J644="",K644=""),"",
IF(AND(C637&lt;&gt;"",D637&lt;&gt;"",E637&lt;&gt;"",F637&lt;&gt;"",OR(H644="",I644="",J644="",K644="")),"Preenchimento incompleto: há informações por requisitante individual faltantes - B03.01",
IF(OR(L637="",L638="",L639="",L640="",L641="",L642="",L643=""),"Preenchimento incompleto: há linhas vazias antes da atual - B05.01",
"Preenchimento correto"))))))))</f>
        <v/>
      </c>
      <c r="M644" s="81"/>
    </row>
    <row r="645" spans="1:13" ht="15">
      <c r="A645" s="27"/>
      <c r="B645" s="65">
        <v>639</v>
      </c>
      <c r="C645" s="124"/>
      <c r="D645" s="127"/>
      <c r="E645" s="130"/>
      <c r="F645" s="130"/>
      <c r="G645" s="69">
        <v>9</v>
      </c>
      <c r="H645" s="86"/>
      <c r="I645" s="86" t="s">
        <v>1247</v>
      </c>
      <c r="J645" s="86" t="s">
        <v>1247</v>
      </c>
      <c r="K645" s="86" t="s">
        <v>1247</v>
      </c>
      <c r="L645" s="91" t="str">
        <f t="shared" ref="L645" si="623" xml:space="preserve">
IF($J$3="","Preenchimento incompleto: deve ser informado o Responsável pela análise - B05.01",
IF(AND(C637="",D637="",E637="",F637="",H645="",I645="",J645="",K645=""),"",
IF(AND(C637="",D637="",E637="",F637="",OR(H645&lt;&gt;"",I645&lt;&gt;"",J645&lt;&gt;"",K645&lt;&gt;"")),"Preenchimento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IF(AND(C637&lt;&gt;"",D637&lt;&gt;"",E637&lt;&gt;"",F637&lt;&gt;"",H645="",I645="",J645="",K645=""),"",
IF(AND(C637&lt;&gt;"",D637&lt;&gt;"",E637&lt;&gt;"",F637&lt;&gt;"",OR(H645="",I645="",J645="",K645="")),"Preenchimento incompleto: há informações por requisitante individual faltantes - B03.01",
IF(OR(L637="",L638="",L639="",L640="",L641="",L642="",L643="",L644=""),"Preenchimento incompleto: há linhas vazias antes da atual - B05.01",
"Preenchimento correto"))))))))</f>
        <v/>
      </c>
      <c r="M645" s="81"/>
    </row>
    <row r="646" spans="1:13" ht="15">
      <c r="A646" s="27"/>
      <c r="B646" s="65">
        <v>640</v>
      </c>
      <c r="C646" s="124"/>
      <c r="D646" s="127"/>
      <c r="E646" s="130"/>
      <c r="F646" s="130"/>
      <c r="G646" s="70">
        <v>10</v>
      </c>
      <c r="H646" s="87"/>
      <c r="I646" s="87" t="s">
        <v>1247</v>
      </c>
      <c r="J646" s="87" t="s">
        <v>1247</v>
      </c>
      <c r="K646" s="87" t="s">
        <v>1247</v>
      </c>
      <c r="L646" s="91" t="str">
        <f t="shared" ref="L646" si="624" xml:space="preserve">
IF($J$3="","Preenchimento incompleto: deve ser informado o Responsável pela análise - B05.01",
IF(AND(C637="",D637="",E637="",F637="",H646="",I646="",J646="",K646=""),"",
IF(AND(C637="",D637="",E637="",F637="",OR(H646&lt;&gt;"",I646&lt;&gt;"",J646&lt;&gt;"",K646&lt;&gt;"")),"Preenchimento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IF(AND(C637&lt;&gt;"",D637&lt;&gt;"",E637&lt;&gt;"",F637&lt;&gt;"",H646="",I646="",J646="",K646=""),"",
IF(AND(C637&lt;&gt;"",D637&lt;&gt;"",E637&lt;&gt;"",F637&lt;&gt;"",OR(H646="",I646="",J646="",K646="")),"Preenchimento incompleto: há informações por requisitante individual faltantes - B03.01",
IF(OR(L637="",L638="",L639="",L640="",L641="",L642="",L643="",L644="",L645=""),"Preenchimento incompleto: há linhas vazias antes da atual - B05.01",
"Preenchimento correto"))))))))</f>
        <v/>
      </c>
      <c r="M646" s="81"/>
    </row>
    <row r="647" spans="1:13" ht="15">
      <c r="A647" s="27"/>
      <c r="B647" s="65">
        <v>641</v>
      </c>
      <c r="C647" s="124"/>
      <c r="D647" s="127"/>
      <c r="E647" s="130"/>
      <c r="F647" s="130"/>
      <c r="G647" s="70">
        <v>11</v>
      </c>
      <c r="H647" s="87"/>
      <c r="I647" s="87" t="s">
        <v>1247</v>
      </c>
      <c r="J647" s="87" t="s">
        <v>1247</v>
      </c>
      <c r="K647" s="87" t="s">
        <v>1247</v>
      </c>
      <c r="L647" s="91" t="str">
        <f t="shared" ref="L647" si="625" xml:space="preserve">
IF($J$3="","Preenchimento incompleto: deve ser informado o Responsável pela análise - B05.01",
IF(AND(C637="",D637="",E637="",F637="",H647="",I647="",J647="",K647=""),"",
IF(AND(C637="",D637="",E637="",F637="",OR(H647&lt;&gt;"",I647&lt;&gt;"",J647&lt;&gt;"",K647&lt;&gt;"")),"Preenchimento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IF(AND(C637&lt;&gt;"",D637&lt;&gt;"",E637&lt;&gt;"",F637&lt;&gt;"",H647="",I647="",J647="",K647=""),"",
IF(AND(C637&lt;&gt;"",D637&lt;&gt;"",E637&lt;&gt;"",F637&lt;&gt;"",OR(H647="",I647="",J647="",K647="")),"Preenchimento incompleto: há informações por requisitante individual faltantes - B03.01",
IF(OR(L637="",L638="",L639="",L640="",L641="",L642="",L643="",L644="",L645="",L646=""),"Preenchimento incompleto: há linhas vazias antes da atual - B05.01",
"Preenchimento correto"))))))))</f>
        <v/>
      </c>
      <c r="M647" s="81"/>
    </row>
    <row r="648" spans="1:13" ht="15">
      <c r="A648" s="27"/>
      <c r="B648" s="65">
        <v>642</v>
      </c>
      <c r="C648" s="124"/>
      <c r="D648" s="127"/>
      <c r="E648" s="130"/>
      <c r="F648" s="130"/>
      <c r="G648" s="70">
        <v>12</v>
      </c>
      <c r="H648" s="87"/>
      <c r="I648" s="87" t="s">
        <v>1247</v>
      </c>
      <c r="J648" s="87" t="s">
        <v>1247</v>
      </c>
      <c r="K648" s="87" t="s">
        <v>1247</v>
      </c>
      <c r="L648" s="91" t="str">
        <f t="shared" ref="L648" si="626" xml:space="preserve">
IF($J$3="","Preenchimento incompleto: deve ser informado o Responsável pela análise - B05.01",
IF(AND(C637="",D637="",E637="",F637="",H648="",I648="",J648="",K648=""),"",
IF(AND(C637="",D637="",E637="",F637="",OR(H648&lt;&gt;"",I648&lt;&gt;"",J648&lt;&gt;"",K648&lt;&gt;"")),"Preenchimento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IF(AND(C637&lt;&gt;"",D637&lt;&gt;"",E637&lt;&gt;"",F637&lt;&gt;"",H648="",I648="",J648="",K648=""),"",
IF(AND(C637&lt;&gt;"",D637&lt;&gt;"",E637&lt;&gt;"",F637&lt;&gt;"",OR(H648="",I648="",J648="",K648="")),"Preenchimento incompleto: há informações por requisitante individual faltantes - B03.01",
IF(OR(L637="",L638="",L639="",L640="",L641="",L642="",L643="",L644="",L645="",L646="",L647=""),"Preenchimento incompleto: há linhas vazias antes da atual - B05.01",
"Preenchimento correto"))))))))</f>
        <v/>
      </c>
      <c r="M648" s="81"/>
    </row>
    <row r="649" spans="1:13" ht="15">
      <c r="A649" s="27"/>
      <c r="B649" s="65">
        <v>643</v>
      </c>
      <c r="C649" s="124"/>
      <c r="D649" s="127"/>
      <c r="E649" s="130"/>
      <c r="F649" s="130"/>
      <c r="G649" s="70">
        <v>13</v>
      </c>
      <c r="H649" s="87"/>
      <c r="I649" s="87" t="s">
        <v>1247</v>
      </c>
      <c r="J649" s="87" t="s">
        <v>1247</v>
      </c>
      <c r="K649" s="87" t="s">
        <v>1247</v>
      </c>
      <c r="L649" s="91" t="str">
        <f t="shared" ref="L649" si="627" xml:space="preserve">
IF($J$3="","Preenchimento incompleto: deve ser informado o Responsável pela análise - B05.01",
IF(AND(C637="",D637="",E637="",F637="",H649="",I649="",J649="",K649=""),"",
IF(AND(C637="",D637="",E637="",F637="",OR(H649&lt;&gt;"",I649&lt;&gt;"",J649&lt;&gt;"",K649&lt;&gt;"")),"Preenchimento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IF(AND(C637&lt;&gt;"",D637&lt;&gt;"",E637&lt;&gt;"",F637&lt;&gt;"",H649="",I649="",J649="",K649=""),"",
IF(AND(C637&lt;&gt;"",D637&lt;&gt;"",E637&lt;&gt;"",F637&lt;&gt;"",OR(H649="",I649="",J649="",K649="")),"Preenchimento incompleto: há informações por requisitante individual faltantes - B03.01",
IF(OR(L637="",L638="",L639="",L640="",L641="",L642="",L643="",L644="",L645="",L646="",L647="",L648=""),"Preenchimento incompleto: há linhas vazias antes da atual - B05.01",
"Preenchimento correto"))))))))</f>
        <v/>
      </c>
      <c r="M649" s="81"/>
    </row>
    <row r="650" spans="1:13" ht="15">
      <c r="A650" s="27"/>
      <c r="B650" s="66">
        <v>644</v>
      </c>
      <c r="C650" s="124"/>
      <c r="D650" s="127"/>
      <c r="E650" s="130"/>
      <c r="F650" s="130"/>
      <c r="G650" s="70">
        <v>14</v>
      </c>
      <c r="H650" s="87"/>
      <c r="I650" s="87" t="s">
        <v>1247</v>
      </c>
      <c r="J650" s="87" t="s">
        <v>1247</v>
      </c>
      <c r="K650" s="87" t="s">
        <v>1247</v>
      </c>
      <c r="L650" s="91" t="str">
        <f t="shared" ref="L650" si="628" xml:space="preserve">
IF($J$3="","Preenchimento incompleto: deve ser informado o Responsável pela análise - B05.01",
IF(AND(C637="",D637="",E637="",F637="",H650="",I650="",J650="",K650=""),"",
IF(AND(C637="",D637="",E637="",F637="",OR(H650&lt;&gt;"",I650&lt;&gt;"",J650&lt;&gt;"",K650&lt;&gt;"")),"Preenchimento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IF(AND(C637&lt;&gt;"",D637&lt;&gt;"",E637&lt;&gt;"",F637&lt;&gt;"",H650="",I650="",J650="",K650=""),"",
IF(AND(C637&lt;&gt;"",D637&lt;&gt;"",E637&lt;&gt;"",F637&lt;&gt;"",OR(H650="",I650="",J650="",K650="")),"Preenchimento incompleto: há informações por requisitante individual faltantes - B03.01",
IF(OR(L637="",L638="",L639="",L640="",L641="",L642="",L643="",L644="",L645="",L646="",L647="",L648="",L649=""),"Preenchimento incompleto: há linhas vazias antes da atual - B05.01",
"Preenchimento correto"))))))))</f>
        <v/>
      </c>
      <c r="M650" s="81"/>
    </row>
    <row r="651" spans="1:13" ht="15">
      <c r="A651" s="27"/>
      <c r="B651" s="67">
        <v>645</v>
      </c>
      <c r="C651" s="125"/>
      <c r="D651" s="128"/>
      <c r="E651" s="131"/>
      <c r="F651" s="131"/>
      <c r="G651" s="71">
        <v>15</v>
      </c>
      <c r="H651" s="88"/>
      <c r="I651" s="88" t="s">
        <v>1247</v>
      </c>
      <c r="J651" s="88" t="s">
        <v>1247</v>
      </c>
      <c r="K651" s="88" t="s">
        <v>1247</v>
      </c>
      <c r="L651" s="92" t="str">
        <f t="shared" ref="L651" si="629" xml:space="preserve">
IF($J$3="","Preenchimento incompleto: deve ser informado o Responsável pela análise - B05.01",
IF(AND(C637="",D637="",E637="",F637="",H651="",I651="",J651="",K651=""),"",
IF(AND(C637="",D637="",E637="",F637="",OR(H651&lt;&gt;"",I651&lt;&gt;"",J651&lt;&gt;"",K651&lt;&gt;"")),"Preenchimento incompleto: há informações por requisitante individual sem informações do item - B01.01",
IF(OR(C637="",D637="",E637="",F637=""),"Preenchimento incompleto: há informações faltantes do item - B02.01",
IF(AND(C637&lt;&gt;"",D637&lt;&gt;"",E637&lt;&gt;"",F637&lt;&gt;"",COUNTA(H637:K651)=0),"Preenchimento incompleto: não há nenhuma informação do requisitante individual informada - B04.01",
IF(AND(C637&lt;&gt;"",D637&lt;&gt;"",E637&lt;&gt;"",F637&lt;&gt;"",H651="",I651="",J651="",K651=""),"",
IF(AND(C637&lt;&gt;"",D637&lt;&gt;"",E637&lt;&gt;"",F637&lt;&gt;"",OR(H651="",I651="",J651="",K651="")),"Preenchimento incompleto: há informações por requisitante individual faltantes - B03.01",
IF(OR(L637="",L638="",L639="",L640="",L641="",L642="",L643="",L644="",L645="",L646="",L647="",L648="",L649="",L650=""),"Preenchimento incompleto: há linhas vazias antes da atual - B05.01",
"Preenchimento correto"))))))))</f>
        <v/>
      </c>
      <c r="M651" s="81"/>
    </row>
    <row r="652" spans="1:13" ht="32.25">
      <c r="A652" s="27"/>
      <c r="B652" s="64">
        <v>646</v>
      </c>
      <c r="C652" s="123">
        <f>IF('1-ITENS'!C50="","",'1-ITENS'!C50)</f>
        <v>44</v>
      </c>
      <c r="D652" s="126" t="str">
        <f>IF('1-ITENS'!D50="","",'1-ITENS'!D50)</f>
        <v>PISTILO, MATERIAL: PORCELANA, COMPRIMENTO: CERCA DE 350 MM, ACESSÓRIOS: CABO DE MADEIRA</v>
      </c>
      <c r="E652" s="129">
        <f>IF('1-ITENS'!H50="","",'1-ITENS'!H50)</f>
        <v>5</v>
      </c>
      <c r="F652" s="129" t="str">
        <f>IF('1-ITENS'!F50="","",'1-ITENS'!F50)</f>
        <v>LFDA-GO/FCS-5</v>
      </c>
      <c r="G652" s="68">
        <v>1</v>
      </c>
      <c r="H652" s="85" t="s">
        <v>106</v>
      </c>
      <c r="I652" s="85" t="s">
        <v>1227</v>
      </c>
      <c r="J652" s="85" t="s">
        <v>1228</v>
      </c>
      <c r="K652" s="85" t="s">
        <v>1229</v>
      </c>
      <c r="L652" s="90" t="str">
        <f t="shared" ref="L652" si="630" xml:space="preserve">
IF($J$3="","Preenchimento incompleto: deve ser informado o Responsável pela análise - B05.01",
IF(AND(C652="",D652="",E652="",F652="",H652="",I652="",J652="",K652=""),"",
IF(AND(C652="",D652="",E652="",F652="",OR(H652&lt;&gt;"",I652&lt;&gt;"",J652&lt;&gt;"",K652&lt;&gt;"")),"Preenchimento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IF(AND(C652&lt;&gt;"",D652&lt;&gt;"",E652&lt;&gt;"",F652&lt;&gt;"",H652="",I652="",J652="",K652=""),"",
IF(AND(C652&lt;&gt;"",D652&lt;&gt;"",E652&lt;&gt;"",F652&lt;&gt;"",OR(H652="",I652="",J652="",K652="")),"Preenchimento incompleto: há informações por requisitante individual faltantes - B03.01",
"Preenchimento correto")))))))</f>
        <v>Preenchimento correto</v>
      </c>
      <c r="M652" s="81"/>
    </row>
    <row r="653" spans="1:13" ht="15">
      <c r="A653" s="27"/>
      <c r="B653" s="65">
        <v>647</v>
      </c>
      <c r="C653" s="124"/>
      <c r="D653" s="127"/>
      <c r="E653" s="130"/>
      <c r="F653" s="130"/>
      <c r="G653" s="69">
        <v>2</v>
      </c>
      <c r="H653" s="86"/>
      <c r="I653" s="86" t="s">
        <v>1247</v>
      </c>
      <c r="J653" s="86" t="s">
        <v>1247</v>
      </c>
      <c r="K653" s="86" t="s">
        <v>1247</v>
      </c>
      <c r="L653" s="91" t="str">
        <f t="shared" ref="L653" si="631" xml:space="preserve">
IF($J$3="","Preenchimento incompleto: deve ser informado o Responsável pela análise - B05.01",
IF(AND(C652="",D652="",E652="",F652="",H653="",I653="",J653="",K653=""),"",
IF(AND(C652="",D652="",E652="",F652="",OR(H653&lt;&gt;"",I653&lt;&gt;"",J653&lt;&gt;"",K653&lt;&gt;"")),"Preenchimento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IF(AND(C652&lt;&gt;"",D652&lt;&gt;"",E652&lt;&gt;"",F652&lt;&gt;"",H653="",I653="",J653="",K653=""),"",
IF(AND(C652&lt;&gt;"",D652&lt;&gt;"",E652&lt;&gt;"",F652&lt;&gt;"",OR(H653="",I653="",J653="",K653="")),"Preenchimento incompleto: há informações por requisitante individual faltantes - B03.01",
IF(L652="","Preenchimento incompleto: há linhas vazias antes da atual - B05.01",
"Preenchimento correto"))))))))</f>
        <v/>
      </c>
      <c r="M653" s="81"/>
    </row>
    <row r="654" spans="1:13" ht="15">
      <c r="A654" s="27"/>
      <c r="B654" s="65">
        <v>648</v>
      </c>
      <c r="C654" s="124"/>
      <c r="D654" s="127"/>
      <c r="E654" s="130"/>
      <c r="F654" s="130"/>
      <c r="G654" s="69">
        <v>3</v>
      </c>
      <c r="H654" s="86"/>
      <c r="I654" s="86" t="s">
        <v>1247</v>
      </c>
      <c r="J654" s="86" t="s">
        <v>1247</v>
      </c>
      <c r="K654" s="86" t="s">
        <v>1247</v>
      </c>
      <c r="L654" s="91" t="str">
        <f t="shared" ref="L654" si="632" xml:space="preserve">
IF($J$3="","Preenchimento incompleto: deve ser informado o Responsável pela análise - B05.01",
IF(AND(C652="",D652="",E652="",F652="",H654="",I654="",J654="",K654=""),"",
IF(AND(C652="",D652="",E652="",F652="",OR(H654&lt;&gt;"",I654&lt;&gt;"",J654&lt;&gt;"",K654&lt;&gt;"")),"Preenchimento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IF(AND(C652&lt;&gt;"",D652&lt;&gt;"",E652&lt;&gt;"",F652&lt;&gt;"",H654="",I654="",J654="",K654=""),"",
IF(AND(C652&lt;&gt;"",D652&lt;&gt;"",E652&lt;&gt;"",F652&lt;&gt;"",OR(H654="",I654="",J654="",K654="")),"Preenchimento incompleto: há informações por requisitante individual faltantes - B03.01",
IF(OR(L652="",L653=""),"Preenchimento incompleto: há linhas vazias antes da atual - B05.01",
"Preenchimento correto"))))))))</f>
        <v/>
      </c>
      <c r="M654" s="81"/>
    </row>
    <row r="655" spans="1:13" ht="15">
      <c r="A655" s="27"/>
      <c r="B655" s="65">
        <v>649</v>
      </c>
      <c r="C655" s="124"/>
      <c r="D655" s="127"/>
      <c r="E655" s="130"/>
      <c r="F655" s="130"/>
      <c r="G655" s="69">
        <v>4</v>
      </c>
      <c r="H655" s="86"/>
      <c r="I655" s="86" t="s">
        <v>1247</v>
      </c>
      <c r="J655" s="86" t="s">
        <v>1247</v>
      </c>
      <c r="K655" s="86" t="s">
        <v>1247</v>
      </c>
      <c r="L655" s="91" t="str">
        <f t="shared" ref="L655" si="633" xml:space="preserve">
IF($J$3="","Preenchimento incompleto: deve ser informado o Responsável pela análise - B05.01",
IF(AND(C652="",D652="",E652="",F652="",H655="",I655="",J655="",K655=""),"",
IF(AND(C652="",D652="",E652="",F652="",OR(H655&lt;&gt;"",I655&lt;&gt;"",J655&lt;&gt;"",K655&lt;&gt;"")),"Preenchimento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IF(AND(C652&lt;&gt;"",D652&lt;&gt;"",E652&lt;&gt;"",F652&lt;&gt;"",H655="",I655="",J655="",K655=""),"",
IF(AND(C652&lt;&gt;"",D652&lt;&gt;"",E652&lt;&gt;"",F652&lt;&gt;"",OR(H655="",I655="",J655="",K655="")),"Preenchimento incompleto: há informações por requisitante individual faltantes - B03.01",
IF(OR(L652="",L653="",L654=""),"Preenchimento incompleto: há linhas vazias antes da atual - B05.01",
"Preenchimento correto"))))))))</f>
        <v/>
      </c>
      <c r="M655" s="81"/>
    </row>
    <row r="656" spans="1:13" ht="15">
      <c r="A656" s="27"/>
      <c r="B656" s="65">
        <v>650</v>
      </c>
      <c r="C656" s="124"/>
      <c r="D656" s="127"/>
      <c r="E656" s="130"/>
      <c r="F656" s="130"/>
      <c r="G656" s="69">
        <v>5</v>
      </c>
      <c r="H656" s="86"/>
      <c r="I656" s="86" t="s">
        <v>1247</v>
      </c>
      <c r="J656" s="86" t="s">
        <v>1247</v>
      </c>
      <c r="K656" s="86" t="s">
        <v>1247</v>
      </c>
      <c r="L656" s="91" t="str">
        <f t="shared" ref="L656" si="634" xml:space="preserve">
IF($J$3="","Preenchimento incompleto: deve ser informado o Responsável pela análise - B05.01",
IF(AND(C652="",D652="",E652="",F652="",H656="",I656="",J656="",K656=""),"",
IF(AND(C652="",D652="",E652="",F652="",OR(H656&lt;&gt;"",I656&lt;&gt;"",J656&lt;&gt;"",K656&lt;&gt;"")),"Preenchimento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IF(AND(C652&lt;&gt;"",D652&lt;&gt;"",E652&lt;&gt;"",F652&lt;&gt;"",H656="",I656="",J656="",K656=""),"",
IF(AND(C652&lt;&gt;"",D652&lt;&gt;"",E652&lt;&gt;"",F652&lt;&gt;"",OR(H656="",I656="",J656="",K656="")),"Preenchimento incompleto: há informações por requisitante individual faltantes - B03.01",
IF(OR(L652="",L653="",L654="",L655=""),"Preenchimento incompleto: há linhas vazias antes da atual - B05.01",
"Preenchimento correto"))))))))</f>
        <v/>
      </c>
      <c r="M656" s="81"/>
    </row>
    <row r="657" spans="1:13" ht="15">
      <c r="A657" s="27"/>
      <c r="B657" s="65">
        <v>651</v>
      </c>
      <c r="C657" s="124"/>
      <c r="D657" s="127"/>
      <c r="E657" s="130"/>
      <c r="F657" s="130"/>
      <c r="G657" s="69">
        <v>6</v>
      </c>
      <c r="H657" s="86"/>
      <c r="I657" s="86" t="s">
        <v>1247</v>
      </c>
      <c r="J657" s="86" t="s">
        <v>1247</v>
      </c>
      <c r="K657" s="86" t="s">
        <v>1247</v>
      </c>
      <c r="L657" s="91" t="str">
        <f t="shared" ref="L657" si="635" xml:space="preserve">
IF($J$3="","Preenchimento incompleto: deve ser informado o Responsável pela análise - B05.01",
IF(AND(C652="",D652="",E652="",F652="",H657="",I657="",J657="",K657=""),"",
IF(AND(C652="",D652="",E652="",F652="",OR(H657&lt;&gt;"",I657&lt;&gt;"",J657&lt;&gt;"",K657&lt;&gt;"")),"Preenchimento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IF(AND(C652&lt;&gt;"",D652&lt;&gt;"",E652&lt;&gt;"",F652&lt;&gt;"",H657="",I657="",J657="",K657=""),"",
IF(AND(C652&lt;&gt;"",D652&lt;&gt;"",E652&lt;&gt;"",F652&lt;&gt;"",OR(H657="",I657="",J657="",K657="")),"Preenchimento incompleto: há informações por requisitante individual faltantes - B03.01",
IF(OR(L652="",L653="",L654="",L655="",L656=""),"Preenchimento incompleto: há linhas vazias antes da atual - B05.01",
"Preenchimento correto"))))))))</f>
        <v/>
      </c>
      <c r="M657" s="81"/>
    </row>
    <row r="658" spans="1:13" ht="15">
      <c r="A658" s="27"/>
      <c r="B658" s="65">
        <v>652</v>
      </c>
      <c r="C658" s="124"/>
      <c r="D658" s="127"/>
      <c r="E658" s="130"/>
      <c r="F658" s="130"/>
      <c r="G658" s="69">
        <v>7</v>
      </c>
      <c r="H658" s="86"/>
      <c r="I658" s="86" t="s">
        <v>1247</v>
      </c>
      <c r="J658" s="86" t="s">
        <v>1247</v>
      </c>
      <c r="K658" s="86" t="s">
        <v>1247</v>
      </c>
      <c r="L658" s="91" t="str">
        <f t="shared" ref="L658" si="636" xml:space="preserve">
IF($J$3="","Preenchimento incompleto: deve ser informado o Responsável pela análise - B05.01",
IF(AND(C652="",D652="",E652="",F652="",H658="",I658="",J658="",K658=""),"",
IF(AND(C652="",D652="",E652="",F652="",OR(H658&lt;&gt;"",I658&lt;&gt;"",J658&lt;&gt;"",K658&lt;&gt;"")),"Preenchimento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IF(AND(C652&lt;&gt;"",D652&lt;&gt;"",E652&lt;&gt;"",F652&lt;&gt;"",H658="",I658="",J658="",K658=""),"",
IF(AND(C652&lt;&gt;"",D652&lt;&gt;"",E652&lt;&gt;"",F652&lt;&gt;"",OR(H658="",I658="",J658="",K658="")),"Preenchimento incompleto: há informações por requisitante individual faltantes - B03.01",
IF(OR(L652="",L653="",L654="",L655="",L656="",L657=""),"Preenchimento incompleto: há linhas vazias antes da atual - B05.01",
"Preenchimento correto"))))))))</f>
        <v/>
      </c>
      <c r="M658" s="81"/>
    </row>
    <row r="659" spans="1:13" ht="15">
      <c r="A659" s="27"/>
      <c r="B659" s="65">
        <v>653</v>
      </c>
      <c r="C659" s="124"/>
      <c r="D659" s="127"/>
      <c r="E659" s="130"/>
      <c r="F659" s="130"/>
      <c r="G659" s="69">
        <v>8</v>
      </c>
      <c r="H659" s="86"/>
      <c r="I659" s="86" t="s">
        <v>1247</v>
      </c>
      <c r="J659" s="86" t="s">
        <v>1247</v>
      </c>
      <c r="K659" s="86" t="s">
        <v>1247</v>
      </c>
      <c r="L659" s="91" t="str">
        <f t="shared" ref="L659" si="637" xml:space="preserve">
IF($J$3="","Preenchimento incompleto: deve ser informado o Responsável pela análise - B05.01",
IF(AND(C652="",D652="",E652="",F652="",H659="",I659="",J659="",K659=""),"",
IF(AND(C652="",D652="",E652="",F652="",OR(H659&lt;&gt;"",I659&lt;&gt;"",J659&lt;&gt;"",K659&lt;&gt;"")),"Preenchimento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IF(AND(C652&lt;&gt;"",D652&lt;&gt;"",E652&lt;&gt;"",F652&lt;&gt;"",H659="",I659="",J659="",K659=""),"",
IF(AND(C652&lt;&gt;"",D652&lt;&gt;"",E652&lt;&gt;"",F652&lt;&gt;"",OR(H659="",I659="",J659="",K659="")),"Preenchimento incompleto: há informações por requisitante individual faltantes - B03.01",
IF(OR(L652="",L653="",L654="",L655="",L656="",L657="",L658=""),"Preenchimento incompleto: há linhas vazias antes da atual - B05.01",
"Preenchimento correto"))))))))</f>
        <v/>
      </c>
      <c r="M659" s="81"/>
    </row>
    <row r="660" spans="1:13" ht="15">
      <c r="A660" s="27"/>
      <c r="B660" s="65">
        <v>654</v>
      </c>
      <c r="C660" s="124"/>
      <c r="D660" s="127"/>
      <c r="E660" s="130"/>
      <c r="F660" s="130"/>
      <c r="G660" s="69">
        <v>9</v>
      </c>
      <c r="H660" s="86"/>
      <c r="I660" s="86" t="s">
        <v>1247</v>
      </c>
      <c r="J660" s="86" t="s">
        <v>1247</v>
      </c>
      <c r="K660" s="86" t="s">
        <v>1247</v>
      </c>
      <c r="L660" s="91" t="str">
        <f t="shared" ref="L660" si="638" xml:space="preserve">
IF($J$3="","Preenchimento incompleto: deve ser informado o Responsável pela análise - B05.01",
IF(AND(C652="",D652="",E652="",F652="",H660="",I660="",J660="",K660=""),"",
IF(AND(C652="",D652="",E652="",F652="",OR(H660&lt;&gt;"",I660&lt;&gt;"",J660&lt;&gt;"",K660&lt;&gt;"")),"Preenchimento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IF(AND(C652&lt;&gt;"",D652&lt;&gt;"",E652&lt;&gt;"",F652&lt;&gt;"",H660="",I660="",J660="",K660=""),"",
IF(AND(C652&lt;&gt;"",D652&lt;&gt;"",E652&lt;&gt;"",F652&lt;&gt;"",OR(H660="",I660="",J660="",K660="")),"Preenchimento incompleto: há informações por requisitante individual faltantes - B03.01",
IF(OR(L652="",L653="",L654="",L655="",L656="",L657="",L658="",L659=""),"Preenchimento incompleto: há linhas vazias antes da atual - B05.01",
"Preenchimento correto"))))))))</f>
        <v/>
      </c>
      <c r="M660" s="81"/>
    </row>
    <row r="661" spans="1:13" ht="15">
      <c r="A661" s="27"/>
      <c r="B661" s="65">
        <v>655</v>
      </c>
      <c r="C661" s="124"/>
      <c r="D661" s="127"/>
      <c r="E661" s="130"/>
      <c r="F661" s="130"/>
      <c r="G661" s="70">
        <v>10</v>
      </c>
      <c r="H661" s="87"/>
      <c r="I661" s="87" t="s">
        <v>1247</v>
      </c>
      <c r="J661" s="87" t="s">
        <v>1247</v>
      </c>
      <c r="K661" s="87" t="s">
        <v>1247</v>
      </c>
      <c r="L661" s="91" t="str">
        <f t="shared" ref="L661" si="639" xml:space="preserve">
IF($J$3="","Preenchimento incompleto: deve ser informado o Responsável pela análise - B05.01",
IF(AND(C652="",D652="",E652="",F652="",H661="",I661="",J661="",K661=""),"",
IF(AND(C652="",D652="",E652="",F652="",OR(H661&lt;&gt;"",I661&lt;&gt;"",J661&lt;&gt;"",K661&lt;&gt;"")),"Preenchimento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IF(AND(C652&lt;&gt;"",D652&lt;&gt;"",E652&lt;&gt;"",F652&lt;&gt;"",H661="",I661="",J661="",K661=""),"",
IF(AND(C652&lt;&gt;"",D652&lt;&gt;"",E652&lt;&gt;"",F652&lt;&gt;"",OR(H661="",I661="",J661="",K661="")),"Preenchimento incompleto: há informações por requisitante individual faltantes - B03.01",
IF(OR(L652="",L653="",L654="",L655="",L656="",L657="",L658="",L659="",L660=""),"Preenchimento incompleto: há linhas vazias antes da atual - B05.01",
"Preenchimento correto"))))))))</f>
        <v/>
      </c>
      <c r="M661" s="81"/>
    </row>
    <row r="662" spans="1:13" ht="15">
      <c r="A662" s="27"/>
      <c r="B662" s="65">
        <v>656</v>
      </c>
      <c r="C662" s="124"/>
      <c r="D662" s="127"/>
      <c r="E662" s="130"/>
      <c r="F662" s="130"/>
      <c r="G662" s="70">
        <v>11</v>
      </c>
      <c r="H662" s="87"/>
      <c r="I662" s="87" t="s">
        <v>1247</v>
      </c>
      <c r="J662" s="87" t="s">
        <v>1247</v>
      </c>
      <c r="K662" s="87" t="s">
        <v>1247</v>
      </c>
      <c r="L662" s="91" t="str">
        <f t="shared" ref="L662" si="640" xml:space="preserve">
IF($J$3="","Preenchimento incompleto: deve ser informado o Responsável pela análise - B05.01",
IF(AND(C652="",D652="",E652="",F652="",H662="",I662="",J662="",K662=""),"",
IF(AND(C652="",D652="",E652="",F652="",OR(H662&lt;&gt;"",I662&lt;&gt;"",J662&lt;&gt;"",K662&lt;&gt;"")),"Preenchimento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IF(AND(C652&lt;&gt;"",D652&lt;&gt;"",E652&lt;&gt;"",F652&lt;&gt;"",H662="",I662="",J662="",K662=""),"",
IF(AND(C652&lt;&gt;"",D652&lt;&gt;"",E652&lt;&gt;"",F652&lt;&gt;"",OR(H662="",I662="",J662="",K662="")),"Preenchimento incompleto: há informações por requisitante individual faltantes - B03.01",
IF(OR(L652="",L653="",L654="",L655="",L656="",L657="",L658="",L659="",L660="",L661=""),"Preenchimento incompleto: há linhas vazias antes da atual - B05.01",
"Preenchimento correto"))))))))</f>
        <v/>
      </c>
      <c r="M662" s="81"/>
    </row>
    <row r="663" spans="1:13" ht="15">
      <c r="A663" s="27"/>
      <c r="B663" s="65">
        <v>657</v>
      </c>
      <c r="C663" s="124"/>
      <c r="D663" s="127"/>
      <c r="E663" s="130"/>
      <c r="F663" s="130"/>
      <c r="G663" s="70">
        <v>12</v>
      </c>
      <c r="H663" s="87"/>
      <c r="I663" s="87" t="s">
        <v>1247</v>
      </c>
      <c r="J663" s="87" t="s">
        <v>1247</v>
      </c>
      <c r="K663" s="87" t="s">
        <v>1247</v>
      </c>
      <c r="L663" s="91" t="str">
        <f t="shared" ref="L663" si="641" xml:space="preserve">
IF($J$3="","Preenchimento incompleto: deve ser informado o Responsável pela análise - B05.01",
IF(AND(C652="",D652="",E652="",F652="",H663="",I663="",J663="",K663=""),"",
IF(AND(C652="",D652="",E652="",F652="",OR(H663&lt;&gt;"",I663&lt;&gt;"",J663&lt;&gt;"",K663&lt;&gt;"")),"Preenchimento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IF(AND(C652&lt;&gt;"",D652&lt;&gt;"",E652&lt;&gt;"",F652&lt;&gt;"",H663="",I663="",J663="",K663=""),"",
IF(AND(C652&lt;&gt;"",D652&lt;&gt;"",E652&lt;&gt;"",F652&lt;&gt;"",OR(H663="",I663="",J663="",K663="")),"Preenchimento incompleto: há informações por requisitante individual faltantes - B03.01",
IF(OR(L652="",L653="",L654="",L655="",L656="",L657="",L658="",L659="",L660="",L661="",L662=""),"Preenchimento incompleto: há linhas vazias antes da atual - B05.01",
"Preenchimento correto"))))))))</f>
        <v/>
      </c>
      <c r="M663" s="81"/>
    </row>
    <row r="664" spans="1:13" ht="15">
      <c r="A664" s="27"/>
      <c r="B664" s="65">
        <v>658</v>
      </c>
      <c r="C664" s="124"/>
      <c r="D664" s="127"/>
      <c r="E664" s="130"/>
      <c r="F664" s="130"/>
      <c r="G664" s="70">
        <v>13</v>
      </c>
      <c r="H664" s="87"/>
      <c r="I664" s="87" t="s">
        <v>1247</v>
      </c>
      <c r="J664" s="87" t="s">
        <v>1247</v>
      </c>
      <c r="K664" s="87" t="s">
        <v>1247</v>
      </c>
      <c r="L664" s="91" t="str">
        <f t="shared" ref="L664" si="642" xml:space="preserve">
IF($J$3="","Preenchimento incompleto: deve ser informado o Responsável pela análise - B05.01",
IF(AND(C652="",D652="",E652="",F652="",H664="",I664="",J664="",K664=""),"",
IF(AND(C652="",D652="",E652="",F652="",OR(H664&lt;&gt;"",I664&lt;&gt;"",J664&lt;&gt;"",K664&lt;&gt;"")),"Preenchimento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IF(AND(C652&lt;&gt;"",D652&lt;&gt;"",E652&lt;&gt;"",F652&lt;&gt;"",H664="",I664="",J664="",K664=""),"",
IF(AND(C652&lt;&gt;"",D652&lt;&gt;"",E652&lt;&gt;"",F652&lt;&gt;"",OR(H664="",I664="",J664="",K664="")),"Preenchimento incompleto: há informações por requisitante individual faltantes - B03.01",
IF(OR(L652="",L653="",L654="",L655="",L656="",L657="",L658="",L659="",L660="",L661="",L662="",L663=""),"Preenchimento incompleto: há linhas vazias antes da atual - B05.01",
"Preenchimento correto"))))))))</f>
        <v/>
      </c>
      <c r="M664" s="81"/>
    </row>
    <row r="665" spans="1:13" ht="15">
      <c r="A665" s="27"/>
      <c r="B665" s="66">
        <v>659</v>
      </c>
      <c r="C665" s="124"/>
      <c r="D665" s="127"/>
      <c r="E665" s="130"/>
      <c r="F665" s="130"/>
      <c r="G665" s="70">
        <v>14</v>
      </c>
      <c r="H665" s="87"/>
      <c r="I665" s="87" t="s">
        <v>1247</v>
      </c>
      <c r="J665" s="87" t="s">
        <v>1247</v>
      </c>
      <c r="K665" s="87" t="s">
        <v>1247</v>
      </c>
      <c r="L665" s="91" t="str">
        <f t="shared" ref="L665" si="643" xml:space="preserve">
IF($J$3="","Preenchimento incompleto: deve ser informado o Responsável pela análise - B05.01",
IF(AND(C652="",D652="",E652="",F652="",H665="",I665="",J665="",K665=""),"",
IF(AND(C652="",D652="",E652="",F652="",OR(H665&lt;&gt;"",I665&lt;&gt;"",J665&lt;&gt;"",K665&lt;&gt;"")),"Preenchimento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IF(AND(C652&lt;&gt;"",D652&lt;&gt;"",E652&lt;&gt;"",F652&lt;&gt;"",H665="",I665="",J665="",K665=""),"",
IF(AND(C652&lt;&gt;"",D652&lt;&gt;"",E652&lt;&gt;"",F652&lt;&gt;"",OR(H665="",I665="",J665="",K665="")),"Preenchimento incompleto: há informações por requisitante individual faltantes - B03.01",
IF(OR(L652="",L653="",L654="",L655="",L656="",L657="",L658="",L659="",L660="",L661="",L662="",L663="",L664=""),"Preenchimento incompleto: há linhas vazias antes da atual - B05.01",
"Preenchimento correto"))))))))</f>
        <v/>
      </c>
      <c r="M665" s="81"/>
    </row>
    <row r="666" spans="1:13" ht="15">
      <c r="A666" s="27"/>
      <c r="B666" s="67">
        <v>660</v>
      </c>
      <c r="C666" s="125"/>
      <c r="D666" s="128"/>
      <c r="E666" s="131"/>
      <c r="F666" s="131"/>
      <c r="G666" s="71">
        <v>15</v>
      </c>
      <c r="H666" s="88"/>
      <c r="I666" s="88" t="s">
        <v>1247</v>
      </c>
      <c r="J666" s="88" t="s">
        <v>1247</v>
      </c>
      <c r="K666" s="88" t="s">
        <v>1247</v>
      </c>
      <c r="L666" s="92" t="str">
        <f t="shared" ref="L666" si="644" xml:space="preserve">
IF($J$3="","Preenchimento incompleto: deve ser informado o Responsável pela análise - B05.01",
IF(AND(C652="",D652="",E652="",F652="",H666="",I666="",J666="",K666=""),"",
IF(AND(C652="",D652="",E652="",F652="",OR(H666&lt;&gt;"",I666&lt;&gt;"",J666&lt;&gt;"",K666&lt;&gt;"")),"Preenchimento incompleto: há informações por requisitante individual sem informações do item - B01.01",
IF(OR(C652="",D652="",E652="",F652=""),"Preenchimento incompleto: há informações faltantes do item - B02.01",
IF(AND(C652&lt;&gt;"",D652&lt;&gt;"",E652&lt;&gt;"",F652&lt;&gt;"",COUNTA(H652:K666)=0),"Preenchimento incompleto: não há nenhuma informação do requisitante individual informada - B04.01",
IF(AND(C652&lt;&gt;"",D652&lt;&gt;"",E652&lt;&gt;"",F652&lt;&gt;"",H666="",I666="",J666="",K666=""),"",
IF(AND(C652&lt;&gt;"",D652&lt;&gt;"",E652&lt;&gt;"",F652&lt;&gt;"",OR(H666="",I666="",J666="",K666="")),"Preenchimento incompleto: há informações por requisitante individual faltantes - B03.01",
IF(OR(L652="",L653="",L654="",L655="",L656="",L657="",L658="",L659="",L660="",L661="",L662="",L663="",L664="",L665=""),"Preenchimento incompleto: há linhas vazias antes da atual - B05.01",
"Preenchimento correto"))))))))</f>
        <v/>
      </c>
      <c r="M666" s="81"/>
    </row>
    <row r="667" spans="1:13" ht="32.25">
      <c r="A667" s="27"/>
      <c r="B667" s="64">
        <v>661</v>
      </c>
      <c r="C667" s="123">
        <f>IF('1-ITENS'!C51="","",'1-ITENS'!C51)</f>
        <v>45</v>
      </c>
      <c r="D667" s="126" t="str">
        <f>IF('1-ITENS'!D51="","",'1-ITENS'!D51)</f>
        <v xml:space="preserve">PLACA DE PETRI, MATERIAL: PLÁSTICO, FORMATO: REDONDA, DIMENSÕES: CERCA DE 15 X 150 MM, ESTERILIDADE: ESTÉRIL, TIPO USO: DESCARTÁVEL. </v>
      </c>
      <c r="E667" s="129">
        <f>IF('1-ITENS'!H51="","",'1-ITENS'!H51)</f>
        <v>3300</v>
      </c>
      <c r="F667" s="129" t="str">
        <f>IF('1-ITENS'!F51="","",'1-ITENS'!F51)</f>
        <v>LFDA-MG/MIC-1000
LFDA-PA/DIA-SOROL-200
LFDA-PE/DIA-MOL-600
LFDA-PE/MIC-1000
LFDA-SP/MIC-500</v>
      </c>
      <c r="G667" s="68">
        <v>1</v>
      </c>
      <c r="H667" s="85" t="s">
        <v>1317</v>
      </c>
      <c r="I667" s="85" t="s">
        <v>1227</v>
      </c>
      <c r="J667" s="85" t="s">
        <v>1228</v>
      </c>
      <c r="K667" s="85" t="s">
        <v>1229</v>
      </c>
      <c r="L667" s="90" t="str">
        <f t="shared" ref="L667" si="645" xml:space="preserve">
IF($J$3="","Preenchimento incompleto: deve ser informado o Responsável pela análise - B05.01",
IF(AND(C667="",D667="",E667="",F667="",H667="",I667="",J667="",K667=""),"",
IF(AND(C667="",D667="",E667="",F667="",OR(H667&lt;&gt;"",I667&lt;&gt;"",J667&lt;&gt;"",K667&lt;&gt;"")),"Preenchimento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IF(AND(C667&lt;&gt;"",D667&lt;&gt;"",E667&lt;&gt;"",F667&lt;&gt;"",H667="",I667="",J667="",K667=""),"",
IF(AND(C667&lt;&gt;"",D667&lt;&gt;"",E667&lt;&gt;"",F667&lt;&gt;"",OR(H667="",I667="",J667="",K667="")),"Preenchimento incompleto: há informações por requisitante individual faltantes - B03.01",
"Preenchimento correto")))))))</f>
        <v>Preenchimento correto</v>
      </c>
      <c r="M667" s="81"/>
    </row>
    <row r="668" spans="1:13" ht="32.25">
      <c r="A668" s="27"/>
      <c r="B668" s="65">
        <v>662</v>
      </c>
      <c r="C668" s="124"/>
      <c r="D668" s="127"/>
      <c r="E668" s="130"/>
      <c r="F668" s="130"/>
      <c r="G668" s="69">
        <v>2</v>
      </c>
      <c r="H668" s="86" t="s">
        <v>1318</v>
      </c>
      <c r="I668" s="86" t="s">
        <v>1227</v>
      </c>
      <c r="J668" s="86" t="s">
        <v>1228</v>
      </c>
      <c r="K668" s="86" t="s">
        <v>1229</v>
      </c>
      <c r="L668" s="91" t="str">
        <f t="shared" ref="L668" si="646" xml:space="preserve">
IF($J$3="","Preenchimento incompleto: deve ser informado o Responsável pela análise - B05.01",
IF(AND(C667="",D667="",E667="",F667="",H668="",I668="",J668="",K668=""),"",
IF(AND(C667="",D667="",E667="",F667="",OR(H668&lt;&gt;"",I668&lt;&gt;"",J668&lt;&gt;"",K668&lt;&gt;"")),"Preenchimento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IF(AND(C667&lt;&gt;"",D667&lt;&gt;"",E667&lt;&gt;"",F667&lt;&gt;"",H668="",I668="",J668="",K668=""),"",
IF(AND(C667&lt;&gt;"",D667&lt;&gt;"",E667&lt;&gt;"",F667&lt;&gt;"",OR(H668="",I668="",J668="",K668="")),"Preenchimento incompleto: há informações por requisitante individual faltantes - B03.01",
IF(L667="","Preenchimento incompleto: há linhas vazias antes da atual - B05.01",
"Preenchimento correto"))))))))</f>
        <v>Preenchimento correto</v>
      </c>
      <c r="M668" s="81"/>
    </row>
    <row r="669" spans="1:13" ht="32.25">
      <c r="A669" s="27"/>
      <c r="B669" s="65">
        <v>663</v>
      </c>
      <c r="C669" s="124"/>
      <c r="D669" s="127"/>
      <c r="E669" s="130"/>
      <c r="F669" s="130"/>
      <c r="G669" s="69">
        <v>3</v>
      </c>
      <c r="H669" s="86" t="s">
        <v>114</v>
      </c>
      <c r="I669" s="86" t="s">
        <v>1227</v>
      </c>
      <c r="J669" s="86" t="s">
        <v>1228</v>
      </c>
      <c r="K669" s="86" t="s">
        <v>1229</v>
      </c>
      <c r="L669" s="91" t="str">
        <f t="shared" ref="L669" si="647" xml:space="preserve">
IF($J$3="","Preenchimento incompleto: deve ser informado o Responsável pela análise - B05.01",
IF(AND(C667="",D667="",E667="",F667="",H669="",I669="",J669="",K669=""),"",
IF(AND(C667="",D667="",E667="",F667="",OR(H669&lt;&gt;"",I669&lt;&gt;"",J669&lt;&gt;"",K669&lt;&gt;"")),"Preenchimento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IF(AND(C667&lt;&gt;"",D667&lt;&gt;"",E667&lt;&gt;"",F667&lt;&gt;"",H669="",I669="",J669="",K669=""),"",
IF(AND(C667&lt;&gt;"",D667&lt;&gt;"",E667&lt;&gt;"",F667&lt;&gt;"",OR(H669="",I669="",J669="",K669="")),"Preenchimento incompleto: há informações por requisitante individual faltantes - B03.01",
IF(OR(L667="",L668=""),"Preenchimento incompleto: há linhas vazias antes da atual - B05.01",
"Preenchimento correto"))))))))</f>
        <v>Preenchimento correto</v>
      </c>
      <c r="M669" s="81"/>
    </row>
    <row r="670" spans="1:13" ht="32.25">
      <c r="A670" s="27"/>
      <c r="B670" s="65">
        <v>664</v>
      </c>
      <c r="C670" s="124"/>
      <c r="D670" s="127"/>
      <c r="E670" s="130"/>
      <c r="F670" s="130"/>
      <c r="G670" s="69">
        <v>4</v>
      </c>
      <c r="H670" s="86" t="s">
        <v>1235</v>
      </c>
      <c r="I670" s="86" t="s">
        <v>1227</v>
      </c>
      <c r="J670" s="86" t="s">
        <v>1228</v>
      </c>
      <c r="K670" s="86" t="s">
        <v>1229</v>
      </c>
      <c r="L670" s="91" t="str">
        <f t="shared" ref="L670" si="648" xml:space="preserve">
IF($J$3="","Preenchimento incompleto: deve ser informado o Responsável pela análise - B05.01",
IF(AND(C667="",D667="",E667="",F667="",H670="",I670="",J670="",K670=""),"",
IF(AND(C667="",D667="",E667="",F667="",OR(H670&lt;&gt;"",I670&lt;&gt;"",J670&lt;&gt;"",K670&lt;&gt;"")),"Preenchimento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IF(AND(C667&lt;&gt;"",D667&lt;&gt;"",E667&lt;&gt;"",F667&lt;&gt;"",H670="",I670="",J670="",K670=""),"",
IF(AND(C667&lt;&gt;"",D667&lt;&gt;"",E667&lt;&gt;"",F667&lt;&gt;"",OR(H670="",I670="",J670="",K670="")),"Preenchimento incompleto: há informações por requisitante individual faltantes - B03.01",
IF(OR(L667="",L668="",L669=""),"Preenchimento incompleto: há linhas vazias antes da atual - B05.01",
"Preenchimento correto"))))))))</f>
        <v>Preenchimento correto</v>
      </c>
      <c r="M670" s="81"/>
    </row>
    <row r="671" spans="1:13" ht="32.25">
      <c r="A671" s="27"/>
      <c r="B671" s="65">
        <v>665</v>
      </c>
      <c r="C671" s="124"/>
      <c r="D671" s="127"/>
      <c r="E671" s="130"/>
      <c r="F671" s="130"/>
      <c r="G671" s="69">
        <v>5</v>
      </c>
      <c r="H671" s="86" t="s">
        <v>334</v>
      </c>
      <c r="I671" s="86" t="s">
        <v>1227</v>
      </c>
      <c r="J671" s="86" t="s">
        <v>1228</v>
      </c>
      <c r="K671" s="86" t="s">
        <v>1229</v>
      </c>
      <c r="L671" s="91" t="str">
        <f t="shared" ref="L671" si="649" xml:space="preserve">
IF($J$3="","Preenchimento incompleto: deve ser informado o Responsável pela análise - B05.01",
IF(AND(C667="",D667="",E667="",F667="",H671="",I671="",J671="",K671=""),"",
IF(AND(C667="",D667="",E667="",F667="",OR(H671&lt;&gt;"",I671&lt;&gt;"",J671&lt;&gt;"",K671&lt;&gt;"")),"Preenchimento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IF(AND(C667&lt;&gt;"",D667&lt;&gt;"",E667&lt;&gt;"",F667&lt;&gt;"",H671="",I671="",J671="",K671=""),"",
IF(AND(C667&lt;&gt;"",D667&lt;&gt;"",E667&lt;&gt;"",F667&lt;&gt;"",OR(H671="",I671="",J671="",K671="")),"Preenchimento incompleto: há informações por requisitante individual faltantes - B03.01",
IF(OR(L667="",L668="",L669="",L670=""),"Preenchimento incompleto: há linhas vazias antes da atual - B05.01",
"Preenchimento correto"))))))))</f>
        <v>Preenchimento correto</v>
      </c>
      <c r="M671" s="81"/>
    </row>
    <row r="672" spans="1:13" ht="15">
      <c r="A672" s="27"/>
      <c r="B672" s="65">
        <v>666</v>
      </c>
      <c r="C672" s="124"/>
      <c r="D672" s="127"/>
      <c r="E672" s="130"/>
      <c r="F672" s="130"/>
      <c r="G672" s="69">
        <v>6</v>
      </c>
      <c r="H672" s="86"/>
      <c r="I672" s="86" t="s">
        <v>1247</v>
      </c>
      <c r="J672" s="86" t="s">
        <v>1247</v>
      </c>
      <c r="K672" s="86" t="s">
        <v>1247</v>
      </c>
      <c r="L672" s="91" t="str">
        <f t="shared" ref="L672" si="650" xml:space="preserve">
IF($J$3="","Preenchimento incompleto: deve ser informado o Responsável pela análise - B05.01",
IF(AND(C667="",D667="",E667="",F667="",H672="",I672="",J672="",K672=""),"",
IF(AND(C667="",D667="",E667="",F667="",OR(H672&lt;&gt;"",I672&lt;&gt;"",J672&lt;&gt;"",K672&lt;&gt;"")),"Preenchimento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IF(AND(C667&lt;&gt;"",D667&lt;&gt;"",E667&lt;&gt;"",F667&lt;&gt;"",H672="",I672="",J672="",K672=""),"",
IF(AND(C667&lt;&gt;"",D667&lt;&gt;"",E667&lt;&gt;"",F667&lt;&gt;"",OR(H672="",I672="",J672="",K672="")),"Preenchimento incompleto: há informações por requisitante individual faltantes - B03.01",
IF(OR(L667="",L668="",L669="",L670="",L671=""),"Preenchimento incompleto: há linhas vazias antes da atual - B05.01",
"Preenchimento correto"))))))))</f>
        <v/>
      </c>
      <c r="M672" s="81"/>
    </row>
    <row r="673" spans="1:13" ht="15">
      <c r="A673" s="27"/>
      <c r="B673" s="65">
        <v>667</v>
      </c>
      <c r="C673" s="124"/>
      <c r="D673" s="127"/>
      <c r="E673" s="130"/>
      <c r="F673" s="130"/>
      <c r="G673" s="69">
        <v>7</v>
      </c>
      <c r="H673" s="86"/>
      <c r="I673" s="86" t="s">
        <v>1247</v>
      </c>
      <c r="J673" s="86" t="s">
        <v>1247</v>
      </c>
      <c r="K673" s="86" t="s">
        <v>1247</v>
      </c>
      <c r="L673" s="91" t="str">
        <f t="shared" ref="L673" si="651" xml:space="preserve">
IF($J$3="","Preenchimento incompleto: deve ser informado o Responsável pela análise - B05.01",
IF(AND(C667="",D667="",E667="",F667="",H673="",I673="",J673="",K673=""),"",
IF(AND(C667="",D667="",E667="",F667="",OR(H673&lt;&gt;"",I673&lt;&gt;"",J673&lt;&gt;"",K673&lt;&gt;"")),"Preenchimento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IF(AND(C667&lt;&gt;"",D667&lt;&gt;"",E667&lt;&gt;"",F667&lt;&gt;"",H673="",I673="",J673="",K673=""),"",
IF(AND(C667&lt;&gt;"",D667&lt;&gt;"",E667&lt;&gt;"",F667&lt;&gt;"",OR(H673="",I673="",J673="",K673="")),"Preenchimento incompleto: há informações por requisitante individual faltantes - B03.01",
IF(OR(L667="",L668="",L669="",L670="",L671="",L672=""),"Preenchimento incompleto: há linhas vazias antes da atual - B05.01",
"Preenchimento correto"))))))))</f>
        <v/>
      </c>
      <c r="M673" s="81"/>
    </row>
    <row r="674" spans="1:13" ht="15">
      <c r="A674" s="27"/>
      <c r="B674" s="65">
        <v>668</v>
      </c>
      <c r="C674" s="124"/>
      <c r="D674" s="127"/>
      <c r="E674" s="130"/>
      <c r="F674" s="130"/>
      <c r="G674" s="69">
        <v>8</v>
      </c>
      <c r="H674" s="86"/>
      <c r="I674" s="86" t="s">
        <v>1247</v>
      </c>
      <c r="J674" s="86" t="s">
        <v>1247</v>
      </c>
      <c r="K674" s="86" t="s">
        <v>1247</v>
      </c>
      <c r="L674" s="91" t="str">
        <f t="shared" ref="L674" si="652" xml:space="preserve">
IF($J$3="","Preenchimento incompleto: deve ser informado o Responsável pela análise - B05.01",
IF(AND(C667="",D667="",E667="",F667="",H674="",I674="",J674="",K674=""),"",
IF(AND(C667="",D667="",E667="",F667="",OR(H674&lt;&gt;"",I674&lt;&gt;"",J674&lt;&gt;"",K674&lt;&gt;"")),"Preenchimento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IF(AND(C667&lt;&gt;"",D667&lt;&gt;"",E667&lt;&gt;"",F667&lt;&gt;"",H674="",I674="",J674="",K674=""),"",
IF(AND(C667&lt;&gt;"",D667&lt;&gt;"",E667&lt;&gt;"",F667&lt;&gt;"",OR(H674="",I674="",J674="",K674="")),"Preenchimento incompleto: há informações por requisitante individual faltantes - B03.01",
IF(OR(L667="",L668="",L669="",L670="",L671="",L672="",L673=""),"Preenchimento incompleto: há linhas vazias antes da atual - B05.01",
"Preenchimento correto"))))))))</f>
        <v/>
      </c>
      <c r="M674" s="81"/>
    </row>
    <row r="675" spans="1:13" ht="15">
      <c r="A675" s="27"/>
      <c r="B675" s="65">
        <v>669</v>
      </c>
      <c r="C675" s="124"/>
      <c r="D675" s="127"/>
      <c r="E675" s="130"/>
      <c r="F675" s="130"/>
      <c r="G675" s="69">
        <v>9</v>
      </c>
      <c r="H675" s="86"/>
      <c r="I675" s="86" t="s">
        <v>1247</v>
      </c>
      <c r="J675" s="86" t="s">
        <v>1247</v>
      </c>
      <c r="K675" s="86" t="s">
        <v>1247</v>
      </c>
      <c r="L675" s="91" t="str">
        <f t="shared" ref="L675" si="653" xml:space="preserve">
IF($J$3="","Preenchimento incompleto: deve ser informado o Responsável pela análise - B05.01",
IF(AND(C667="",D667="",E667="",F667="",H675="",I675="",J675="",K675=""),"",
IF(AND(C667="",D667="",E667="",F667="",OR(H675&lt;&gt;"",I675&lt;&gt;"",J675&lt;&gt;"",K675&lt;&gt;"")),"Preenchimento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IF(AND(C667&lt;&gt;"",D667&lt;&gt;"",E667&lt;&gt;"",F667&lt;&gt;"",H675="",I675="",J675="",K675=""),"",
IF(AND(C667&lt;&gt;"",D667&lt;&gt;"",E667&lt;&gt;"",F667&lt;&gt;"",OR(H675="",I675="",J675="",K675="")),"Preenchimento incompleto: há informações por requisitante individual faltantes - B03.01",
IF(OR(L667="",L668="",L669="",L670="",L671="",L672="",L673="",L674=""),"Preenchimento incompleto: há linhas vazias antes da atual - B05.01",
"Preenchimento correto"))))))))</f>
        <v/>
      </c>
      <c r="M675" s="81"/>
    </row>
    <row r="676" spans="1:13" ht="15">
      <c r="A676" s="27"/>
      <c r="B676" s="65">
        <v>670</v>
      </c>
      <c r="C676" s="124"/>
      <c r="D676" s="127"/>
      <c r="E676" s="130"/>
      <c r="F676" s="130"/>
      <c r="G676" s="70">
        <v>10</v>
      </c>
      <c r="H676" s="87"/>
      <c r="I676" s="87" t="s">
        <v>1247</v>
      </c>
      <c r="J676" s="87" t="s">
        <v>1247</v>
      </c>
      <c r="K676" s="87" t="s">
        <v>1247</v>
      </c>
      <c r="L676" s="91" t="str">
        <f t="shared" ref="L676" si="654" xml:space="preserve">
IF($J$3="","Preenchimento incompleto: deve ser informado o Responsável pela análise - B05.01",
IF(AND(C667="",D667="",E667="",F667="",H676="",I676="",J676="",K676=""),"",
IF(AND(C667="",D667="",E667="",F667="",OR(H676&lt;&gt;"",I676&lt;&gt;"",J676&lt;&gt;"",K676&lt;&gt;"")),"Preenchimento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IF(AND(C667&lt;&gt;"",D667&lt;&gt;"",E667&lt;&gt;"",F667&lt;&gt;"",H676="",I676="",J676="",K676=""),"",
IF(AND(C667&lt;&gt;"",D667&lt;&gt;"",E667&lt;&gt;"",F667&lt;&gt;"",OR(H676="",I676="",J676="",K676="")),"Preenchimento incompleto: há informações por requisitante individual faltantes - B03.01",
IF(OR(L667="",L668="",L669="",L670="",L671="",L672="",L673="",L674="",L675=""),"Preenchimento incompleto: há linhas vazias antes da atual - B05.01",
"Preenchimento correto"))))))))</f>
        <v/>
      </c>
      <c r="M676" s="81"/>
    </row>
    <row r="677" spans="1:13" ht="15">
      <c r="A677" s="27"/>
      <c r="B677" s="65">
        <v>671</v>
      </c>
      <c r="C677" s="124"/>
      <c r="D677" s="127"/>
      <c r="E677" s="130"/>
      <c r="F677" s="130"/>
      <c r="G677" s="70">
        <v>11</v>
      </c>
      <c r="H677" s="87"/>
      <c r="I677" s="87" t="s">
        <v>1247</v>
      </c>
      <c r="J677" s="87" t="s">
        <v>1247</v>
      </c>
      <c r="K677" s="87" t="s">
        <v>1247</v>
      </c>
      <c r="L677" s="91" t="str">
        <f t="shared" ref="L677" si="655" xml:space="preserve">
IF($J$3="","Preenchimento incompleto: deve ser informado o Responsável pela análise - B05.01",
IF(AND(C667="",D667="",E667="",F667="",H677="",I677="",J677="",K677=""),"",
IF(AND(C667="",D667="",E667="",F667="",OR(H677&lt;&gt;"",I677&lt;&gt;"",J677&lt;&gt;"",K677&lt;&gt;"")),"Preenchimento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IF(AND(C667&lt;&gt;"",D667&lt;&gt;"",E667&lt;&gt;"",F667&lt;&gt;"",H677="",I677="",J677="",K677=""),"",
IF(AND(C667&lt;&gt;"",D667&lt;&gt;"",E667&lt;&gt;"",F667&lt;&gt;"",OR(H677="",I677="",J677="",K677="")),"Preenchimento incompleto: há informações por requisitante individual faltantes - B03.01",
IF(OR(L667="",L668="",L669="",L670="",L671="",L672="",L673="",L674="",L675="",L676=""),"Preenchimento incompleto: há linhas vazias antes da atual - B05.01",
"Preenchimento correto"))))))))</f>
        <v/>
      </c>
      <c r="M677" s="81"/>
    </row>
    <row r="678" spans="1:13" ht="15">
      <c r="A678" s="27"/>
      <c r="B678" s="65">
        <v>672</v>
      </c>
      <c r="C678" s="124"/>
      <c r="D678" s="127"/>
      <c r="E678" s="130"/>
      <c r="F678" s="130"/>
      <c r="G678" s="70">
        <v>12</v>
      </c>
      <c r="H678" s="87"/>
      <c r="I678" s="87" t="s">
        <v>1247</v>
      </c>
      <c r="J678" s="87" t="s">
        <v>1247</v>
      </c>
      <c r="K678" s="87" t="s">
        <v>1247</v>
      </c>
      <c r="L678" s="91" t="str">
        <f t="shared" ref="L678" si="656" xml:space="preserve">
IF($J$3="","Preenchimento incompleto: deve ser informado o Responsável pela análise - B05.01",
IF(AND(C667="",D667="",E667="",F667="",H678="",I678="",J678="",K678=""),"",
IF(AND(C667="",D667="",E667="",F667="",OR(H678&lt;&gt;"",I678&lt;&gt;"",J678&lt;&gt;"",K678&lt;&gt;"")),"Preenchimento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IF(AND(C667&lt;&gt;"",D667&lt;&gt;"",E667&lt;&gt;"",F667&lt;&gt;"",H678="",I678="",J678="",K678=""),"",
IF(AND(C667&lt;&gt;"",D667&lt;&gt;"",E667&lt;&gt;"",F667&lt;&gt;"",OR(H678="",I678="",J678="",K678="")),"Preenchimento incompleto: há informações por requisitante individual faltantes - B03.01",
IF(OR(L667="",L668="",L669="",L670="",L671="",L672="",L673="",L674="",L675="",L676="",L677=""),"Preenchimento incompleto: há linhas vazias antes da atual - B05.01",
"Preenchimento correto"))))))))</f>
        <v/>
      </c>
      <c r="M678" s="81"/>
    </row>
    <row r="679" spans="1:13" ht="15">
      <c r="A679" s="27"/>
      <c r="B679" s="65">
        <v>673</v>
      </c>
      <c r="C679" s="124"/>
      <c r="D679" s="127"/>
      <c r="E679" s="130"/>
      <c r="F679" s="130"/>
      <c r="G679" s="70">
        <v>13</v>
      </c>
      <c r="H679" s="87"/>
      <c r="I679" s="87" t="s">
        <v>1247</v>
      </c>
      <c r="J679" s="87" t="s">
        <v>1247</v>
      </c>
      <c r="K679" s="87" t="s">
        <v>1247</v>
      </c>
      <c r="L679" s="91" t="str">
        <f t="shared" ref="L679" si="657" xml:space="preserve">
IF($J$3="","Preenchimento incompleto: deve ser informado o Responsável pela análise - B05.01",
IF(AND(C667="",D667="",E667="",F667="",H679="",I679="",J679="",K679=""),"",
IF(AND(C667="",D667="",E667="",F667="",OR(H679&lt;&gt;"",I679&lt;&gt;"",J679&lt;&gt;"",K679&lt;&gt;"")),"Preenchimento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IF(AND(C667&lt;&gt;"",D667&lt;&gt;"",E667&lt;&gt;"",F667&lt;&gt;"",H679="",I679="",J679="",K679=""),"",
IF(AND(C667&lt;&gt;"",D667&lt;&gt;"",E667&lt;&gt;"",F667&lt;&gt;"",OR(H679="",I679="",J679="",K679="")),"Preenchimento incompleto: há informações por requisitante individual faltantes - B03.01",
IF(OR(L667="",L668="",L669="",L670="",L671="",L672="",L673="",L674="",L675="",L676="",L677="",L678=""),"Preenchimento incompleto: há linhas vazias antes da atual - B05.01",
"Preenchimento correto"))))))))</f>
        <v/>
      </c>
      <c r="M679" s="81"/>
    </row>
    <row r="680" spans="1:13" ht="15">
      <c r="A680" s="27"/>
      <c r="B680" s="66">
        <v>674</v>
      </c>
      <c r="C680" s="124"/>
      <c r="D680" s="127"/>
      <c r="E680" s="130"/>
      <c r="F680" s="130"/>
      <c r="G680" s="70">
        <v>14</v>
      </c>
      <c r="H680" s="87"/>
      <c r="I680" s="87" t="s">
        <v>1247</v>
      </c>
      <c r="J680" s="87" t="s">
        <v>1247</v>
      </c>
      <c r="K680" s="87" t="s">
        <v>1247</v>
      </c>
      <c r="L680" s="91" t="str">
        <f t="shared" ref="L680" si="658" xml:space="preserve">
IF($J$3="","Preenchimento incompleto: deve ser informado o Responsável pela análise - B05.01",
IF(AND(C667="",D667="",E667="",F667="",H680="",I680="",J680="",K680=""),"",
IF(AND(C667="",D667="",E667="",F667="",OR(H680&lt;&gt;"",I680&lt;&gt;"",J680&lt;&gt;"",K680&lt;&gt;"")),"Preenchimento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IF(AND(C667&lt;&gt;"",D667&lt;&gt;"",E667&lt;&gt;"",F667&lt;&gt;"",H680="",I680="",J680="",K680=""),"",
IF(AND(C667&lt;&gt;"",D667&lt;&gt;"",E667&lt;&gt;"",F667&lt;&gt;"",OR(H680="",I680="",J680="",K680="")),"Preenchimento incompleto: há informações por requisitante individual faltantes - B03.01",
IF(OR(L667="",L668="",L669="",L670="",L671="",L672="",L673="",L674="",L675="",L676="",L677="",L678="",L679=""),"Preenchimento incompleto: há linhas vazias antes da atual - B05.01",
"Preenchimento correto"))))))))</f>
        <v/>
      </c>
      <c r="M680" s="81"/>
    </row>
    <row r="681" spans="1:13" ht="15">
      <c r="A681" s="27"/>
      <c r="B681" s="67">
        <v>675</v>
      </c>
      <c r="C681" s="125"/>
      <c r="D681" s="128"/>
      <c r="E681" s="131"/>
      <c r="F681" s="131"/>
      <c r="G681" s="71">
        <v>15</v>
      </c>
      <c r="H681" s="88"/>
      <c r="I681" s="88" t="s">
        <v>1247</v>
      </c>
      <c r="J681" s="88" t="s">
        <v>1247</v>
      </c>
      <c r="K681" s="88" t="s">
        <v>1247</v>
      </c>
      <c r="L681" s="92" t="str">
        <f t="shared" ref="L681" si="659" xml:space="preserve">
IF($J$3="","Preenchimento incompleto: deve ser informado o Responsável pela análise - B05.01",
IF(AND(C667="",D667="",E667="",F667="",H681="",I681="",J681="",K681=""),"",
IF(AND(C667="",D667="",E667="",F667="",OR(H681&lt;&gt;"",I681&lt;&gt;"",J681&lt;&gt;"",K681&lt;&gt;"")),"Preenchimento incompleto: há informações por requisitante individual sem informações do item - B01.01",
IF(OR(C667="",D667="",E667="",F667=""),"Preenchimento incompleto: há informações faltantes do item - B02.01",
IF(AND(C667&lt;&gt;"",D667&lt;&gt;"",E667&lt;&gt;"",F667&lt;&gt;"",COUNTA(H667:K681)=0),"Preenchimento incompleto: não há nenhuma informação do requisitante individual informada - B04.01",
IF(AND(C667&lt;&gt;"",D667&lt;&gt;"",E667&lt;&gt;"",F667&lt;&gt;"",H681="",I681="",J681="",K681=""),"",
IF(AND(C667&lt;&gt;"",D667&lt;&gt;"",E667&lt;&gt;"",F667&lt;&gt;"",OR(H681="",I681="",J681="",K681="")),"Preenchimento incompleto: há informações por requisitante individual faltantes - B03.01",
IF(OR(L667="",L668="",L669="",L670="",L671="",L672="",L673="",L674="",L675="",L676="",L677="",L678="",L679="",L680=""),"Preenchimento incompleto: há linhas vazias antes da atual - B05.01",
"Preenchimento correto"))))))))</f>
        <v/>
      </c>
      <c r="M681" s="81"/>
    </row>
    <row r="682" spans="1:13" ht="32.25">
      <c r="A682" s="27"/>
      <c r="B682" s="64">
        <v>676</v>
      </c>
      <c r="C682" s="123">
        <f>IF('1-ITENS'!C52="","",'1-ITENS'!C52)</f>
        <v>46</v>
      </c>
      <c r="D682" s="126" t="str">
        <f>IF('1-ITENS'!D52="","",'1-ITENS'!D52)</f>
        <v>PLACA DE PETRI, MATERIAL: PLÁSTICO, FORMATO: REDONDA, DIMENSÕES: CERCA DE 15 X 90 MM, ESTERILIDADE: ESTÉRIL, TIPO USO: DESCARTÁVEL. CARACTERÍSTICAS COMPLEMENTARES: EM POLIESTIRENO, SEM DIVISÓRIA.</v>
      </c>
      <c r="E682" s="129">
        <f>IF('1-ITENS'!H52="","",'1-ITENS'!H52)</f>
        <v>199010</v>
      </c>
      <c r="F682" s="129" t="str">
        <f>IF('1-ITENS'!F52="","",'1-ITENS'!F52)</f>
        <v>LFDA-GO/MIC-15000
LFDA-MG/MIC-30000
LFDA-MG/UST-24000
LFDA-PA/DIA-SOROL-2000
LFDA-PA/MIC-20000
LFDA-PE/DIA-MOL-10
LFDA-PE/MIC-20000
LFDA-RS/MIC-50000
LFDA-SP/MAG-18000
LFDA-SP/MIC-20000</v>
      </c>
      <c r="G682" s="68">
        <v>1</v>
      </c>
      <c r="H682" s="85" t="s">
        <v>1319</v>
      </c>
      <c r="I682" s="85" t="s">
        <v>1227</v>
      </c>
      <c r="J682" s="85" t="s">
        <v>1228</v>
      </c>
      <c r="K682" s="85" t="s">
        <v>1229</v>
      </c>
      <c r="L682" s="90" t="str">
        <f t="shared" ref="L682" si="660" xml:space="preserve">
IF($J$3="","Preenchimento incompleto: deve ser informado o Responsável pela análise - B05.01",
IF(AND(C682="",D682="",E682="",F682="",H682="",I682="",J682="",K682=""),"",
IF(AND(C682="",D682="",E682="",F682="",OR(H682&lt;&gt;"",I682&lt;&gt;"",J682&lt;&gt;"",K682&lt;&gt;"")),"Preenchimento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IF(AND(C682&lt;&gt;"",D682&lt;&gt;"",E682&lt;&gt;"",F682&lt;&gt;"",H682="",I682="",J682="",K682=""),"",
IF(AND(C682&lt;&gt;"",D682&lt;&gt;"",E682&lt;&gt;"",F682&lt;&gt;"",OR(H682="",I682="",J682="",K682="")),"Preenchimento incompleto: há informações por requisitante individual faltantes - B03.01",
"Preenchimento correto")))))))</f>
        <v>Preenchimento correto</v>
      </c>
      <c r="M682" s="81"/>
    </row>
    <row r="683" spans="1:13" ht="32.25">
      <c r="A683" s="27"/>
      <c r="B683" s="65">
        <v>677</v>
      </c>
      <c r="C683" s="124"/>
      <c r="D683" s="127"/>
      <c r="E683" s="130"/>
      <c r="F683" s="130"/>
      <c r="G683" s="69">
        <v>2</v>
      </c>
      <c r="H683" s="86" t="s">
        <v>1320</v>
      </c>
      <c r="I683" s="86" t="s">
        <v>1227</v>
      </c>
      <c r="J683" s="86" t="s">
        <v>1228</v>
      </c>
      <c r="K683" s="86" t="s">
        <v>1229</v>
      </c>
      <c r="L683" s="91" t="str">
        <f t="shared" ref="L683" si="661" xml:space="preserve">
IF($J$3="","Preenchimento incompleto: deve ser informado o Responsável pela análise - B05.01",
IF(AND(C682="",D682="",E682="",F682="",H683="",I683="",J683="",K683=""),"",
IF(AND(C682="",D682="",E682="",F682="",OR(H683&lt;&gt;"",I683&lt;&gt;"",J683&lt;&gt;"",K683&lt;&gt;"")),"Preenchimento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IF(AND(C682&lt;&gt;"",D682&lt;&gt;"",E682&lt;&gt;"",F682&lt;&gt;"",H683="",I683="",J683="",K683=""),"",
IF(AND(C682&lt;&gt;"",D682&lt;&gt;"",E682&lt;&gt;"",F682&lt;&gt;"",OR(H683="",I683="",J683="",K683="")),"Preenchimento incompleto: há informações por requisitante individual faltantes - B03.01",
IF(L682="","Preenchimento incompleto: há linhas vazias antes da atual - B05.01",
"Preenchimento correto"))))))))</f>
        <v>Preenchimento correto</v>
      </c>
      <c r="M683" s="81"/>
    </row>
    <row r="684" spans="1:13" ht="32.25">
      <c r="A684" s="27"/>
      <c r="B684" s="65">
        <v>678</v>
      </c>
      <c r="C684" s="124"/>
      <c r="D684" s="127"/>
      <c r="E684" s="130"/>
      <c r="F684" s="130"/>
      <c r="G684" s="69">
        <v>3</v>
      </c>
      <c r="H684" s="86" t="s">
        <v>1321</v>
      </c>
      <c r="I684" s="86" t="s">
        <v>1227</v>
      </c>
      <c r="J684" s="86" t="s">
        <v>1228</v>
      </c>
      <c r="K684" s="86" t="s">
        <v>1229</v>
      </c>
      <c r="L684" s="91" t="str">
        <f t="shared" ref="L684" si="662" xml:space="preserve">
IF($J$3="","Preenchimento incompleto: deve ser informado o Responsável pela análise - B05.01",
IF(AND(C682="",D682="",E682="",F682="",H684="",I684="",J684="",K684=""),"",
IF(AND(C682="",D682="",E682="",F682="",OR(H684&lt;&gt;"",I684&lt;&gt;"",J684&lt;&gt;"",K684&lt;&gt;"")),"Preenchimento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IF(AND(C682&lt;&gt;"",D682&lt;&gt;"",E682&lt;&gt;"",F682&lt;&gt;"",H684="",I684="",J684="",K684=""),"",
IF(AND(C682&lt;&gt;"",D682&lt;&gt;"",E682&lt;&gt;"",F682&lt;&gt;"",OR(H684="",I684="",J684="",K684="")),"Preenchimento incompleto: há informações por requisitante individual faltantes - B03.01",
IF(OR(L682="",L683=""),"Preenchimento incompleto: há linhas vazias antes da atual - B05.01",
"Preenchimento correto"))))))))</f>
        <v>Preenchimento correto</v>
      </c>
      <c r="M684" s="81"/>
    </row>
    <row r="685" spans="1:13" ht="32.25">
      <c r="A685" s="27"/>
      <c r="B685" s="65">
        <v>679</v>
      </c>
      <c r="C685" s="124"/>
      <c r="D685" s="127"/>
      <c r="E685" s="130"/>
      <c r="F685" s="130"/>
      <c r="G685" s="69">
        <v>4</v>
      </c>
      <c r="H685" s="86" t="s">
        <v>1322</v>
      </c>
      <c r="I685" s="86" t="s">
        <v>1227</v>
      </c>
      <c r="J685" s="86" t="s">
        <v>1228</v>
      </c>
      <c r="K685" s="86" t="s">
        <v>1229</v>
      </c>
      <c r="L685" s="91" t="str">
        <f t="shared" ref="L685" si="663" xml:space="preserve">
IF($J$3="","Preenchimento incompleto: deve ser informado o Responsável pela análise - B05.01",
IF(AND(C682="",D682="",E682="",F682="",H685="",I685="",J685="",K685=""),"",
IF(AND(C682="",D682="",E682="",F682="",OR(H685&lt;&gt;"",I685&lt;&gt;"",J685&lt;&gt;"",K685&lt;&gt;"")),"Preenchimento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IF(AND(C682&lt;&gt;"",D682&lt;&gt;"",E682&lt;&gt;"",F682&lt;&gt;"",H685="",I685="",J685="",K685=""),"",
IF(AND(C682&lt;&gt;"",D682&lt;&gt;"",E682&lt;&gt;"",F682&lt;&gt;"",OR(H685="",I685="",J685="",K685="")),"Preenchimento incompleto: há informações por requisitante individual faltantes - B03.01",
IF(OR(L682="",L683="",L684=""),"Preenchimento incompleto: há linhas vazias antes da atual - B05.01",
"Preenchimento correto"))))))))</f>
        <v>Preenchimento correto</v>
      </c>
      <c r="M685" s="81"/>
    </row>
    <row r="686" spans="1:13" ht="32.25">
      <c r="A686" s="27"/>
      <c r="B686" s="65">
        <v>680</v>
      </c>
      <c r="C686" s="124"/>
      <c r="D686" s="127"/>
      <c r="E686" s="130"/>
      <c r="F686" s="130"/>
      <c r="G686" s="69">
        <v>5</v>
      </c>
      <c r="H686" s="86" t="s">
        <v>1323</v>
      </c>
      <c r="I686" s="86" t="s">
        <v>1227</v>
      </c>
      <c r="J686" s="86" t="s">
        <v>1228</v>
      </c>
      <c r="K686" s="86" t="s">
        <v>1229</v>
      </c>
      <c r="L686" s="91" t="str">
        <f t="shared" ref="L686" si="664" xml:space="preserve">
IF($J$3="","Preenchimento incompleto: deve ser informado o Responsável pela análise - B05.01",
IF(AND(C682="",D682="",E682="",F682="",H686="",I686="",J686="",K686=""),"",
IF(AND(C682="",D682="",E682="",F682="",OR(H686&lt;&gt;"",I686&lt;&gt;"",J686&lt;&gt;"",K686&lt;&gt;"")),"Preenchimento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IF(AND(C682&lt;&gt;"",D682&lt;&gt;"",E682&lt;&gt;"",F682&lt;&gt;"",H686="",I686="",J686="",K686=""),"",
IF(AND(C682&lt;&gt;"",D682&lt;&gt;"",E682&lt;&gt;"",F682&lt;&gt;"",OR(H686="",I686="",J686="",K686="")),"Preenchimento incompleto: há informações por requisitante individual faltantes - B03.01",
IF(OR(L682="",L683="",L684="",L685=""),"Preenchimento incompleto: há linhas vazias antes da atual - B05.01",
"Preenchimento correto"))))))))</f>
        <v>Preenchimento correto</v>
      </c>
      <c r="M686" s="81"/>
    </row>
    <row r="687" spans="1:13" ht="32.25">
      <c r="A687" s="27"/>
      <c r="B687" s="65">
        <v>681</v>
      </c>
      <c r="C687" s="124"/>
      <c r="D687" s="127"/>
      <c r="E687" s="130"/>
      <c r="F687" s="130"/>
      <c r="G687" s="69">
        <v>6</v>
      </c>
      <c r="H687" s="86" t="s">
        <v>1324</v>
      </c>
      <c r="I687" s="86" t="s">
        <v>1227</v>
      </c>
      <c r="J687" s="86" t="s">
        <v>1228</v>
      </c>
      <c r="K687" s="86" t="s">
        <v>1229</v>
      </c>
      <c r="L687" s="91" t="str">
        <f t="shared" ref="L687" si="665" xml:space="preserve">
IF($J$3="","Preenchimento incompleto: deve ser informado o Responsável pela análise - B05.01",
IF(AND(C682="",D682="",E682="",F682="",H687="",I687="",J687="",K687=""),"",
IF(AND(C682="",D682="",E682="",F682="",OR(H687&lt;&gt;"",I687&lt;&gt;"",J687&lt;&gt;"",K687&lt;&gt;"")),"Preenchimento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IF(AND(C682&lt;&gt;"",D682&lt;&gt;"",E682&lt;&gt;"",F682&lt;&gt;"",H687="",I687="",J687="",K687=""),"",
IF(AND(C682&lt;&gt;"",D682&lt;&gt;"",E682&lt;&gt;"",F682&lt;&gt;"",OR(H687="",I687="",J687="",K687="")),"Preenchimento incompleto: há informações por requisitante individual faltantes - B03.01",
IF(OR(L682="",L683="",L684="",L685="",L686=""),"Preenchimento incompleto: há linhas vazias antes da atual - B05.01",
"Preenchimento correto"))))))))</f>
        <v>Preenchimento correto</v>
      </c>
      <c r="M687" s="81"/>
    </row>
    <row r="688" spans="1:13" ht="32.25">
      <c r="A688" s="27"/>
      <c r="B688" s="65">
        <v>682</v>
      </c>
      <c r="C688" s="124"/>
      <c r="D688" s="127"/>
      <c r="E688" s="130"/>
      <c r="F688" s="130"/>
      <c r="G688" s="69">
        <v>7</v>
      </c>
      <c r="H688" s="86" t="s">
        <v>1325</v>
      </c>
      <c r="I688" s="86" t="s">
        <v>1227</v>
      </c>
      <c r="J688" s="86" t="s">
        <v>1228</v>
      </c>
      <c r="K688" s="86" t="s">
        <v>1229</v>
      </c>
      <c r="L688" s="91" t="str">
        <f t="shared" ref="L688" si="666" xml:space="preserve">
IF($J$3="","Preenchimento incompleto: deve ser informado o Responsável pela análise - B05.01",
IF(AND(C682="",D682="",E682="",F682="",H688="",I688="",J688="",K688=""),"",
IF(AND(C682="",D682="",E682="",F682="",OR(H688&lt;&gt;"",I688&lt;&gt;"",J688&lt;&gt;"",K688&lt;&gt;"")),"Preenchimento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IF(AND(C682&lt;&gt;"",D682&lt;&gt;"",E682&lt;&gt;"",F682&lt;&gt;"",H688="",I688="",J688="",K688=""),"",
IF(AND(C682&lt;&gt;"",D682&lt;&gt;"",E682&lt;&gt;"",F682&lt;&gt;"",OR(H688="",I688="",J688="",K688="")),"Preenchimento incompleto: há informações por requisitante individual faltantes - B03.01",
IF(OR(L682="",L683="",L684="",L685="",L686="",L687=""),"Preenchimento incompleto: há linhas vazias antes da atual - B05.01",
"Preenchimento correto"))))))))</f>
        <v>Preenchimento correto</v>
      </c>
      <c r="M688" s="81"/>
    </row>
    <row r="689" spans="1:13" ht="32.25">
      <c r="A689" s="27"/>
      <c r="B689" s="65">
        <v>683</v>
      </c>
      <c r="C689" s="124"/>
      <c r="D689" s="127"/>
      <c r="E689" s="130"/>
      <c r="F689" s="130"/>
      <c r="G689" s="69">
        <v>8</v>
      </c>
      <c r="H689" s="86" t="s">
        <v>1326</v>
      </c>
      <c r="I689" s="86" t="s">
        <v>1227</v>
      </c>
      <c r="J689" s="86" t="s">
        <v>1228</v>
      </c>
      <c r="K689" s="86" t="s">
        <v>1229</v>
      </c>
      <c r="L689" s="91" t="str">
        <f t="shared" ref="L689" si="667" xml:space="preserve">
IF($J$3="","Preenchimento incompleto: deve ser informado o Responsável pela análise - B05.01",
IF(AND(C682="",D682="",E682="",F682="",H689="",I689="",J689="",K689=""),"",
IF(AND(C682="",D682="",E682="",F682="",OR(H689&lt;&gt;"",I689&lt;&gt;"",J689&lt;&gt;"",K689&lt;&gt;"")),"Preenchimento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IF(AND(C682&lt;&gt;"",D682&lt;&gt;"",E682&lt;&gt;"",F682&lt;&gt;"",H689="",I689="",J689="",K689=""),"",
IF(AND(C682&lt;&gt;"",D682&lt;&gt;"",E682&lt;&gt;"",F682&lt;&gt;"",OR(H689="",I689="",J689="",K689="")),"Preenchimento incompleto: há informações por requisitante individual faltantes - B03.01",
IF(OR(L682="",L683="",L684="",L685="",L686="",L687="",L688=""),"Preenchimento incompleto: há linhas vazias antes da atual - B05.01",
"Preenchimento correto"))))))))</f>
        <v>Preenchimento correto</v>
      </c>
      <c r="M689" s="81"/>
    </row>
    <row r="690" spans="1:13" ht="32.25">
      <c r="A690" s="27"/>
      <c r="B690" s="65">
        <v>684</v>
      </c>
      <c r="C690" s="124"/>
      <c r="D690" s="127"/>
      <c r="E690" s="130"/>
      <c r="F690" s="130"/>
      <c r="G690" s="69">
        <v>9</v>
      </c>
      <c r="H690" s="86" t="s">
        <v>1327</v>
      </c>
      <c r="I690" s="86" t="s">
        <v>1227</v>
      </c>
      <c r="J690" s="86" t="s">
        <v>1228</v>
      </c>
      <c r="K690" s="86" t="s">
        <v>1229</v>
      </c>
      <c r="L690" s="91" t="str">
        <f t="shared" ref="L690" si="668" xml:space="preserve">
IF($J$3="","Preenchimento incompleto: deve ser informado o Responsável pela análise - B05.01",
IF(AND(C682="",D682="",E682="",F682="",H690="",I690="",J690="",K690=""),"",
IF(AND(C682="",D682="",E682="",F682="",OR(H690&lt;&gt;"",I690&lt;&gt;"",J690&lt;&gt;"",K690&lt;&gt;"")),"Preenchimento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IF(AND(C682&lt;&gt;"",D682&lt;&gt;"",E682&lt;&gt;"",F682&lt;&gt;"",H690="",I690="",J690="",K690=""),"",
IF(AND(C682&lt;&gt;"",D682&lt;&gt;"",E682&lt;&gt;"",F682&lt;&gt;"",OR(H690="",I690="",J690="",K690="")),"Preenchimento incompleto: há informações por requisitante individual faltantes - B03.01",
IF(OR(L682="",L683="",L684="",L685="",L686="",L687="",L688="",L689=""),"Preenchimento incompleto: há linhas vazias antes da atual - B05.01",
"Preenchimento correto"))))))))</f>
        <v>Preenchimento correto</v>
      </c>
      <c r="M690" s="81"/>
    </row>
    <row r="691" spans="1:13" ht="32.25">
      <c r="A691" s="27"/>
      <c r="B691" s="65">
        <v>685</v>
      </c>
      <c r="C691" s="124"/>
      <c r="D691" s="127"/>
      <c r="E691" s="130"/>
      <c r="F691" s="130"/>
      <c r="G691" s="70">
        <v>10</v>
      </c>
      <c r="H691" s="87" t="s">
        <v>1328</v>
      </c>
      <c r="I691" s="87" t="s">
        <v>1227</v>
      </c>
      <c r="J691" s="87" t="s">
        <v>1228</v>
      </c>
      <c r="K691" s="87" t="s">
        <v>1229</v>
      </c>
      <c r="L691" s="91" t="str">
        <f t="shared" ref="L691" si="669" xml:space="preserve">
IF($J$3="","Preenchimento incompleto: deve ser informado o Responsável pela análise - B05.01",
IF(AND(C682="",D682="",E682="",F682="",H691="",I691="",J691="",K691=""),"",
IF(AND(C682="",D682="",E682="",F682="",OR(H691&lt;&gt;"",I691&lt;&gt;"",J691&lt;&gt;"",K691&lt;&gt;"")),"Preenchimento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IF(AND(C682&lt;&gt;"",D682&lt;&gt;"",E682&lt;&gt;"",F682&lt;&gt;"",H691="",I691="",J691="",K691=""),"",
IF(AND(C682&lt;&gt;"",D682&lt;&gt;"",E682&lt;&gt;"",F682&lt;&gt;"",OR(H691="",I691="",J691="",K691="")),"Preenchimento incompleto: há informações por requisitante individual faltantes - B03.01",
IF(OR(L682="",L683="",L684="",L685="",L686="",L687="",L688="",L689="",L690=""),"Preenchimento incompleto: há linhas vazias antes da atual - B05.01",
"Preenchimento correto"))))))))</f>
        <v>Preenchimento correto</v>
      </c>
      <c r="M691" s="81"/>
    </row>
    <row r="692" spans="1:13" ht="15">
      <c r="A692" s="27"/>
      <c r="B692" s="65">
        <v>686</v>
      </c>
      <c r="C692" s="124"/>
      <c r="D692" s="127"/>
      <c r="E692" s="130"/>
      <c r="F692" s="130"/>
      <c r="G692" s="70">
        <v>11</v>
      </c>
      <c r="H692" s="87"/>
      <c r="I692" s="87" t="s">
        <v>1247</v>
      </c>
      <c r="J692" s="87" t="s">
        <v>1247</v>
      </c>
      <c r="K692" s="87" t="s">
        <v>1247</v>
      </c>
      <c r="L692" s="91" t="str">
        <f t="shared" ref="L692" si="670" xml:space="preserve">
IF($J$3="","Preenchimento incompleto: deve ser informado o Responsável pela análise - B05.01",
IF(AND(C682="",D682="",E682="",F682="",H692="",I692="",J692="",K692=""),"",
IF(AND(C682="",D682="",E682="",F682="",OR(H692&lt;&gt;"",I692&lt;&gt;"",J692&lt;&gt;"",K692&lt;&gt;"")),"Preenchimento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IF(AND(C682&lt;&gt;"",D682&lt;&gt;"",E682&lt;&gt;"",F682&lt;&gt;"",H692="",I692="",J692="",K692=""),"",
IF(AND(C682&lt;&gt;"",D682&lt;&gt;"",E682&lt;&gt;"",F682&lt;&gt;"",OR(H692="",I692="",J692="",K692="")),"Preenchimento incompleto: há informações por requisitante individual faltantes - B03.01",
IF(OR(L682="",L683="",L684="",L685="",L686="",L687="",L688="",L689="",L690="",L691=""),"Preenchimento incompleto: há linhas vazias antes da atual - B05.01",
"Preenchimento correto"))))))))</f>
        <v/>
      </c>
      <c r="M692" s="81"/>
    </row>
    <row r="693" spans="1:13" ht="15">
      <c r="A693" s="27"/>
      <c r="B693" s="65">
        <v>687</v>
      </c>
      <c r="C693" s="124"/>
      <c r="D693" s="127"/>
      <c r="E693" s="130"/>
      <c r="F693" s="130"/>
      <c r="G693" s="70">
        <v>12</v>
      </c>
      <c r="H693" s="87"/>
      <c r="I693" s="87" t="s">
        <v>1247</v>
      </c>
      <c r="J693" s="87" t="s">
        <v>1247</v>
      </c>
      <c r="K693" s="87" t="s">
        <v>1247</v>
      </c>
      <c r="L693" s="91" t="str">
        <f t="shared" ref="L693" si="671" xml:space="preserve">
IF($J$3="","Preenchimento incompleto: deve ser informado o Responsável pela análise - B05.01",
IF(AND(C682="",D682="",E682="",F682="",H693="",I693="",J693="",K693=""),"",
IF(AND(C682="",D682="",E682="",F682="",OR(H693&lt;&gt;"",I693&lt;&gt;"",J693&lt;&gt;"",K693&lt;&gt;"")),"Preenchimento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IF(AND(C682&lt;&gt;"",D682&lt;&gt;"",E682&lt;&gt;"",F682&lt;&gt;"",H693="",I693="",J693="",K693=""),"",
IF(AND(C682&lt;&gt;"",D682&lt;&gt;"",E682&lt;&gt;"",F682&lt;&gt;"",OR(H693="",I693="",J693="",K693="")),"Preenchimento incompleto: há informações por requisitante individual faltantes - B03.01",
IF(OR(L682="",L683="",L684="",L685="",L686="",L687="",L688="",L689="",L690="",L691="",L692=""),"Preenchimento incompleto: há linhas vazias antes da atual - B05.01",
"Preenchimento correto"))))))))</f>
        <v/>
      </c>
      <c r="M693" s="81"/>
    </row>
    <row r="694" spans="1:13" ht="15">
      <c r="A694" s="27"/>
      <c r="B694" s="65">
        <v>688</v>
      </c>
      <c r="C694" s="124"/>
      <c r="D694" s="127"/>
      <c r="E694" s="130"/>
      <c r="F694" s="130"/>
      <c r="G694" s="70">
        <v>13</v>
      </c>
      <c r="H694" s="87"/>
      <c r="I694" s="87" t="s">
        <v>1247</v>
      </c>
      <c r="J694" s="87" t="s">
        <v>1247</v>
      </c>
      <c r="K694" s="87" t="s">
        <v>1247</v>
      </c>
      <c r="L694" s="91" t="str">
        <f t="shared" ref="L694" si="672" xml:space="preserve">
IF($J$3="","Preenchimento incompleto: deve ser informado o Responsável pela análise - B05.01",
IF(AND(C682="",D682="",E682="",F682="",H694="",I694="",J694="",K694=""),"",
IF(AND(C682="",D682="",E682="",F682="",OR(H694&lt;&gt;"",I694&lt;&gt;"",J694&lt;&gt;"",K694&lt;&gt;"")),"Preenchimento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IF(AND(C682&lt;&gt;"",D682&lt;&gt;"",E682&lt;&gt;"",F682&lt;&gt;"",H694="",I694="",J694="",K694=""),"",
IF(AND(C682&lt;&gt;"",D682&lt;&gt;"",E682&lt;&gt;"",F682&lt;&gt;"",OR(H694="",I694="",J694="",K694="")),"Preenchimento incompleto: há informações por requisitante individual faltantes - B03.01",
IF(OR(L682="",L683="",L684="",L685="",L686="",L687="",L688="",L689="",L690="",L691="",L692="",L693=""),"Preenchimento incompleto: há linhas vazias antes da atual - B05.01",
"Preenchimento correto"))))))))</f>
        <v/>
      </c>
      <c r="M694" s="81"/>
    </row>
    <row r="695" spans="1:13" ht="15">
      <c r="A695" s="27"/>
      <c r="B695" s="66">
        <v>689</v>
      </c>
      <c r="C695" s="124"/>
      <c r="D695" s="127"/>
      <c r="E695" s="130"/>
      <c r="F695" s="130"/>
      <c r="G695" s="70">
        <v>14</v>
      </c>
      <c r="H695" s="87"/>
      <c r="I695" s="87" t="s">
        <v>1247</v>
      </c>
      <c r="J695" s="87" t="s">
        <v>1247</v>
      </c>
      <c r="K695" s="87" t="s">
        <v>1247</v>
      </c>
      <c r="L695" s="91" t="str">
        <f t="shared" ref="L695" si="673" xml:space="preserve">
IF($J$3="","Preenchimento incompleto: deve ser informado o Responsável pela análise - B05.01",
IF(AND(C682="",D682="",E682="",F682="",H695="",I695="",J695="",K695=""),"",
IF(AND(C682="",D682="",E682="",F682="",OR(H695&lt;&gt;"",I695&lt;&gt;"",J695&lt;&gt;"",K695&lt;&gt;"")),"Preenchimento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IF(AND(C682&lt;&gt;"",D682&lt;&gt;"",E682&lt;&gt;"",F682&lt;&gt;"",H695="",I695="",J695="",K695=""),"",
IF(AND(C682&lt;&gt;"",D682&lt;&gt;"",E682&lt;&gt;"",F682&lt;&gt;"",OR(H695="",I695="",J695="",K695="")),"Preenchimento incompleto: há informações por requisitante individual faltantes - B03.01",
IF(OR(L682="",L683="",L684="",L685="",L686="",L687="",L688="",L689="",L690="",L691="",L692="",L693="",L694=""),"Preenchimento incompleto: há linhas vazias antes da atual - B05.01",
"Preenchimento correto"))))))))</f>
        <v/>
      </c>
      <c r="M695" s="81"/>
    </row>
    <row r="696" spans="1:13" ht="15">
      <c r="A696" s="27"/>
      <c r="B696" s="67">
        <v>690</v>
      </c>
      <c r="C696" s="125"/>
      <c r="D696" s="128"/>
      <c r="E696" s="131"/>
      <c r="F696" s="131"/>
      <c r="G696" s="71">
        <v>15</v>
      </c>
      <c r="H696" s="88"/>
      <c r="I696" s="88" t="s">
        <v>1247</v>
      </c>
      <c r="J696" s="88" t="s">
        <v>1247</v>
      </c>
      <c r="K696" s="88" t="s">
        <v>1247</v>
      </c>
      <c r="L696" s="92" t="str">
        <f t="shared" ref="L696" si="674" xml:space="preserve">
IF($J$3="","Preenchimento incompleto: deve ser informado o Responsável pela análise - B05.01",
IF(AND(C682="",D682="",E682="",F682="",H696="",I696="",J696="",K696=""),"",
IF(AND(C682="",D682="",E682="",F682="",OR(H696&lt;&gt;"",I696&lt;&gt;"",J696&lt;&gt;"",K696&lt;&gt;"")),"Preenchimento incompleto: há informações por requisitante individual sem informações do item - B01.01",
IF(OR(C682="",D682="",E682="",F682=""),"Preenchimento incompleto: há informações faltantes do item - B02.01",
IF(AND(C682&lt;&gt;"",D682&lt;&gt;"",E682&lt;&gt;"",F682&lt;&gt;"",COUNTA(H682:K696)=0),"Preenchimento incompleto: não há nenhuma informação do requisitante individual informada - B04.01",
IF(AND(C682&lt;&gt;"",D682&lt;&gt;"",E682&lt;&gt;"",F682&lt;&gt;"",H696="",I696="",J696="",K696=""),"",
IF(AND(C682&lt;&gt;"",D682&lt;&gt;"",E682&lt;&gt;"",F682&lt;&gt;"",OR(H696="",I696="",J696="",K696="")),"Preenchimento incompleto: há informações por requisitante individual faltantes - B03.01",
IF(OR(L682="",L683="",L684="",L685="",L686="",L687="",L688="",L689="",L690="",L691="",L692="",L693="",L694="",L695=""),"Preenchimento incompleto: há linhas vazias antes da atual - B05.01",
"Preenchimento correto"))))))))</f>
        <v/>
      </c>
      <c r="M696" s="81"/>
    </row>
    <row r="697" spans="1:13" ht="32.25">
      <c r="A697" s="27"/>
      <c r="B697" s="64">
        <v>691</v>
      </c>
      <c r="C697" s="123">
        <f>IF('1-ITENS'!C53="","",'1-ITENS'!C53)</f>
        <v>47</v>
      </c>
      <c r="D697" s="126" t="str">
        <f>IF('1-ITENS'!D53="","",'1-ITENS'!D53)</f>
        <v>PLACA DE PETRI, MATERIAL: VIDRO, FORMATO: REDONDA, DIMENSÕES: CERCA DE 15 X 90 MM. CARACTERÍSTICAS COMPLEMENTARES: SUPERFÍCIE PLANA, RESISTENTE À AUTOCLAVAÇÃO</v>
      </c>
      <c r="E697" s="129">
        <f>IF('1-ITENS'!H53="","",'1-ITENS'!H53)</f>
        <v>600</v>
      </c>
      <c r="F697" s="129" t="str">
        <f>IF('1-ITENS'!F53="","",'1-ITENS'!F53)</f>
        <v>LFDA-RS/MIC-600</v>
      </c>
      <c r="G697" s="68">
        <v>1</v>
      </c>
      <c r="H697" s="85" t="s">
        <v>112</v>
      </c>
      <c r="I697" s="85" t="s">
        <v>1227</v>
      </c>
      <c r="J697" s="85" t="s">
        <v>1228</v>
      </c>
      <c r="K697" s="85" t="s">
        <v>1229</v>
      </c>
      <c r="L697" s="90" t="str">
        <f t="shared" ref="L697" si="675" xml:space="preserve">
IF($J$3="","Preenchimento incompleto: deve ser informado o Responsável pela análise - B05.01",
IF(AND(C697="",D697="",E697="",F697="",H697="",I697="",J697="",K697=""),"",
IF(AND(C697="",D697="",E697="",F697="",OR(H697&lt;&gt;"",I697&lt;&gt;"",J697&lt;&gt;"",K697&lt;&gt;"")),"Preenchimento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IF(AND(C697&lt;&gt;"",D697&lt;&gt;"",E697&lt;&gt;"",F697&lt;&gt;"",H697="",I697="",J697="",K697=""),"",
IF(AND(C697&lt;&gt;"",D697&lt;&gt;"",E697&lt;&gt;"",F697&lt;&gt;"",OR(H697="",I697="",J697="",K697="")),"Preenchimento incompleto: há informações por requisitante individual faltantes - B03.01",
"Preenchimento correto")))))))</f>
        <v>Preenchimento correto</v>
      </c>
      <c r="M697" s="81"/>
    </row>
    <row r="698" spans="1:13" ht="15">
      <c r="A698" s="27"/>
      <c r="B698" s="65">
        <v>692</v>
      </c>
      <c r="C698" s="124"/>
      <c r="D698" s="127"/>
      <c r="E698" s="130"/>
      <c r="F698" s="130"/>
      <c r="G698" s="69">
        <v>2</v>
      </c>
      <c r="H698" s="86"/>
      <c r="I698" s="86" t="s">
        <v>1247</v>
      </c>
      <c r="J698" s="86" t="s">
        <v>1247</v>
      </c>
      <c r="K698" s="86" t="s">
        <v>1247</v>
      </c>
      <c r="L698" s="91" t="str">
        <f t="shared" ref="L698" si="676" xml:space="preserve">
IF($J$3="","Preenchimento incompleto: deve ser informado o Responsável pela análise - B05.01",
IF(AND(C697="",D697="",E697="",F697="",H698="",I698="",J698="",K698=""),"",
IF(AND(C697="",D697="",E697="",F697="",OR(H698&lt;&gt;"",I698&lt;&gt;"",J698&lt;&gt;"",K698&lt;&gt;"")),"Preenchimento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IF(AND(C697&lt;&gt;"",D697&lt;&gt;"",E697&lt;&gt;"",F697&lt;&gt;"",H698="",I698="",J698="",K698=""),"",
IF(AND(C697&lt;&gt;"",D697&lt;&gt;"",E697&lt;&gt;"",F697&lt;&gt;"",OR(H698="",I698="",J698="",K698="")),"Preenchimento incompleto: há informações por requisitante individual faltantes - B03.01",
IF(L697="","Preenchimento incompleto: há linhas vazias antes da atual - B05.01",
"Preenchimento correto"))))))))</f>
        <v/>
      </c>
      <c r="M698" s="81"/>
    </row>
    <row r="699" spans="1:13" ht="15">
      <c r="A699" s="27"/>
      <c r="B699" s="65">
        <v>693</v>
      </c>
      <c r="C699" s="124"/>
      <c r="D699" s="127"/>
      <c r="E699" s="130"/>
      <c r="F699" s="130"/>
      <c r="G699" s="69">
        <v>3</v>
      </c>
      <c r="H699" s="86"/>
      <c r="I699" s="86" t="s">
        <v>1247</v>
      </c>
      <c r="J699" s="86" t="s">
        <v>1247</v>
      </c>
      <c r="K699" s="86" t="s">
        <v>1247</v>
      </c>
      <c r="L699" s="91" t="str">
        <f t="shared" ref="L699" si="677" xml:space="preserve">
IF($J$3="","Preenchimento incompleto: deve ser informado o Responsável pela análise - B05.01",
IF(AND(C697="",D697="",E697="",F697="",H699="",I699="",J699="",K699=""),"",
IF(AND(C697="",D697="",E697="",F697="",OR(H699&lt;&gt;"",I699&lt;&gt;"",J699&lt;&gt;"",K699&lt;&gt;"")),"Preenchimento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IF(AND(C697&lt;&gt;"",D697&lt;&gt;"",E697&lt;&gt;"",F697&lt;&gt;"",H699="",I699="",J699="",K699=""),"",
IF(AND(C697&lt;&gt;"",D697&lt;&gt;"",E697&lt;&gt;"",F697&lt;&gt;"",OR(H699="",I699="",J699="",K699="")),"Preenchimento incompleto: há informações por requisitante individual faltantes - B03.01",
IF(OR(L697="",L698=""),"Preenchimento incompleto: há linhas vazias antes da atual - B05.01",
"Preenchimento correto"))))))))</f>
        <v/>
      </c>
      <c r="M699" s="81"/>
    </row>
    <row r="700" spans="1:13" ht="15">
      <c r="A700" s="27"/>
      <c r="B700" s="65">
        <v>694</v>
      </c>
      <c r="C700" s="124"/>
      <c r="D700" s="127"/>
      <c r="E700" s="130"/>
      <c r="F700" s="130"/>
      <c r="G700" s="69">
        <v>4</v>
      </c>
      <c r="H700" s="86"/>
      <c r="I700" s="86" t="s">
        <v>1247</v>
      </c>
      <c r="J700" s="86" t="s">
        <v>1247</v>
      </c>
      <c r="K700" s="86" t="s">
        <v>1247</v>
      </c>
      <c r="L700" s="91" t="str">
        <f t="shared" ref="L700" si="678" xml:space="preserve">
IF($J$3="","Preenchimento incompleto: deve ser informado o Responsável pela análise - B05.01",
IF(AND(C697="",D697="",E697="",F697="",H700="",I700="",J700="",K700=""),"",
IF(AND(C697="",D697="",E697="",F697="",OR(H700&lt;&gt;"",I700&lt;&gt;"",J700&lt;&gt;"",K700&lt;&gt;"")),"Preenchimento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IF(AND(C697&lt;&gt;"",D697&lt;&gt;"",E697&lt;&gt;"",F697&lt;&gt;"",H700="",I700="",J700="",K700=""),"",
IF(AND(C697&lt;&gt;"",D697&lt;&gt;"",E697&lt;&gt;"",F697&lt;&gt;"",OR(H700="",I700="",J700="",K700="")),"Preenchimento incompleto: há informações por requisitante individual faltantes - B03.01",
IF(OR(L697="",L698="",L699=""),"Preenchimento incompleto: há linhas vazias antes da atual - B05.01",
"Preenchimento correto"))))))))</f>
        <v/>
      </c>
      <c r="M700" s="81"/>
    </row>
    <row r="701" spans="1:13" ht="15">
      <c r="A701" s="27"/>
      <c r="B701" s="65">
        <v>695</v>
      </c>
      <c r="C701" s="124"/>
      <c r="D701" s="127"/>
      <c r="E701" s="130"/>
      <c r="F701" s="130"/>
      <c r="G701" s="69">
        <v>5</v>
      </c>
      <c r="H701" s="86"/>
      <c r="I701" s="86" t="s">
        <v>1247</v>
      </c>
      <c r="J701" s="86" t="s">
        <v>1247</v>
      </c>
      <c r="K701" s="86" t="s">
        <v>1247</v>
      </c>
      <c r="L701" s="91" t="str">
        <f t="shared" ref="L701" si="679" xml:space="preserve">
IF($J$3="","Preenchimento incompleto: deve ser informado o Responsável pela análise - B05.01",
IF(AND(C697="",D697="",E697="",F697="",H701="",I701="",J701="",K701=""),"",
IF(AND(C697="",D697="",E697="",F697="",OR(H701&lt;&gt;"",I701&lt;&gt;"",J701&lt;&gt;"",K701&lt;&gt;"")),"Preenchimento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IF(AND(C697&lt;&gt;"",D697&lt;&gt;"",E697&lt;&gt;"",F697&lt;&gt;"",H701="",I701="",J701="",K701=""),"",
IF(AND(C697&lt;&gt;"",D697&lt;&gt;"",E697&lt;&gt;"",F697&lt;&gt;"",OR(H701="",I701="",J701="",K701="")),"Preenchimento incompleto: há informações por requisitante individual faltantes - B03.01",
IF(OR(L697="",L698="",L699="",L700=""),"Preenchimento incompleto: há linhas vazias antes da atual - B05.01",
"Preenchimento correto"))))))))</f>
        <v/>
      </c>
      <c r="M701" s="81"/>
    </row>
    <row r="702" spans="1:13" ht="15">
      <c r="A702" s="27"/>
      <c r="B702" s="65">
        <v>696</v>
      </c>
      <c r="C702" s="124"/>
      <c r="D702" s="127"/>
      <c r="E702" s="130"/>
      <c r="F702" s="130"/>
      <c r="G702" s="69">
        <v>6</v>
      </c>
      <c r="H702" s="86"/>
      <c r="I702" s="86" t="s">
        <v>1247</v>
      </c>
      <c r="J702" s="86" t="s">
        <v>1247</v>
      </c>
      <c r="K702" s="86" t="s">
        <v>1247</v>
      </c>
      <c r="L702" s="91" t="str">
        <f t="shared" ref="L702" si="680" xml:space="preserve">
IF($J$3="","Preenchimento incompleto: deve ser informado o Responsável pela análise - B05.01",
IF(AND(C697="",D697="",E697="",F697="",H702="",I702="",J702="",K702=""),"",
IF(AND(C697="",D697="",E697="",F697="",OR(H702&lt;&gt;"",I702&lt;&gt;"",J702&lt;&gt;"",K702&lt;&gt;"")),"Preenchimento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IF(AND(C697&lt;&gt;"",D697&lt;&gt;"",E697&lt;&gt;"",F697&lt;&gt;"",H702="",I702="",J702="",K702=""),"",
IF(AND(C697&lt;&gt;"",D697&lt;&gt;"",E697&lt;&gt;"",F697&lt;&gt;"",OR(H702="",I702="",J702="",K702="")),"Preenchimento incompleto: há informações por requisitante individual faltantes - B03.01",
IF(OR(L697="",L698="",L699="",L700="",L701=""),"Preenchimento incompleto: há linhas vazias antes da atual - B05.01",
"Preenchimento correto"))))))))</f>
        <v/>
      </c>
      <c r="M702" s="81"/>
    </row>
    <row r="703" spans="1:13" ht="15">
      <c r="A703" s="27"/>
      <c r="B703" s="65">
        <v>697</v>
      </c>
      <c r="C703" s="124"/>
      <c r="D703" s="127"/>
      <c r="E703" s="130"/>
      <c r="F703" s="130"/>
      <c r="G703" s="69">
        <v>7</v>
      </c>
      <c r="H703" s="86"/>
      <c r="I703" s="86" t="s">
        <v>1247</v>
      </c>
      <c r="J703" s="86" t="s">
        <v>1247</v>
      </c>
      <c r="K703" s="86" t="s">
        <v>1247</v>
      </c>
      <c r="L703" s="91" t="str">
        <f t="shared" ref="L703" si="681" xml:space="preserve">
IF($J$3="","Preenchimento incompleto: deve ser informado o Responsável pela análise - B05.01",
IF(AND(C697="",D697="",E697="",F697="",H703="",I703="",J703="",K703=""),"",
IF(AND(C697="",D697="",E697="",F697="",OR(H703&lt;&gt;"",I703&lt;&gt;"",J703&lt;&gt;"",K703&lt;&gt;"")),"Preenchimento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IF(AND(C697&lt;&gt;"",D697&lt;&gt;"",E697&lt;&gt;"",F697&lt;&gt;"",H703="",I703="",J703="",K703=""),"",
IF(AND(C697&lt;&gt;"",D697&lt;&gt;"",E697&lt;&gt;"",F697&lt;&gt;"",OR(H703="",I703="",J703="",K703="")),"Preenchimento incompleto: há informações por requisitante individual faltantes - B03.01",
IF(OR(L697="",L698="",L699="",L700="",L701="",L702=""),"Preenchimento incompleto: há linhas vazias antes da atual - B05.01",
"Preenchimento correto"))))))))</f>
        <v/>
      </c>
      <c r="M703" s="81"/>
    </row>
    <row r="704" spans="1:13" ht="15">
      <c r="A704" s="27"/>
      <c r="B704" s="65">
        <v>698</v>
      </c>
      <c r="C704" s="124"/>
      <c r="D704" s="127"/>
      <c r="E704" s="130"/>
      <c r="F704" s="130"/>
      <c r="G704" s="69">
        <v>8</v>
      </c>
      <c r="H704" s="86"/>
      <c r="I704" s="86" t="s">
        <v>1247</v>
      </c>
      <c r="J704" s="86" t="s">
        <v>1247</v>
      </c>
      <c r="K704" s="86" t="s">
        <v>1247</v>
      </c>
      <c r="L704" s="91" t="str">
        <f t="shared" ref="L704" si="682" xml:space="preserve">
IF($J$3="","Preenchimento incompleto: deve ser informado o Responsável pela análise - B05.01",
IF(AND(C697="",D697="",E697="",F697="",H704="",I704="",J704="",K704=""),"",
IF(AND(C697="",D697="",E697="",F697="",OR(H704&lt;&gt;"",I704&lt;&gt;"",J704&lt;&gt;"",K704&lt;&gt;"")),"Preenchimento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IF(AND(C697&lt;&gt;"",D697&lt;&gt;"",E697&lt;&gt;"",F697&lt;&gt;"",H704="",I704="",J704="",K704=""),"",
IF(AND(C697&lt;&gt;"",D697&lt;&gt;"",E697&lt;&gt;"",F697&lt;&gt;"",OR(H704="",I704="",J704="",K704="")),"Preenchimento incompleto: há informações por requisitante individual faltantes - B03.01",
IF(OR(L697="",L698="",L699="",L700="",L701="",L702="",L703=""),"Preenchimento incompleto: há linhas vazias antes da atual - B05.01",
"Preenchimento correto"))))))))</f>
        <v/>
      </c>
      <c r="M704" s="81"/>
    </row>
    <row r="705" spans="1:13" ht="15">
      <c r="A705" s="27"/>
      <c r="B705" s="65">
        <v>699</v>
      </c>
      <c r="C705" s="124"/>
      <c r="D705" s="127"/>
      <c r="E705" s="130"/>
      <c r="F705" s="130"/>
      <c r="G705" s="69">
        <v>9</v>
      </c>
      <c r="H705" s="86"/>
      <c r="I705" s="86" t="s">
        <v>1247</v>
      </c>
      <c r="J705" s="86" t="s">
        <v>1247</v>
      </c>
      <c r="K705" s="86" t="s">
        <v>1247</v>
      </c>
      <c r="L705" s="91" t="str">
        <f t="shared" ref="L705" si="683" xml:space="preserve">
IF($J$3="","Preenchimento incompleto: deve ser informado o Responsável pela análise - B05.01",
IF(AND(C697="",D697="",E697="",F697="",H705="",I705="",J705="",K705=""),"",
IF(AND(C697="",D697="",E697="",F697="",OR(H705&lt;&gt;"",I705&lt;&gt;"",J705&lt;&gt;"",K705&lt;&gt;"")),"Preenchimento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IF(AND(C697&lt;&gt;"",D697&lt;&gt;"",E697&lt;&gt;"",F697&lt;&gt;"",H705="",I705="",J705="",K705=""),"",
IF(AND(C697&lt;&gt;"",D697&lt;&gt;"",E697&lt;&gt;"",F697&lt;&gt;"",OR(H705="",I705="",J705="",K705="")),"Preenchimento incompleto: há informações por requisitante individual faltantes - B03.01",
IF(OR(L697="",L698="",L699="",L700="",L701="",L702="",L703="",L704=""),"Preenchimento incompleto: há linhas vazias antes da atual - B05.01",
"Preenchimento correto"))))))))</f>
        <v/>
      </c>
      <c r="M705" s="81"/>
    </row>
    <row r="706" spans="1:13" ht="15">
      <c r="A706" s="27"/>
      <c r="B706" s="65">
        <v>700</v>
      </c>
      <c r="C706" s="124"/>
      <c r="D706" s="127"/>
      <c r="E706" s="130"/>
      <c r="F706" s="130"/>
      <c r="G706" s="70">
        <v>10</v>
      </c>
      <c r="H706" s="87"/>
      <c r="I706" s="87" t="s">
        <v>1247</v>
      </c>
      <c r="J706" s="87" t="s">
        <v>1247</v>
      </c>
      <c r="K706" s="87" t="s">
        <v>1247</v>
      </c>
      <c r="L706" s="91" t="str">
        <f t="shared" ref="L706" si="684" xml:space="preserve">
IF($J$3="","Preenchimento incompleto: deve ser informado o Responsável pela análise - B05.01",
IF(AND(C697="",D697="",E697="",F697="",H706="",I706="",J706="",K706=""),"",
IF(AND(C697="",D697="",E697="",F697="",OR(H706&lt;&gt;"",I706&lt;&gt;"",J706&lt;&gt;"",K706&lt;&gt;"")),"Preenchimento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IF(AND(C697&lt;&gt;"",D697&lt;&gt;"",E697&lt;&gt;"",F697&lt;&gt;"",H706="",I706="",J706="",K706=""),"",
IF(AND(C697&lt;&gt;"",D697&lt;&gt;"",E697&lt;&gt;"",F697&lt;&gt;"",OR(H706="",I706="",J706="",K706="")),"Preenchimento incompleto: há informações por requisitante individual faltantes - B03.01",
IF(OR(L697="",L698="",L699="",L700="",L701="",L702="",L703="",L704="",L705=""),"Preenchimento incompleto: há linhas vazias antes da atual - B05.01",
"Preenchimento correto"))))))))</f>
        <v/>
      </c>
      <c r="M706" s="81"/>
    </row>
    <row r="707" spans="1:13" ht="15">
      <c r="A707" s="27"/>
      <c r="B707" s="65">
        <v>701</v>
      </c>
      <c r="C707" s="124"/>
      <c r="D707" s="127"/>
      <c r="E707" s="130"/>
      <c r="F707" s="130"/>
      <c r="G707" s="70">
        <v>11</v>
      </c>
      <c r="H707" s="87"/>
      <c r="I707" s="87" t="s">
        <v>1247</v>
      </c>
      <c r="J707" s="87" t="s">
        <v>1247</v>
      </c>
      <c r="K707" s="87" t="s">
        <v>1247</v>
      </c>
      <c r="L707" s="91" t="str">
        <f t="shared" ref="L707" si="685" xml:space="preserve">
IF($J$3="","Preenchimento incompleto: deve ser informado o Responsável pela análise - B05.01",
IF(AND(C697="",D697="",E697="",F697="",H707="",I707="",J707="",K707=""),"",
IF(AND(C697="",D697="",E697="",F697="",OR(H707&lt;&gt;"",I707&lt;&gt;"",J707&lt;&gt;"",K707&lt;&gt;"")),"Preenchimento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IF(AND(C697&lt;&gt;"",D697&lt;&gt;"",E697&lt;&gt;"",F697&lt;&gt;"",H707="",I707="",J707="",K707=""),"",
IF(AND(C697&lt;&gt;"",D697&lt;&gt;"",E697&lt;&gt;"",F697&lt;&gt;"",OR(H707="",I707="",J707="",K707="")),"Preenchimento incompleto: há informações por requisitante individual faltantes - B03.01",
IF(OR(L697="",L698="",L699="",L700="",L701="",L702="",L703="",L704="",L705="",L706=""),"Preenchimento incompleto: há linhas vazias antes da atual - B05.01",
"Preenchimento correto"))))))))</f>
        <v/>
      </c>
      <c r="M707" s="81"/>
    </row>
    <row r="708" spans="1:13" ht="15">
      <c r="A708" s="27"/>
      <c r="B708" s="65">
        <v>702</v>
      </c>
      <c r="C708" s="124"/>
      <c r="D708" s="127"/>
      <c r="E708" s="130"/>
      <c r="F708" s="130"/>
      <c r="G708" s="70">
        <v>12</v>
      </c>
      <c r="H708" s="87"/>
      <c r="I708" s="87" t="s">
        <v>1247</v>
      </c>
      <c r="J708" s="87" t="s">
        <v>1247</v>
      </c>
      <c r="K708" s="87" t="s">
        <v>1247</v>
      </c>
      <c r="L708" s="91" t="str">
        <f t="shared" ref="L708" si="686" xml:space="preserve">
IF($J$3="","Preenchimento incompleto: deve ser informado o Responsável pela análise - B05.01",
IF(AND(C697="",D697="",E697="",F697="",H708="",I708="",J708="",K708=""),"",
IF(AND(C697="",D697="",E697="",F697="",OR(H708&lt;&gt;"",I708&lt;&gt;"",J708&lt;&gt;"",K708&lt;&gt;"")),"Preenchimento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IF(AND(C697&lt;&gt;"",D697&lt;&gt;"",E697&lt;&gt;"",F697&lt;&gt;"",H708="",I708="",J708="",K708=""),"",
IF(AND(C697&lt;&gt;"",D697&lt;&gt;"",E697&lt;&gt;"",F697&lt;&gt;"",OR(H708="",I708="",J708="",K708="")),"Preenchimento incompleto: há informações por requisitante individual faltantes - B03.01",
IF(OR(L697="",L698="",L699="",L700="",L701="",L702="",L703="",L704="",L705="",L706="",L707=""),"Preenchimento incompleto: há linhas vazias antes da atual - B05.01",
"Preenchimento correto"))))))))</f>
        <v/>
      </c>
      <c r="M708" s="81"/>
    </row>
    <row r="709" spans="1:13" ht="15">
      <c r="A709" s="27"/>
      <c r="B709" s="65">
        <v>703</v>
      </c>
      <c r="C709" s="124"/>
      <c r="D709" s="127"/>
      <c r="E709" s="130"/>
      <c r="F709" s="130"/>
      <c r="G709" s="70">
        <v>13</v>
      </c>
      <c r="H709" s="87"/>
      <c r="I709" s="87" t="s">
        <v>1247</v>
      </c>
      <c r="J709" s="87" t="s">
        <v>1247</v>
      </c>
      <c r="K709" s="87" t="s">
        <v>1247</v>
      </c>
      <c r="L709" s="91" t="str">
        <f t="shared" ref="L709" si="687" xml:space="preserve">
IF($J$3="","Preenchimento incompleto: deve ser informado o Responsável pela análise - B05.01",
IF(AND(C697="",D697="",E697="",F697="",H709="",I709="",J709="",K709=""),"",
IF(AND(C697="",D697="",E697="",F697="",OR(H709&lt;&gt;"",I709&lt;&gt;"",J709&lt;&gt;"",K709&lt;&gt;"")),"Preenchimento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IF(AND(C697&lt;&gt;"",D697&lt;&gt;"",E697&lt;&gt;"",F697&lt;&gt;"",H709="",I709="",J709="",K709=""),"",
IF(AND(C697&lt;&gt;"",D697&lt;&gt;"",E697&lt;&gt;"",F697&lt;&gt;"",OR(H709="",I709="",J709="",K709="")),"Preenchimento incompleto: há informações por requisitante individual faltantes - B03.01",
IF(OR(L697="",L698="",L699="",L700="",L701="",L702="",L703="",L704="",L705="",L706="",L707="",L708=""),"Preenchimento incompleto: há linhas vazias antes da atual - B05.01",
"Preenchimento correto"))))))))</f>
        <v/>
      </c>
      <c r="M709" s="81"/>
    </row>
    <row r="710" spans="1:13" ht="15">
      <c r="A710" s="27"/>
      <c r="B710" s="66">
        <v>704</v>
      </c>
      <c r="C710" s="124"/>
      <c r="D710" s="127"/>
      <c r="E710" s="130"/>
      <c r="F710" s="130"/>
      <c r="G710" s="70">
        <v>14</v>
      </c>
      <c r="H710" s="87"/>
      <c r="I710" s="87" t="s">
        <v>1247</v>
      </c>
      <c r="J710" s="87" t="s">
        <v>1247</v>
      </c>
      <c r="K710" s="87" t="s">
        <v>1247</v>
      </c>
      <c r="L710" s="91" t="str">
        <f t="shared" ref="L710" si="688" xml:space="preserve">
IF($J$3="","Preenchimento incompleto: deve ser informado o Responsável pela análise - B05.01",
IF(AND(C697="",D697="",E697="",F697="",H710="",I710="",J710="",K710=""),"",
IF(AND(C697="",D697="",E697="",F697="",OR(H710&lt;&gt;"",I710&lt;&gt;"",J710&lt;&gt;"",K710&lt;&gt;"")),"Preenchimento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IF(AND(C697&lt;&gt;"",D697&lt;&gt;"",E697&lt;&gt;"",F697&lt;&gt;"",H710="",I710="",J710="",K710=""),"",
IF(AND(C697&lt;&gt;"",D697&lt;&gt;"",E697&lt;&gt;"",F697&lt;&gt;"",OR(H710="",I710="",J710="",K710="")),"Preenchimento incompleto: há informações por requisitante individual faltantes - B03.01",
IF(OR(L697="",L698="",L699="",L700="",L701="",L702="",L703="",L704="",L705="",L706="",L707="",L708="",L709=""),"Preenchimento incompleto: há linhas vazias antes da atual - B05.01",
"Preenchimento correto"))))))))</f>
        <v/>
      </c>
      <c r="M710" s="81"/>
    </row>
    <row r="711" spans="1:13" ht="15">
      <c r="A711" s="27"/>
      <c r="B711" s="67">
        <v>705</v>
      </c>
      <c r="C711" s="125"/>
      <c r="D711" s="128"/>
      <c r="E711" s="131"/>
      <c r="F711" s="131"/>
      <c r="G711" s="71">
        <v>15</v>
      </c>
      <c r="H711" s="88"/>
      <c r="I711" s="88" t="s">
        <v>1247</v>
      </c>
      <c r="J711" s="88" t="s">
        <v>1247</v>
      </c>
      <c r="K711" s="88" t="s">
        <v>1247</v>
      </c>
      <c r="L711" s="92" t="str">
        <f t="shared" ref="L711" si="689" xml:space="preserve">
IF($J$3="","Preenchimento incompleto: deve ser informado o Responsável pela análise - B05.01",
IF(AND(C697="",D697="",E697="",F697="",H711="",I711="",J711="",K711=""),"",
IF(AND(C697="",D697="",E697="",F697="",OR(H711&lt;&gt;"",I711&lt;&gt;"",J711&lt;&gt;"",K711&lt;&gt;"")),"Preenchimento incompleto: há informações por requisitante individual sem informações do item - B01.01",
IF(OR(C697="",D697="",E697="",F697=""),"Preenchimento incompleto: há informações faltantes do item - B02.01",
IF(AND(C697&lt;&gt;"",D697&lt;&gt;"",E697&lt;&gt;"",F697&lt;&gt;"",COUNTA(H697:K711)=0),"Preenchimento incompleto: não há nenhuma informação do requisitante individual informada - B04.01",
IF(AND(C697&lt;&gt;"",D697&lt;&gt;"",E697&lt;&gt;"",F697&lt;&gt;"",H711="",I711="",J711="",K711=""),"",
IF(AND(C697&lt;&gt;"",D697&lt;&gt;"",E697&lt;&gt;"",F697&lt;&gt;"",OR(H711="",I711="",J711="",K711="")),"Preenchimento incompleto: há informações por requisitante individual faltantes - B03.01",
IF(OR(L697="",L698="",L699="",L700="",L701="",L702="",L703="",L704="",L705="",L706="",L707="",L708="",L709="",L710=""),"Preenchimento incompleto: há linhas vazias antes da atual - B05.01",
"Preenchimento correto"))))))))</f>
        <v/>
      </c>
      <c r="M711" s="81"/>
    </row>
    <row r="712" spans="1:13" ht="32.25">
      <c r="A712" s="27"/>
      <c r="B712" s="64">
        <v>706</v>
      </c>
      <c r="C712" s="123">
        <f>IF('1-ITENS'!C54="","",'1-ITENS'!C54)</f>
        <v>48</v>
      </c>
      <c r="D712" s="126" t="str">
        <f>IF('1-ITENS'!D54="","",'1-ITENS'!D54)</f>
        <v>PLACA LABORATÓRIO, TIPO: PARA PCR, MATERIAL: PLÁSTICO, CAPACIDADE: 96 POÇOS, TIPO FUNDO: FUNDO EM "V", ADICIONAL: COM MEIA BORDA. CARACTERÍSTICAS COMPLEMENTARES: PARA RT-PCR CONSTRUÍDA EM PEÇA ÚNICA, RÍGIDA, AUTOCLAVÁVEL COM CERTIFICAÇÃO DE PRODUTO LIVRE DE DNASE, RNASE E PIROGÊNIOS. PARA USO EM SISTEMA QUANTSTUDIO3, VOLUME: 0,2 ML. REFERÊNCIA: THERMOFISHER</v>
      </c>
      <c r="E712" s="129">
        <f>IF('1-ITENS'!H54="","",'1-ITENS'!H54)</f>
        <v>600</v>
      </c>
      <c r="F712" s="129" t="str">
        <f>IF('1-ITENS'!F54="","",'1-ITENS'!F54)</f>
        <v>LFDA-PE/DIA-MOL-600</v>
      </c>
      <c r="G712" s="68">
        <v>1</v>
      </c>
      <c r="H712" s="85" t="s">
        <v>114</v>
      </c>
      <c r="I712" s="85" t="s">
        <v>1227</v>
      </c>
      <c r="J712" s="85" t="s">
        <v>1228</v>
      </c>
      <c r="K712" s="85" t="s">
        <v>1229</v>
      </c>
      <c r="L712" s="90" t="str">
        <f t="shared" ref="L712" si="690" xml:space="preserve">
IF($J$3="","Preenchimento incompleto: deve ser informado o Responsável pela análise - B05.01",
IF(AND(C712="",D712="",E712="",F712="",H712="",I712="",J712="",K712=""),"",
IF(AND(C712="",D712="",E712="",F712="",OR(H712&lt;&gt;"",I712&lt;&gt;"",J712&lt;&gt;"",K712&lt;&gt;"")),"Preenchimento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IF(AND(C712&lt;&gt;"",D712&lt;&gt;"",E712&lt;&gt;"",F712&lt;&gt;"",H712="",I712="",J712="",K712=""),"",
IF(AND(C712&lt;&gt;"",D712&lt;&gt;"",E712&lt;&gt;"",F712&lt;&gt;"",OR(H712="",I712="",J712="",K712="")),"Preenchimento incompleto: há informações por requisitante individual faltantes - B03.01",
"Preenchimento correto")))))))</f>
        <v>Preenchimento correto</v>
      </c>
      <c r="M712" s="81"/>
    </row>
    <row r="713" spans="1:13" ht="15">
      <c r="A713" s="27"/>
      <c r="B713" s="65">
        <v>707</v>
      </c>
      <c r="C713" s="124"/>
      <c r="D713" s="127"/>
      <c r="E713" s="130"/>
      <c r="F713" s="130"/>
      <c r="G713" s="69">
        <v>2</v>
      </c>
      <c r="H713" s="86"/>
      <c r="I713" s="86" t="s">
        <v>1247</v>
      </c>
      <c r="J713" s="86" t="s">
        <v>1247</v>
      </c>
      <c r="K713" s="86" t="s">
        <v>1247</v>
      </c>
      <c r="L713" s="91" t="str">
        <f t="shared" ref="L713" si="691" xml:space="preserve">
IF($J$3="","Preenchimento incompleto: deve ser informado o Responsável pela análise - B05.01",
IF(AND(C712="",D712="",E712="",F712="",H713="",I713="",J713="",K713=""),"",
IF(AND(C712="",D712="",E712="",F712="",OR(H713&lt;&gt;"",I713&lt;&gt;"",J713&lt;&gt;"",K713&lt;&gt;"")),"Preenchimento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IF(AND(C712&lt;&gt;"",D712&lt;&gt;"",E712&lt;&gt;"",F712&lt;&gt;"",H713="",I713="",J713="",K713=""),"",
IF(AND(C712&lt;&gt;"",D712&lt;&gt;"",E712&lt;&gt;"",F712&lt;&gt;"",OR(H713="",I713="",J713="",K713="")),"Preenchimento incompleto: há informações por requisitante individual faltantes - B03.01",
IF(L712="","Preenchimento incompleto: há linhas vazias antes da atual - B05.01",
"Preenchimento correto"))))))))</f>
        <v/>
      </c>
      <c r="M713" s="81"/>
    </row>
    <row r="714" spans="1:13" ht="15">
      <c r="A714" s="27"/>
      <c r="B714" s="65">
        <v>708</v>
      </c>
      <c r="C714" s="124"/>
      <c r="D714" s="127"/>
      <c r="E714" s="130"/>
      <c r="F714" s="130"/>
      <c r="G714" s="69">
        <v>3</v>
      </c>
      <c r="H714" s="86"/>
      <c r="I714" s="86" t="s">
        <v>1247</v>
      </c>
      <c r="J714" s="86" t="s">
        <v>1247</v>
      </c>
      <c r="K714" s="86" t="s">
        <v>1247</v>
      </c>
      <c r="L714" s="91" t="str">
        <f t="shared" ref="L714" si="692" xml:space="preserve">
IF($J$3="","Preenchimento incompleto: deve ser informado o Responsável pela análise - B05.01",
IF(AND(C712="",D712="",E712="",F712="",H714="",I714="",J714="",K714=""),"",
IF(AND(C712="",D712="",E712="",F712="",OR(H714&lt;&gt;"",I714&lt;&gt;"",J714&lt;&gt;"",K714&lt;&gt;"")),"Preenchimento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IF(AND(C712&lt;&gt;"",D712&lt;&gt;"",E712&lt;&gt;"",F712&lt;&gt;"",H714="",I714="",J714="",K714=""),"",
IF(AND(C712&lt;&gt;"",D712&lt;&gt;"",E712&lt;&gt;"",F712&lt;&gt;"",OR(H714="",I714="",J714="",K714="")),"Preenchimento incompleto: há informações por requisitante individual faltantes - B03.01",
IF(OR(L712="",L713=""),"Preenchimento incompleto: há linhas vazias antes da atual - B05.01",
"Preenchimento correto"))))))))</f>
        <v/>
      </c>
      <c r="M714" s="81"/>
    </row>
    <row r="715" spans="1:13" ht="15">
      <c r="A715" s="27"/>
      <c r="B715" s="65">
        <v>709</v>
      </c>
      <c r="C715" s="124"/>
      <c r="D715" s="127"/>
      <c r="E715" s="130"/>
      <c r="F715" s="130"/>
      <c r="G715" s="69">
        <v>4</v>
      </c>
      <c r="H715" s="86"/>
      <c r="I715" s="86" t="s">
        <v>1247</v>
      </c>
      <c r="J715" s="86" t="s">
        <v>1247</v>
      </c>
      <c r="K715" s="86" t="s">
        <v>1247</v>
      </c>
      <c r="L715" s="91" t="str">
        <f t="shared" ref="L715" si="693" xml:space="preserve">
IF($J$3="","Preenchimento incompleto: deve ser informado o Responsável pela análise - B05.01",
IF(AND(C712="",D712="",E712="",F712="",H715="",I715="",J715="",K715=""),"",
IF(AND(C712="",D712="",E712="",F712="",OR(H715&lt;&gt;"",I715&lt;&gt;"",J715&lt;&gt;"",K715&lt;&gt;"")),"Preenchimento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IF(AND(C712&lt;&gt;"",D712&lt;&gt;"",E712&lt;&gt;"",F712&lt;&gt;"",H715="",I715="",J715="",K715=""),"",
IF(AND(C712&lt;&gt;"",D712&lt;&gt;"",E712&lt;&gt;"",F712&lt;&gt;"",OR(H715="",I715="",J715="",K715="")),"Preenchimento incompleto: há informações por requisitante individual faltantes - B03.01",
IF(OR(L712="",L713="",L714=""),"Preenchimento incompleto: há linhas vazias antes da atual - B05.01",
"Preenchimento correto"))))))))</f>
        <v/>
      </c>
      <c r="M715" s="81"/>
    </row>
    <row r="716" spans="1:13" ht="15">
      <c r="A716" s="27"/>
      <c r="B716" s="65">
        <v>710</v>
      </c>
      <c r="C716" s="124"/>
      <c r="D716" s="127"/>
      <c r="E716" s="130"/>
      <c r="F716" s="130"/>
      <c r="G716" s="69">
        <v>5</v>
      </c>
      <c r="H716" s="86"/>
      <c r="I716" s="86" t="s">
        <v>1247</v>
      </c>
      <c r="J716" s="86" t="s">
        <v>1247</v>
      </c>
      <c r="K716" s="86" t="s">
        <v>1247</v>
      </c>
      <c r="L716" s="91" t="str">
        <f t="shared" ref="L716" si="694" xml:space="preserve">
IF($J$3="","Preenchimento incompleto: deve ser informado o Responsável pela análise - B05.01",
IF(AND(C712="",D712="",E712="",F712="",H716="",I716="",J716="",K716=""),"",
IF(AND(C712="",D712="",E712="",F712="",OR(H716&lt;&gt;"",I716&lt;&gt;"",J716&lt;&gt;"",K716&lt;&gt;"")),"Preenchimento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IF(AND(C712&lt;&gt;"",D712&lt;&gt;"",E712&lt;&gt;"",F712&lt;&gt;"",H716="",I716="",J716="",K716=""),"",
IF(AND(C712&lt;&gt;"",D712&lt;&gt;"",E712&lt;&gt;"",F712&lt;&gt;"",OR(H716="",I716="",J716="",K716="")),"Preenchimento incompleto: há informações por requisitante individual faltantes - B03.01",
IF(OR(L712="",L713="",L714="",L715=""),"Preenchimento incompleto: há linhas vazias antes da atual - B05.01",
"Preenchimento correto"))))))))</f>
        <v/>
      </c>
      <c r="M716" s="81"/>
    </row>
    <row r="717" spans="1:13" ht="15">
      <c r="A717" s="27"/>
      <c r="B717" s="65">
        <v>711</v>
      </c>
      <c r="C717" s="124"/>
      <c r="D717" s="127"/>
      <c r="E717" s="130"/>
      <c r="F717" s="130"/>
      <c r="G717" s="69">
        <v>6</v>
      </c>
      <c r="H717" s="86"/>
      <c r="I717" s="86" t="s">
        <v>1247</v>
      </c>
      <c r="J717" s="86" t="s">
        <v>1247</v>
      </c>
      <c r="K717" s="86" t="s">
        <v>1247</v>
      </c>
      <c r="L717" s="91" t="str">
        <f t="shared" ref="L717" si="695" xml:space="preserve">
IF($J$3="","Preenchimento incompleto: deve ser informado o Responsável pela análise - B05.01",
IF(AND(C712="",D712="",E712="",F712="",H717="",I717="",J717="",K717=""),"",
IF(AND(C712="",D712="",E712="",F712="",OR(H717&lt;&gt;"",I717&lt;&gt;"",J717&lt;&gt;"",K717&lt;&gt;"")),"Preenchimento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IF(AND(C712&lt;&gt;"",D712&lt;&gt;"",E712&lt;&gt;"",F712&lt;&gt;"",H717="",I717="",J717="",K717=""),"",
IF(AND(C712&lt;&gt;"",D712&lt;&gt;"",E712&lt;&gt;"",F712&lt;&gt;"",OR(H717="",I717="",J717="",K717="")),"Preenchimento incompleto: há informações por requisitante individual faltantes - B03.01",
IF(OR(L712="",L713="",L714="",L715="",L716=""),"Preenchimento incompleto: há linhas vazias antes da atual - B05.01",
"Preenchimento correto"))))))))</f>
        <v/>
      </c>
      <c r="M717" s="81"/>
    </row>
    <row r="718" spans="1:13" ht="15">
      <c r="A718" s="27"/>
      <c r="B718" s="65">
        <v>712</v>
      </c>
      <c r="C718" s="124"/>
      <c r="D718" s="127"/>
      <c r="E718" s="130"/>
      <c r="F718" s="130"/>
      <c r="G718" s="69">
        <v>7</v>
      </c>
      <c r="H718" s="86"/>
      <c r="I718" s="86" t="s">
        <v>1247</v>
      </c>
      <c r="J718" s="86" t="s">
        <v>1247</v>
      </c>
      <c r="K718" s="86" t="s">
        <v>1247</v>
      </c>
      <c r="L718" s="91" t="str">
        <f t="shared" ref="L718" si="696" xml:space="preserve">
IF($J$3="","Preenchimento incompleto: deve ser informado o Responsável pela análise - B05.01",
IF(AND(C712="",D712="",E712="",F712="",H718="",I718="",J718="",K718=""),"",
IF(AND(C712="",D712="",E712="",F712="",OR(H718&lt;&gt;"",I718&lt;&gt;"",J718&lt;&gt;"",K718&lt;&gt;"")),"Preenchimento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IF(AND(C712&lt;&gt;"",D712&lt;&gt;"",E712&lt;&gt;"",F712&lt;&gt;"",H718="",I718="",J718="",K718=""),"",
IF(AND(C712&lt;&gt;"",D712&lt;&gt;"",E712&lt;&gt;"",F712&lt;&gt;"",OR(H718="",I718="",J718="",K718="")),"Preenchimento incompleto: há informações por requisitante individual faltantes - B03.01",
IF(OR(L712="",L713="",L714="",L715="",L716="",L717=""),"Preenchimento incompleto: há linhas vazias antes da atual - B05.01",
"Preenchimento correto"))))))))</f>
        <v/>
      </c>
      <c r="M718" s="81"/>
    </row>
    <row r="719" spans="1:13" ht="15">
      <c r="A719" s="27"/>
      <c r="B719" s="65">
        <v>713</v>
      </c>
      <c r="C719" s="124"/>
      <c r="D719" s="127"/>
      <c r="E719" s="130"/>
      <c r="F719" s="130"/>
      <c r="G719" s="69">
        <v>8</v>
      </c>
      <c r="H719" s="86"/>
      <c r="I719" s="86" t="s">
        <v>1247</v>
      </c>
      <c r="J719" s="86" t="s">
        <v>1247</v>
      </c>
      <c r="K719" s="86" t="s">
        <v>1247</v>
      </c>
      <c r="L719" s="91" t="str">
        <f t="shared" ref="L719" si="697" xml:space="preserve">
IF($J$3="","Preenchimento incompleto: deve ser informado o Responsável pela análise - B05.01",
IF(AND(C712="",D712="",E712="",F712="",H719="",I719="",J719="",K719=""),"",
IF(AND(C712="",D712="",E712="",F712="",OR(H719&lt;&gt;"",I719&lt;&gt;"",J719&lt;&gt;"",K719&lt;&gt;"")),"Preenchimento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IF(AND(C712&lt;&gt;"",D712&lt;&gt;"",E712&lt;&gt;"",F712&lt;&gt;"",H719="",I719="",J719="",K719=""),"",
IF(AND(C712&lt;&gt;"",D712&lt;&gt;"",E712&lt;&gt;"",F712&lt;&gt;"",OR(H719="",I719="",J719="",K719="")),"Preenchimento incompleto: há informações por requisitante individual faltantes - B03.01",
IF(OR(L712="",L713="",L714="",L715="",L716="",L717="",L718=""),"Preenchimento incompleto: há linhas vazias antes da atual - B05.01",
"Preenchimento correto"))))))))</f>
        <v/>
      </c>
      <c r="M719" s="81"/>
    </row>
    <row r="720" spans="1:13" ht="15">
      <c r="A720" s="27"/>
      <c r="B720" s="65">
        <v>714</v>
      </c>
      <c r="C720" s="124"/>
      <c r="D720" s="127"/>
      <c r="E720" s="130"/>
      <c r="F720" s="130"/>
      <c r="G720" s="69">
        <v>9</v>
      </c>
      <c r="H720" s="86"/>
      <c r="I720" s="86" t="s">
        <v>1247</v>
      </c>
      <c r="J720" s="86" t="s">
        <v>1247</v>
      </c>
      <c r="K720" s="86" t="s">
        <v>1247</v>
      </c>
      <c r="L720" s="91" t="str">
        <f t="shared" ref="L720" si="698" xml:space="preserve">
IF($J$3="","Preenchimento incompleto: deve ser informado o Responsável pela análise - B05.01",
IF(AND(C712="",D712="",E712="",F712="",H720="",I720="",J720="",K720=""),"",
IF(AND(C712="",D712="",E712="",F712="",OR(H720&lt;&gt;"",I720&lt;&gt;"",J720&lt;&gt;"",K720&lt;&gt;"")),"Preenchimento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IF(AND(C712&lt;&gt;"",D712&lt;&gt;"",E712&lt;&gt;"",F712&lt;&gt;"",H720="",I720="",J720="",K720=""),"",
IF(AND(C712&lt;&gt;"",D712&lt;&gt;"",E712&lt;&gt;"",F712&lt;&gt;"",OR(H720="",I720="",J720="",K720="")),"Preenchimento incompleto: há informações por requisitante individual faltantes - B03.01",
IF(OR(L712="",L713="",L714="",L715="",L716="",L717="",L718="",L719=""),"Preenchimento incompleto: há linhas vazias antes da atual - B05.01",
"Preenchimento correto"))))))))</f>
        <v/>
      </c>
      <c r="M720" s="81"/>
    </row>
    <row r="721" spans="1:13" ht="15">
      <c r="A721" s="27"/>
      <c r="B721" s="65">
        <v>715</v>
      </c>
      <c r="C721" s="124"/>
      <c r="D721" s="127"/>
      <c r="E721" s="130"/>
      <c r="F721" s="130"/>
      <c r="G721" s="70">
        <v>10</v>
      </c>
      <c r="H721" s="87"/>
      <c r="I721" s="87" t="s">
        <v>1247</v>
      </c>
      <c r="J721" s="87" t="s">
        <v>1247</v>
      </c>
      <c r="K721" s="87" t="s">
        <v>1247</v>
      </c>
      <c r="L721" s="91" t="str">
        <f t="shared" ref="L721" si="699" xml:space="preserve">
IF($J$3="","Preenchimento incompleto: deve ser informado o Responsável pela análise - B05.01",
IF(AND(C712="",D712="",E712="",F712="",H721="",I721="",J721="",K721=""),"",
IF(AND(C712="",D712="",E712="",F712="",OR(H721&lt;&gt;"",I721&lt;&gt;"",J721&lt;&gt;"",K721&lt;&gt;"")),"Preenchimento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IF(AND(C712&lt;&gt;"",D712&lt;&gt;"",E712&lt;&gt;"",F712&lt;&gt;"",H721="",I721="",J721="",K721=""),"",
IF(AND(C712&lt;&gt;"",D712&lt;&gt;"",E712&lt;&gt;"",F712&lt;&gt;"",OR(H721="",I721="",J721="",K721="")),"Preenchimento incompleto: há informações por requisitante individual faltantes - B03.01",
IF(OR(L712="",L713="",L714="",L715="",L716="",L717="",L718="",L719="",L720=""),"Preenchimento incompleto: há linhas vazias antes da atual - B05.01",
"Preenchimento correto"))))))))</f>
        <v/>
      </c>
      <c r="M721" s="81"/>
    </row>
    <row r="722" spans="1:13" ht="15">
      <c r="A722" s="27"/>
      <c r="B722" s="65">
        <v>716</v>
      </c>
      <c r="C722" s="124"/>
      <c r="D722" s="127"/>
      <c r="E722" s="130"/>
      <c r="F722" s="130"/>
      <c r="G722" s="70">
        <v>11</v>
      </c>
      <c r="H722" s="87"/>
      <c r="I722" s="87" t="s">
        <v>1247</v>
      </c>
      <c r="J722" s="87" t="s">
        <v>1247</v>
      </c>
      <c r="K722" s="87" t="s">
        <v>1247</v>
      </c>
      <c r="L722" s="91" t="str">
        <f t="shared" ref="L722" si="700" xml:space="preserve">
IF($J$3="","Preenchimento incompleto: deve ser informado o Responsável pela análise - B05.01",
IF(AND(C712="",D712="",E712="",F712="",H722="",I722="",J722="",K722=""),"",
IF(AND(C712="",D712="",E712="",F712="",OR(H722&lt;&gt;"",I722&lt;&gt;"",J722&lt;&gt;"",K722&lt;&gt;"")),"Preenchimento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IF(AND(C712&lt;&gt;"",D712&lt;&gt;"",E712&lt;&gt;"",F712&lt;&gt;"",H722="",I722="",J722="",K722=""),"",
IF(AND(C712&lt;&gt;"",D712&lt;&gt;"",E712&lt;&gt;"",F712&lt;&gt;"",OR(H722="",I722="",J722="",K722="")),"Preenchimento incompleto: há informações por requisitante individual faltantes - B03.01",
IF(OR(L712="",L713="",L714="",L715="",L716="",L717="",L718="",L719="",L720="",L721=""),"Preenchimento incompleto: há linhas vazias antes da atual - B05.01",
"Preenchimento correto"))))))))</f>
        <v/>
      </c>
      <c r="M722" s="81"/>
    </row>
    <row r="723" spans="1:13" ht="15">
      <c r="A723" s="27"/>
      <c r="B723" s="65">
        <v>717</v>
      </c>
      <c r="C723" s="124"/>
      <c r="D723" s="127"/>
      <c r="E723" s="130"/>
      <c r="F723" s="130"/>
      <c r="G723" s="70">
        <v>12</v>
      </c>
      <c r="H723" s="87"/>
      <c r="I723" s="87" t="s">
        <v>1247</v>
      </c>
      <c r="J723" s="87" t="s">
        <v>1247</v>
      </c>
      <c r="K723" s="87" t="s">
        <v>1247</v>
      </c>
      <c r="L723" s="91" t="str">
        <f t="shared" ref="L723" si="701" xml:space="preserve">
IF($J$3="","Preenchimento incompleto: deve ser informado o Responsável pela análise - B05.01",
IF(AND(C712="",D712="",E712="",F712="",H723="",I723="",J723="",K723=""),"",
IF(AND(C712="",D712="",E712="",F712="",OR(H723&lt;&gt;"",I723&lt;&gt;"",J723&lt;&gt;"",K723&lt;&gt;"")),"Preenchimento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IF(AND(C712&lt;&gt;"",D712&lt;&gt;"",E712&lt;&gt;"",F712&lt;&gt;"",H723="",I723="",J723="",K723=""),"",
IF(AND(C712&lt;&gt;"",D712&lt;&gt;"",E712&lt;&gt;"",F712&lt;&gt;"",OR(H723="",I723="",J723="",K723="")),"Preenchimento incompleto: há informações por requisitante individual faltantes - B03.01",
IF(OR(L712="",L713="",L714="",L715="",L716="",L717="",L718="",L719="",L720="",L721="",L722=""),"Preenchimento incompleto: há linhas vazias antes da atual - B05.01",
"Preenchimento correto"))))))))</f>
        <v/>
      </c>
      <c r="M723" s="81"/>
    </row>
    <row r="724" spans="1:13" ht="15">
      <c r="A724" s="27"/>
      <c r="B724" s="65">
        <v>718</v>
      </c>
      <c r="C724" s="124"/>
      <c r="D724" s="127"/>
      <c r="E724" s="130"/>
      <c r="F724" s="130"/>
      <c r="G724" s="70">
        <v>13</v>
      </c>
      <c r="H724" s="87"/>
      <c r="I724" s="87" t="s">
        <v>1247</v>
      </c>
      <c r="J724" s="87" t="s">
        <v>1247</v>
      </c>
      <c r="K724" s="87" t="s">
        <v>1247</v>
      </c>
      <c r="L724" s="91" t="str">
        <f t="shared" ref="L724" si="702" xml:space="preserve">
IF($J$3="","Preenchimento incompleto: deve ser informado o Responsável pela análise - B05.01",
IF(AND(C712="",D712="",E712="",F712="",H724="",I724="",J724="",K724=""),"",
IF(AND(C712="",D712="",E712="",F712="",OR(H724&lt;&gt;"",I724&lt;&gt;"",J724&lt;&gt;"",K724&lt;&gt;"")),"Preenchimento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IF(AND(C712&lt;&gt;"",D712&lt;&gt;"",E712&lt;&gt;"",F712&lt;&gt;"",H724="",I724="",J724="",K724=""),"",
IF(AND(C712&lt;&gt;"",D712&lt;&gt;"",E712&lt;&gt;"",F712&lt;&gt;"",OR(H724="",I724="",J724="",K724="")),"Preenchimento incompleto: há informações por requisitante individual faltantes - B03.01",
IF(OR(L712="",L713="",L714="",L715="",L716="",L717="",L718="",L719="",L720="",L721="",L722="",L723=""),"Preenchimento incompleto: há linhas vazias antes da atual - B05.01",
"Preenchimento correto"))))))))</f>
        <v/>
      </c>
      <c r="M724" s="81"/>
    </row>
    <row r="725" spans="1:13" ht="15">
      <c r="A725" s="27"/>
      <c r="B725" s="66">
        <v>719</v>
      </c>
      <c r="C725" s="124"/>
      <c r="D725" s="127"/>
      <c r="E725" s="130"/>
      <c r="F725" s="130"/>
      <c r="G725" s="70">
        <v>14</v>
      </c>
      <c r="H725" s="87"/>
      <c r="I725" s="87" t="s">
        <v>1247</v>
      </c>
      <c r="J725" s="87" t="s">
        <v>1247</v>
      </c>
      <c r="K725" s="87" t="s">
        <v>1247</v>
      </c>
      <c r="L725" s="91" t="str">
        <f t="shared" ref="L725" si="703" xml:space="preserve">
IF($J$3="","Preenchimento incompleto: deve ser informado o Responsável pela análise - B05.01",
IF(AND(C712="",D712="",E712="",F712="",H725="",I725="",J725="",K725=""),"",
IF(AND(C712="",D712="",E712="",F712="",OR(H725&lt;&gt;"",I725&lt;&gt;"",J725&lt;&gt;"",K725&lt;&gt;"")),"Preenchimento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IF(AND(C712&lt;&gt;"",D712&lt;&gt;"",E712&lt;&gt;"",F712&lt;&gt;"",H725="",I725="",J725="",K725=""),"",
IF(AND(C712&lt;&gt;"",D712&lt;&gt;"",E712&lt;&gt;"",F712&lt;&gt;"",OR(H725="",I725="",J725="",K725="")),"Preenchimento incompleto: há informações por requisitante individual faltantes - B03.01",
IF(OR(L712="",L713="",L714="",L715="",L716="",L717="",L718="",L719="",L720="",L721="",L722="",L723="",L724=""),"Preenchimento incompleto: há linhas vazias antes da atual - B05.01",
"Preenchimento correto"))))))))</f>
        <v/>
      </c>
      <c r="M725" s="81"/>
    </row>
    <row r="726" spans="1:13" ht="15">
      <c r="A726" s="27"/>
      <c r="B726" s="67">
        <v>720</v>
      </c>
      <c r="C726" s="125"/>
      <c r="D726" s="128"/>
      <c r="E726" s="131"/>
      <c r="F726" s="131"/>
      <c r="G726" s="71">
        <v>15</v>
      </c>
      <c r="H726" s="88"/>
      <c r="I726" s="88" t="s">
        <v>1247</v>
      </c>
      <c r="J726" s="88" t="s">
        <v>1247</v>
      </c>
      <c r="K726" s="88" t="s">
        <v>1247</v>
      </c>
      <c r="L726" s="92" t="str">
        <f t="shared" ref="L726" si="704" xml:space="preserve">
IF($J$3="","Preenchimento incompleto: deve ser informado o Responsável pela análise - B05.01",
IF(AND(C712="",D712="",E712="",F712="",H726="",I726="",J726="",K726=""),"",
IF(AND(C712="",D712="",E712="",F712="",OR(H726&lt;&gt;"",I726&lt;&gt;"",J726&lt;&gt;"",K726&lt;&gt;"")),"Preenchimento incompleto: há informações por requisitante individual sem informações do item - B01.01",
IF(OR(C712="",D712="",E712="",F712=""),"Preenchimento incompleto: há informações faltantes do item - B02.01",
IF(AND(C712&lt;&gt;"",D712&lt;&gt;"",E712&lt;&gt;"",F712&lt;&gt;"",COUNTA(H712:K726)=0),"Preenchimento incompleto: não há nenhuma informação do requisitante individual informada - B04.01",
IF(AND(C712&lt;&gt;"",D712&lt;&gt;"",E712&lt;&gt;"",F712&lt;&gt;"",H726="",I726="",J726="",K726=""),"",
IF(AND(C712&lt;&gt;"",D712&lt;&gt;"",E712&lt;&gt;"",F712&lt;&gt;"",OR(H726="",I726="",J726="",K726="")),"Preenchimento incompleto: há informações por requisitante individual faltantes - B03.01",
IF(OR(L712="",L713="",L714="",L715="",L716="",L717="",L718="",L719="",L720="",L721="",L722="",L723="",L724="",L725=""),"Preenchimento incompleto: há linhas vazias antes da atual - B05.01",
"Preenchimento correto"))))))))</f>
        <v/>
      </c>
      <c r="M726" s="81"/>
    </row>
    <row r="727" spans="1:13" ht="32.25">
      <c r="A727" s="27"/>
      <c r="B727" s="64">
        <v>721</v>
      </c>
      <c r="C727" s="123">
        <f>IF('1-ITENS'!C55="","",'1-ITENS'!C55)</f>
        <v>49</v>
      </c>
      <c r="D727" s="126" t="str">
        <f>IF('1-ITENS'!D55="","",'1-ITENS'!D55)</f>
        <v>PLACA LABORATÓRIO, TIPO: PARA CULTURA, MATERIAL: PLÁSTICO, CAPACIDADE: 96 POÇOS, TIPO FUNDO: FUNDO EM "U", COMPONENTES: COM TAMPA, ESTERILIDADE :ESTÉRIL, APIROGÊNICA, LIVRE DE DNASE E RNASE, TIPO USO :DESCARTÁVEL, EMBALAGEM PRIMÁRIA: EMBALAGEM INDIVIDUAL. CARACTERÍSTICAS COMPLEMENTARES: FABRICADA EM POLIESTIRENO, ESTERILIZADO RADIAÇÃO GAMA, LIVRE DE PIRÔGENOS, CAPACIDE DE 300 MCL.</v>
      </c>
      <c r="E727" s="129">
        <f>IF('1-ITENS'!H55="","",'1-ITENS'!H55)</f>
        <v>1500</v>
      </c>
      <c r="F727" s="129" t="str">
        <f>IF('1-ITENS'!F55="","",'1-ITENS'!F55)</f>
        <v>LFDA-PE/DIA-MOL-1500</v>
      </c>
      <c r="G727" s="68">
        <v>1</v>
      </c>
      <c r="H727" s="85" t="s">
        <v>116</v>
      </c>
      <c r="I727" s="85" t="s">
        <v>1227</v>
      </c>
      <c r="J727" s="85" t="s">
        <v>1228</v>
      </c>
      <c r="K727" s="85" t="s">
        <v>1229</v>
      </c>
      <c r="L727" s="90" t="str">
        <f t="shared" ref="L727" si="705" xml:space="preserve">
IF($J$3="","Preenchimento incompleto: deve ser informado o Responsável pela análise - B05.01",
IF(AND(C727="",D727="",E727="",F727="",H727="",I727="",J727="",K727=""),"",
IF(AND(C727="",D727="",E727="",F727="",OR(H727&lt;&gt;"",I727&lt;&gt;"",J727&lt;&gt;"",K727&lt;&gt;"")),"Preenchimento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IF(AND(C727&lt;&gt;"",D727&lt;&gt;"",E727&lt;&gt;"",F727&lt;&gt;"",H727="",I727="",J727="",K727=""),"",
IF(AND(C727&lt;&gt;"",D727&lt;&gt;"",E727&lt;&gt;"",F727&lt;&gt;"",OR(H727="",I727="",J727="",K727="")),"Preenchimento incompleto: há informações por requisitante individual faltantes - B03.01",
"Preenchimento correto")))))))</f>
        <v>Preenchimento correto</v>
      </c>
      <c r="M727" s="81"/>
    </row>
    <row r="728" spans="1:13" ht="15">
      <c r="A728" s="27"/>
      <c r="B728" s="65">
        <v>722</v>
      </c>
      <c r="C728" s="124"/>
      <c r="D728" s="127"/>
      <c r="E728" s="130"/>
      <c r="F728" s="130"/>
      <c r="G728" s="69">
        <v>2</v>
      </c>
      <c r="H728" s="86"/>
      <c r="I728" s="86" t="s">
        <v>1247</v>
      </c>
      <c r="J728" s="86" t="s">
        <v>1247</v>
      </c>
      <c r="K728" s="86" t="s">
        <v>1247</v>
      </c>
      <c r="L728" s="91" t="str">
        <f t="shared" ref="L728" si="706" xml:space="preserve">
IF($J$3="","Preenchimento incompleto: deve ser informado o Responsável pela análise - B05.01",
IF(AND(C727="",D727="",E727="",F727="",H728="",I728="",J728="",K728=""),"",
IF(AND(C727="",D727="",E727="",F727="",OR(H728&lt;&gt;"",I728&lt;&gt;"",J728&lt;&gt;"",K728&lt;&gt;"")),"Preenchimento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IF(AND(C727&lt;&gt;"",D727&lt;&gt;"",E727&lt;&gt;"",F727&lt;&gt;"",H728="",I728="",J728="",K728=""),"",
IF(AND(C727&lt;&gt;"",D727&lt;&gt;"",E727&lt;&gt;"",F727&lt;&gt;"",OR(H728="",I728="",J728="",K728="")),"Preenchimento incompleto: há informações por requisitante individual faltantes - B03.01",
IF(L727="","Preenchimento incompleto: há linhas vazias antes da atual - B05.01",
"Preenchimento correto"))))))))</f>
        <v/>
      </c>
      <c r="M728" s="81"/>
    </row>
    <row r="729" spans="1:13" ht="15">
      <c r="A729" s="27"/>
      <c r="B729" s="65">
        <v>723</v>
      </c>
      <c r="C729" s="124"/>
      <c r="D729" s="127"/>
      <c r="E729" s="130"/>
      <c r="F729" s="130"/>
      <c r="G729" s="69">
        <v>3</v>
      </c>
      <c r="H729" s="86"/>
      <c r="I729" s="86" t="s">
        <v>1247</v>
      </c>
      <c r="J729" s="86" t="s">
        <v>1247</v>
      </c>
      <c r="K729" s="86" t="s">
        <v>1247</v>
      </c>
      <c r="L729" s="91" t="str">
        <f t="shared" ref="L729" si="707" xml:space="preserve">
IF($J$3="","Preenchimento incompleto: deve ser informado o Responsável pela análise - B05.01",
IF(AND(C727="",D727="",E727="",F727="",H729="",I729="",J729="",K729=""),"",
IF(AND(C727="",D727="",E727="",F727="",OR(H729&lt;&gt;"",I729&lt;&gt;"",J729&lt;&gt;"",K729&lt;&gt;"")),"Preenchimento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IF(AND(C727&lt;&gt;"",D727&lt;&gt;"",E727&lt;&gt;"",F727&lt;&gt;"",H729="",I729="",J729="",K729=""),"",
IF(AND(C727&lt;&gt;"",D727&lt;&gt;"",E727&lt;&gt;"",F727&lt;&gt;"",OR(H729="",I729="",J729="",K729="")),"Preenchimento incompleto: há informações por requisitante individual faltantes - B03.01",
IF(OR(L727="",L728=""),"Preenchimento incompleto: há linhas vazias antes da atual - B05.01",
"Preenchimento correto"))))))))</f>
        <v/>
      </c>
      <c r="M729" s="81"/>
    </row>
    <row r="730" spans="1:13" ht="15">
      <c r="A730" s="27"/>
      <c r="B730" s="65">
        <v>724</v>
      </c>
      <c r="C730" s="124"/>
      <c r="D730" s="127"/>
      <c r="E730" s="130"/>
      <c r="F730" s="130"/>
      <c r="G730" s="69">
        <v>4</v>
      </c>
      <c r="H730" s="86"/>
      <c r="I730" s="86" t="s">
        <v>1247</v>
      </c>
      <c r="J730" s="86" t="s">
        <v>1247</v>
      </c>
      <c r="K730" s="86" t="s">
        <v>1247</v>
      </c>
      <c r="L730" s="91" t="str">
        <f t="shared" ref="L730" si="708" xml:space="preserve">
IF($J$3="","Preenchimento incompleto: deve ser informado o Responsável pela análise - B05.01",
IF(AND(C727="",D727="",E727="",F727="",H730="",I730="",J730="",K730=""),"",
IF(AND(C727="",D727="",E727="",F727="",OR(H730&lt;&gt;"",I730&lt;&gt;"",J730&lt;&gt;"",K730&lt;&gt;"")),"Preenchimento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IF(AND(C727&lt;&gt;"",D727&lt;&gt;"",E727&lt;&gt;"",F727&lt;&gt;"",H730="",I730="",J730="",K730=""),"",
IF(AND(C727&lt;&gt;"",D727&lt;&gt;"",E727&lt;&gt;"",F727&lt;&gt;"",OR(H730="",I730="",J730="",K730="")),"Preenchimento incompleto: há informações por requisitante individual faltantes - B03.01",
IF(OR(L727="",L728="",L729=""),"Preenchimento incompleto: há linhas vazias antes da atual - B05.01",
"Preenchimento correto"))))))))</f>
        <v/>
      </c>
      <c r="M730" s="81"/>
    </row>
    <row r="731" spans="1:13" ht="15">
      <c r="A731" s="27"/>
      <c r="B731" s="65">
        <v>725</v>
      </c>
      <c r="C731" s="124"/>
      <c r="D731" s="127"/>
      <c r="E731" s="130"/>
      <c r="F731" s="130"/>
      <c r="G731" s="69">
        <v>5</v>
      </c>
      <c r="H731" s="86"/>
      <c r="I731" s="86" t="s">
        <v>1247</v>
      </c>
      <c r="J731" s="86" t="s">
        <v>1247</v>
      </c>
      <c r="K731" s="86" t="s">
        <v>1247</v>
      </c>
      <c r="L731" s="91" t="str">
        <f t="shared" ref="L731" si="709" xml:space="preserve">
IF($J$3="","Preenchimento incompleto: deve ser informado o Responsável pela análise - B05.01",
IF(AND(C727="",D727="",E727="",F727="",H731="",I731="",J731="",K731=""),"",
IF(AND(C727="",D727="",E727="",F727="",OR(H731&lt;&gt;"",I731&lt;&gt;"",J731&lt;&gt;"",K731&lt;&gt;"")),"Preenchimento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IF(AND(C727&lt;&gt;"",D727&lt;&gt;"",E727&lt;&gt;"",F727&lt;&gt;"",H731="",I731="",J731="",K731=""),"",
IF(AND(C727&lt;&gt;"",D727&lt;&gt;"",E727&lt;&gt;"",F727&lt;&gt;"",OR(H731="",I731="",J731="",K731="")),"Preenchimento incompleto: há informações por requisitante individual faltantes - B03.01",
IF(OR(L727="",L728="",L729="",L730=""),"Preenchimento incompleto: há linhas vazias antes da atual - B05.01",
"Preenchimento correto"))))))))</f>
        <v/>
      </c>
      <c r="M731" s="81"/>
    </row>
    <row r="732" spans="1:13" ht="15">
      <c r="A732" s="27"/>
      <c r="B732" s="65">
        <v>726</v>
      </c>
      <c r="C732" s="124"/>
      <c r="D732" s="127"/>
      <c r="E732" s="130"/>
      <c r="F732" s="130"/>
      <c r="G732" s="69">
        <v>6</v>
      </c>
      <c r="H732" s="86"/>
      <c r="I732" s="86" t="s">
        <v>1247</v>
      </c>
      <c r="J732" s="86" t="s">
        <v>1247</v>
      </c>
      <c r="K732" s="86" t="s">
        <v>1247</v>
      </c>
      <c r="L732" s="91" t="str">
        <f t="shared" ref="L732" si="710" xml:space="preserve">
IF($J$3="","Preenchimento incompleto: deve ser informado o Responsável pela análise - B05.01",
IF(AND(C727="",D727="",E727="",F727="",H732="",I732="",J732="",K732=""),"",
IF(AND(C727="",D727="",E727="",F727="",OR(H732&lt;&gt;"",I732&lt;&gt;"",J732&lt;&gt;"",K732&lt;&gt;"")),"Preenchimento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IF(AND(C727&lt;&gt;"",D727&lt;&gt;"",E727&lt;&gt;"",F727&lt;&gt;"",H732="",I732="",J732="",K732=""),"",
IF(AND(C727&lt;&gt;"",D727&lt;&gt;"",E727&lt;&gt;"",F727&lt;&gt;"",OR(H732="",I732="",J732="",K732="")),"Preenchimento incompleto: há informações por requisitante individual faltantes - B03.01",
IF(OR(L727="",L728="",L729="",L730="",L731=""),"Preenchimento incompleto: há linhas vazias antes da atual - B05.01",
"Preenchimento correto"))))))))</f>
        <v/>
      </c>
      <c r="M732" s="81"/>
    </row>
    <row r="733" spans="1:13" ht="15">
      <c r="A733" s="27"/>
      <c r="B733" s="65">
        <v>727</v>
      </c>
      <c r="C733" s="124"/>
      <c r="D733" s="127"/>
      <c r="E733" s="130"/>
      <c r="F733" s="130"/>
      <c r="G733" s="69">
        <v>7</v>
      </c>
      <c r="H733" s="86"/>
      <c r="I733" s="86" t="s">
        <v>1247</v>
      </c>
      <c r="J733" s="86" t="s">
        <v>1247</v>
      </c>
      <c r="K733" s="86" t="s">
        <v>1247</v>
      </c>
      <c r="L733" s="91" t="str">
        <f t="shared" ref="L733" si="711" xml:space="preserve">
IF($J$3="","Preenchimento incompleto: deve ser informado o Responsável pela análise - B05.01",
IF(AND(C727="",D727="",E727="",F727="",H733="",I733="",J733="",K733=""),"",
IF(AND(C727="",D727="",E727="",F727="",OR(H733&lt;&gt;"",I733&lt;&gt;"",J733&lt;&gt;"",K733&lt;&gt;"")),"Preenchimento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IF(AND(C727&lt;&gt;"",D727&lt;&gt;"",E727&lt;&gt;"",F727&lt;&gt;"",H733="",I733="",J733="",K733=""),"",
IF(AND(C727&lt;&gt;"",D727&lt;&gt;"",E727&lt;&gt;"",F727&lt;&gt;"",OR(H733="",I733="",J733="",K733="")),"Preenchimento incompleto: há informações por requisitante individual faltantes - B03.01",
IF(OR(L727="",L728="",L729="",L730="",L731="",L732=""),"Preenchimento incompleto: há linhas vazias antes da atual - B05.01",
"Preenchimento correto"))))))))</f>
        <v/>
      </c>
      <c r="M733" s="81"/>
    </row>
    <row r="734" spans="1:13" ht="15">
      <c r="A734" s="27"/>
      <c r="B734" s="65">
        <v>728</v>
      </c>
      <c r="C734" s="124"/>
      <c r="D734" s="127"/>
      <c r="E734" s="130"/>
      <c r="F734" s="130"/>
      <c r="G734" s="69">
        <v>8</v>
      </c>
      <c r="H734" s="86"/>
      <c r="I734" s="86" t="s">
        <v>1247</v>
      </c>
      <c r="J734" s="86" t="s">
        <v>1247</v>
      </c>
      <c r="K734" s="86" t="s">
        <v>1247</v>
      </c>
      <c r="L734" s="91" t="str">
        <f t="shared" ref="L734" si="712" xml:space="preserve">
IF($J$3="","Preenchimento incompleto: deve ser informado o Responsável pela análise - B05.01",
IF(AND(C727="",D727="",E727="",F727="",H734="",I734="",J734="",K734=""),"",
IF(AND(C727="",D727="",E727="",F727="",OR(H734&lt;&gt;"",I734&lt;&gt;"",J734&lt;&gt;"",K734&lt;&gt;"")),"Preenchimento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IF(AND(C727&lt;&gt;"",D727&lt;&gt;"",E727&lt;&gt;"",F727&lt;&gt;"",H734="",I734="",J734="",K734=""),"",
IF(AND(C727&lt;&gt;"",D727&lt;&gt;"",E727&lt;&gt;"",F727&lt;&gt;"",OR(H734="",I734="",J734="",K734="")),"Preenchimento incompleto: há informações por requisitante individual faltantes - B03.01",
IF(OR(L727="",L728="",L729="",L730="",L731="",L732="",L733=""),"Preenchimento incompleto: há linhas vazias antes da atual - B05.01",
"Preenchimento correto"))))))))</f>
        <v/>
      </c>
      <c r="M734" s="81"/>
    </row>
    <row r="735" spans="1:13" ht="15">
      <c r="A735" s="27"/>
      <c r="B735" s="65">
        <v>729</v>
      </c>
      <c r="C735" s="124"/>
      <c r="D735" s="127"/>
      <c r="E735" s="130"/>
      <c r="F735" s="130"/>
      <c r="G735" s="69">
        <v>9</v>
      </c>
      <c r="H735" s="86"/>
      <c r="I735" s="86" t="s">
        <v>1247</v>
      </c>
      <c r="J735" s="86" t="s">
        <v>1247</v>
      </c>
      <c r="K735" s="86" t="s">
        <v>1247</v>
      </c>
      <c r="L735" s="91" t="str">
        <f t="shared" ref="L735" si="713" xml:space="preserve">
IF($J$3="","Preenchimento incompleto: deve ser informado o Responsável pela análise - B05.01",
IF(AND(C727="",D727="",E727="",F727="",H735="",I735="",J735="",K735=""),"",
IF(AND(C727="",D727="",E727="",F727="",OR(H735&lt;&gt;"",I735&lt;&gt;"",J735&lt;&gt;"",K735&lt;&gt;"")),"Preenchimento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IF(AND(C727&lt;&gt;"",D727&lt;&gt;"",E727&lt;&gt;"",F727&lt;&gt;"",H735="",I735="",J735="",K735=""),"",
IF(AND(C727&lt;&gt;"",D727&lt;&gt;"",E727&lt;&gt;"",F727&lt;&gt;"",OR(H735="",I735="",J735="",K735="")),"Preenchimento incompleto: há informações por requisitante individual faltantes - B03.01",
IF(OR(L727="",L728="",L729="",L730="",L731="",L732="",L733="",L734=""),"Preenchimento incompleto: há linhas vazias antes da atual - B05.01",
"Preenchimento correto"))))))))</f>
        <v/>
      </c>
      <c r="M735" s="81"/>
    </row>
    <row r="736" spans="1:13" ht="15">
      <c r="A736" s="27"/>
      <c r="B736" s="65">
        <v>730</v>
      </c>
      <c r="C736" s="124"/>
      <c r="D736" s="127"/>
      <c r="E736" s="130"/>
      <c r="F736" s="130"/>
      <c r="G736" s="70">
        <v>10</v>
      </c>
      <c r="H736" s="87"/>
      <c r="I736" s="87" t="s">
        <v>1247</v>
      </c>
      <c r="J736" s="87" t="s">
        <v>1247</v>
      </c>
      <c r="K736" s="87" t="s">
        <v>1247</v>
      </c>
      <c r="L736" s="91" t="str">
        <f t="shared" ref="L736" si="714" xml:space="preserve">
IF($J$3="","Preenchimento incompleto: deve ser informado o Responsável pela análise - B05.01",
IF(AND(C727="",D727="",E727="",F727="",H736="",I736="",J736="",K736=""),"",
IF(AND(C727="",D727="",E727="",F727="",OR(H736&lt;&gt;"",I736&lt;&gt;"",J736&lt;&gt;"",K736&lt;&gt;"")),"Preenchimento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IF(AND(C727&lt;&gt;"",D727&lt;&gt;"",E727&lt;&gt;"",F727&lt;&gt;"",H736="",I736="",J736="",K736=""),"",
IF(AND(C727&lt;&gt;"",D727&lt;&gt;"",E727&lt;&gt;"",F727&lt;&gt;"",OR(H736="",I736="",J736="",K736="")),"Preenchimento incompleto: há informações por requisitante individual faltantes - B03.01",
IF(OR(L727="",L728="",L729="",L730="",L731="",L732="",L733="",L734="",L735=""),"Preenchimento incompleto: há linhas vazias antes da atual - B05.01",
"Preenchimento correto"))))))))</f>
        <v/>
      </c>
      <c r="M736" s="81"/>
    </row>
    <row r="737" spans="1:13" ht="15">
      <c r="A737" s="27"/>
      <c r="B737" s="65">
        <v>731</v>
      </c>
      <c r="C737" s="124"/>
      <c r="D737" s="127"/>
      <c r="E737" s="130"/>
      <c r="F737" s="130"/>
      <c r="G737" s="70">
        <v>11</v>
      </c>
      <c r="H737" s="87"/>
      <c r="I737" s="87" t="s">
        <v>1247</v>
      </c>
      <c r="J737" s="87" t="s">
        <v>1247</v>
      </c>
      <c r="K737" s="87" t="s">
        <v>1247</v>
      </c>
      <c r="L737" s="91" t="str">
        <f t="shared" ref="L737" si="715" xml:space="preserve">
IF($J$3="","Preenchimento incompleto: deve ser informado o Responsável pela análise - B05.01",
IF(AND(C727="",D727="",E727="",F727="",H737="",I737="",J737="",K737=""),"",
IF(AND(C727="",D727="",E727="",F727="",OR(H737&lt;&gt;"",I737&lt;&gt;"",J737&lt;&gt;"",K737&lt;&gt;"")),"Preenchimento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IF(AND(C727&lt;&gt;"",D727&lt;&gt;"",E727&lt;&gt;"",F727&lt;&gt;"",H737="",I737="",J737="",K737=""),"",
IF(AND(C727&lt;&gt;"",D727&lt;&gt;"",E727&lt;&gt;"",F727&lt;&gt;"",OR(H737="",I737="",J737="",K737="")),"Preenchimento incompleto: há informações por requisitante individual faltantes - B03.01",
IF(OR(L727="",L728="",L729="",L730="",L731="",L732="",L733="",L734="",L735="",L736=""),"Preenchimento incompleto: há linhas vazias antes da atual - B05.01",
"Preenchimento correto"))))))))</f>
        <v/>
      </c>
      <c r="M737" s="81"/>
    </row>
    <row r="738" spans="1:13" ht="15">
      <c r="A738" s="27"/>
      <c r="B738" s="65">
        <v>732</v>
      </c>
      <c r="C738" s="124"/>
      <c r="D738" s="127"/>
      <c r="E738" s="130"/>
      <c r="F738" s="130"/>
      <c r="G738" s="70">
        <v>12</v>
      </c>
      <c r="H738" s="87"/>
      <c r="I738" s="87" t="s">
        <v>1247</v>
      </c>
      <c r="J738" s="87" t="s">
        <v>1247</v>
      </c>
      <c r="K738" s="87" t="s">
        <v>1247</v>
      </c>
      <c r="L738" s="91" t="str">
        <f t="shared" ref="L738" si="716" xml:space="preserve">
IF($J$3="","Preenchimento incompleto: deve ser informado o Responsável pela análise - B05.01",
IF(AND(C727="",D727="",E727="",F727="",H738="",I738="",J738="",K738=""),"",
IF(AND(C727="",D727="",E727="",F727="",OR(H738&lt;&gt;"",I738&lt;&gt;"",J738&lt;&gt;"",K738&lt;&gt;"")),"Preenchimento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IF(AND(C727&lt;&gt;"",D727&lt;&gt;"",E727&lt;&gt;"",F727&lt;&gt;"",H738="",I738="",J738="",K738=""),"",
IF(AND(C727&lt;&gt;"",D727&lt;&gt;"",E727&lt;&gt;"",F727&lt;&gt;"",OR(H738="",I738="",J738="",K738="")),"Preenchimento incompleto: há informações por requisitante individual faltantes - B03.01",
IF(OR(L727="",L728="",L729="",L730="",L731="",L732="",L733="",L734="",L735="",L736="",L737=""),"Preenchimento incompleto: há linhas vazias antes da atual - B05.01",
"Preenchimento correto"))))))))</f>
        <v/>
      </c>
      <c r="M738" s="81"/>
    </row>
    <row r="739" spans="1:13" ht="15">
      <c r="A739" s="27"/>
      <c r="B739" s="65">
        <v>733</v>
      </c>
      <c r="C739" s="124"/>
      <c r="D739" s="127"/>
      <c r="E739" s="130"/>
      <c r="F739" s="130"/>
      <c r="G739" s="70">
        <v>13</v>
      </c>
      <c r="H739" s="87"/>
      <c r="I739" s="87" t="s">
        <v>1247</v>
      </c>
      <c r="J739" s="87" t="s">
        <v>1247</v>
      </c>
      <c r="K739" s="87" t="s">
        <v>1247</v>
      </c>
      <c r="L739" s="91" t="str">
        <f t="shared" ref="L739" si="717" xml:space="preserve">
IF($J$3="","Preenchimento incompleto: deve ser informado o Responsável pela análise - B05.01",
IF(AND(C727="",D727="",E727="",F727="",H739="",I739="",J739="",K739=""),"",
IF(AND(C727="",D727="",E727="",F727="",OR(H739&lt;&gt;"",I739&lt;&gt;"",J739&lt;&gt;"",K739&lt;&gt;"")),"Preenchimento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IF(AND(C727&lt;&gt;"",D727&lt;&gt;"",E727&lt;&gt;"",F727&lt;&gt;"",H739="",I739="",J739="",K739=""),"",
IF(AND(C727&lt;&gt;"",D727&lt;&gt;"",E727&lt;&gt;"",F727&lt;&gt;"",OR(H739="",I739="",J739="",K739="")),"Preenchimento incompleto: há informações por requisitante individual faltantes - B03.01",
IF(OR(L727="",L728="",L729="",L730="",L731="",L732="",L733="",L734="",L735="",L736="",L737="",L738=""),"Preenchimento incompleto: há linhas vazias antes da atual - B05.01",
"Preenchimento correto"))))))))</f>
        <v/>
      </c>
      <c r="M739" s="81"/>
    </row>
    <row r="740" spans="1:13" ht="15">
      <c r="A740" s="27"/>
      <c r="B740" s="66">
        <v>734</v>
      </c>
      <c r="C740" s="124"/>
      <c r="D740" s="127"/>
      <c r="E740" s="130"/>
      <c r="F740" s="130"/>
      <c r="G740" s="70">
        <v>14</v>
      </c>
      <c r="H740" s="87"/>
      <c r="I740" s="87" t="s">
        <v>1247</v>
      </c>
      <c r="J740" s="87" t="s">
        <v>1247</v>
      </c>
      <c r="K740" s="87" t="s">
        <v>1247</v>
      </c>
      <c r="L740" s="91" t="str">
        <f t="shared" ref="L740" si="718" xml:space="preserve">
IF($J$3="","Preenchimento incompleto: deve ser informado o Responsável pela análise - B05.01",
IF(AND(C727="",D727="",E727="",F727="",H740="",I740="",J740="",K740=""),"",
IF(AND(C727="",D727="",E727="",F727="",OR(H740&lt;&gt;"",I740&lt;&gt;"",J740&lt;&gt;"",K740&lt;&gt;"")),"Preenchimento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IF(AND(C727&lt;&gt;"",D727&lt;&gt;"",E727&lt;&gt;"",F727&lt;&gt;"",H740="",I740="",J740="",K740=""),"",
IF(AND(C727&lt;&gt;"",D727&lt;&gt;"",E727&lt;&gt;"",F727&lt;&gt;"",OR(H740="",I740="",J740="",K740="")),"Preenchimento incompleto: há informações por requisitante individual faltantes - B03.01",
IF(OR(L727="",L728="",L729="",L730="",L731="",L732="",L733="",L734="",L735="",L736="",L737="",L738="",L739=""),"Preenchimento incompleto: há linhas vazias antes da atual - B05.01",
"Preenchimento correto"))))))))</f>
        <v/>
      </c>
      <c r="M740" s="81"/>
    </row>
    <row r="741" spans="1:13" ht="15">
      <c r="A741" s="27"/>
      <c r="B741" s="67">
        <v>735</v>
      </c>
      <c r="C741" s="125"/>
      <c r="D741" s="128"/>
      <c r="E741" s="131"/>
      <c r="F741" s="131"/>
      <c r="G741" s="71">
        <v>15</v>
      </c>
      <c r="H741" s="88"/>
      <c r="I741" s="88" t="s">
        <v>1247</v>
      </c>
      <c r="J741" s="88" t="s">
        <v>1247</v>
      </c>
      <c r="K741" s="88" t="s">
        <v>1247</v>
      </c>
      <c r="L741" s="92" t="str">
        <f t="shared" ref="L741" si="719" xml:space="preserve">
IF($J$3="","Preenchimento incompleto: deve ser informado o Responsável pela análise - B05.01",
IF(AND(C727="",D727="",E727="",F727="",H741="",I741="",J741="",K741=""),"",
IF(AND(C727="",D727="",E727="",F727="",OR(H741&lt;&gt;"",I741&lt;&gt;"",J741&lt;&gt;"",K741&lt;&gt;"")),"Preenchimento incompleto: há informações por requisitante individual sem informações do item - B01.01",
IF(OR(C727="",D727="",E727="",F727=""),"Preenchimento incompleto: há informações faltantes do item - B02.01",
IF(AND(C727&lt;&gt;"",D727&lt;&gt;"",E727&lt;&gt;"",F727&lt;&gt;"",COUNTA(H727:K741)=0),"Preenchimento incompleto: não há nenhuma informação do requisitante individual informada - B04.01",
IF(AND(C727&lt;&gt;"",D727&lt;&gt;"",E727&lt;&gt;"",F727&lt;&gt;"",H741="",I741="",J741="",K741=""),"",
IF(AND(C727&lt;&gt;"",D727&lt;&gt;"",E727&lt;&gt;"",F727&lt;&gt;"",OR(H741="",I741="",J741="",K741="")),"Preenchimento incompleto: há informações por requisitante individual faltantes - B03.01",
IF(OR(L727="",L728="",L729="",L730="",L731="",L732="",L733="",L734="",L735="",L736="",L737="",L738="",L739="",L740=""),"Preenchimento incompleto: há linhas vazias antes da atual - B05.01",
"Preenchimento correto"))))))))</f>
        <v/>
      </c>
      <c r="M741" s="81"/>
    </row>
    <row r="742" spans="1:13" ht="32.25">
      <c r="A742" s="27"/>
      <c r="B742" s="64">
        <v>736</v>
      </c>
      <c r="C742" s="123">
        <f>IF('1-ITENS'!C56="","",'1-ITENS'!C56)</f>
        <v>50</v>
      </c>
      <c r="D742" s="126" t="str">
        <f>IF('1-ITENS'!D56="","",'1-ITENS'!D56)</f>
        <v>PLACA LABORATÓRIO, MATERIAL: PLÁSTICO, COMPONENTES: COM TAMPA, TIPO FUNDO: FUNDO CHATO, CAPACIDADE: 96 POÇOS, EMBALAGEM: EMBALAGEM INDIVIDUAL, TIPO: PARA CULTURA, TIPO USO: DESCARTÁVEL, ESTERILIDADE: ESTÉRIL, APIROGÊNICA, LIVRE DE DNASE E RNASE. CARACTERÍSTICAS COMPLEMENTARES: MULTISCREEN HTS HV FILTER PLATE 0.45µM, Nº MSHVN4550, MILLIPORE OU SIMILAR EQUIVALENTE QUE COMPROVE ATENDIMENTO AS ESPECIFICAÇÕES TÉCNICAS.</v>
      </c>
      <c r="E742" s="129">
        <f>IF('1-ITENS'!H56="","",'1-ITENS'!H56)</f>
        <v>2010</v>
      </c>
      <c r="F742" s="129" t="str">
        <f>IF('1-ITENS'!F56="","",'1-ITENS'!F56)</f>
        <v>LFDA-GO/BIOMOL-1000
LFDA-MG/RCA-1000
LFDA-PE/DIA-MOL-10</v>
      </c>
      <c r="G742" s="68">
        <v>1</v>
      </c>
      <c r="H742" s="85" t="s">
        <v>1329</v>
      </c>
      <c r="I742" s="85" t="s">
        <v>1227</v>
      </c>
      <c r="J742" s="85" t="s">
        <v>1228</v>
      </c>
      <c r="K742" s="85" t="s">
        <v>1229</v>
      </c>
      <c r="L742" s="90" t="str">
        <f t="shared" ref="L742" si="720" xml:space="preserve">
IF($J$3="","Preenchimento incompleto: deve ser informado o Responsável pela análise - B05.01",
IF(AND(C742="",D742="",E742="",F742="",H742="",I742="",J742="",K742=""),"",
IF(AND(C742="",D742="",E742="",F742="",OR(H742&lt;&gt;"",I742&lt;&gt;"",J742&lt;&gt;"",K742&lt;&gt;"")),"Preenchimento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IF(AND(C742&lt;&gt;"",D742&lt;&gt;"",E742&lt;&gt;"",F742&lt;&gt;"",H742="",I742="",J742="",K742=""),"",
IF(AND(C742&lt;&gt;"",D742&lt;&gt;"",E742&lt;&gt;"",F742&lt;&gt;"",OR(H742="",I742="",J742="",K742="")),"Preenchimento incompleto: há informações por requisitante individual faltantes - B03.01",
"Preenchimento correto")))))))</f>
        <v>Preenchimento correto</v>
      </c>
      <c r="M742" s="81"/>
    </row>
    <row r="743" spans="1:13" ht="32.25">
      <c r="A743" s="27"/>
      <c r="B743" s="65">
        <v>737</v>
      </c>
      <c r="C743" s="124"/>
      <c r="D743" s="127"/>
      <c r="E743" s="130"/>
      <c r="F743" s="130"/>
      <c r="G743" s="69">
        <v>2</v>
      </c>
      <c r="H743" s="86" t="s">
        <v>1330</v>
      </c>
      <c r="I743" s="86" t="s">
        <v>1227</v>
      </c>
      <c r="J743" s="86" t="s">
        <v>1228</v>
      </c>
      <c r="K743" s="86" t="s">
        <v>1229</v>
      </c>
      <c r="L743" s="91" t="str">
        <f t="shared" ref="L743" si="721" xml:space="preserve">
IF($J$3="","Preenchimento incompleto: deve ser informado o Responsável pela análise - B05.01",
IF(AND(C742="",D742="",E742="",F742="",H743="",I743="",J743="",K743=""),"",
IF(AND(C742="",D742="",E742="",F742="",OR(H743&lt;&gt;"",I743&lt;&gt;"",J743&lt;&gt;"",K743&lt;&gt;"")),"Preenchimento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IF(AND(C742&lt;&gt;"",D742&lt;&gt;"",E742&lt;&gt;"",F742&lt;&gt;"",H743="",I743="",J743="",K743=""),"",
IF(AND(C742&lt;&gt;"",D742&lt;&gt;"",E742&lt;&gt;"",F742&lt;&gt;"",OR(H743="",I743="",J743="",K743="")),"Preenchimento incompleto: há informações por requisitante individual faltantes - B03.01",
IF(L742="","Preenchimento incompleto: há linhas vazias antes da atual - B05.01",
"Preenchimento correto"))))))))</f>
        <v>Preenchimento correto</v>
      </c>
      <c r="M743" s="81"/>
    </row>
    <row r="744" spans="1:13" ht="32.25">
      <c r="A744" s="27"/>
      <c r="B744" s="65">
        <v>738</v>
      </c>
      <c r="C744" s="124"/>
      <c r="D744" s="127"/>
      <c r="E744" s="130"/>
      <c r="F744" s="130"/>
      <c r="G744" s="69">
        <v>3</v>
      </c>
      <c r="H744" s="86" t="s">
        <v>1324</v>
      </c>
      <c r="I744" s="86" t="s">
        <v>1227</v>
      </c>
      <c r="J744" s="86" t="s">
        <v>1228</v>
      </c>
      <c r="K744" s="86" t="s">
        <v>1229</v>
      </c>
      <c r="L744" s="91" t="str">
        <f t="shared" ref="L744" si="722" xml:space="preserve">
IF($J$3="","Preenchimento incompleto: deve ser informado o Responsável pela análise - B05.01",
IF(AND(C742="",D742="",E742="",F742="",H744="",I744="",J744="",K744=""),"",
IF(AND(C742="",D742="",E742="",F742="",OR(H744&lt;&gt;"",I744&lt;&gt;"",J744&lt;&gt;"",K744&lt;&gt;"")),"Preenchimento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IF(AND(C742&lt;&gt;"",D742&lt;&gt;"",E742&lt;&gt;"",F742&lt;&gt;"",H744="",I744="",J744="",K744=""),"",
IF(AND(C742&lt;&gt;"",D742&lt;&gt;"",E742&lt;&gt;"",F742&lt;&gt;"",OR(H744="",I744="",J744="",K744="")),"Preenchimento incompleto: há informações por requisitante individual faltantes - B03.01",
IF(OR(L742="",L743=""),"Preenchimento incompleto: há linhas vazias antes da atual - B05.01",
"Preenchimento correto"))))))))</f>
        <v>Preenchimento correto</v>
      </c>
      <c r="M744" s="81"/>
    </row>
    <row r="745" spans="1:13" ht="15">
      <c r="A745" s="27"/>
      <c r="B745" s="65">
        <v>739</v>
      </c>
      <c r="C745" s="124"/>
      <c r="D745" s="127"/>
      <c r="E745" s="130"/>
      <c r="F745" s="130"/>
      <c r="G745" s="69">
        <v>4</v>
      </c>
      <c r="H745" s="86"/>
      <c r="I745" s="86" t="s">
        <v>1247</v>
      </c>
      <c r="J745" s="86" t="s">
        <v>1247</v>
      </c>
      <c r="K745" s="86" t="s">
        <v>1247</v>
      </c>
      <c r="L745" s="91" t="str">
        <f t="shared" ref="L745" si="723" xml:space="preserve">
IF($J$3="","Preenchimento incompleto: deve ser informado o Responsável pela análise - B05.01",
IF(AND(C742="",D742="",E742="",F742="",H745="",I745="",J745="",K745=""),"",
IF(AND(C742="",D742="",E742="",F742="",OR(H745&lt;&gt;"",I745&lt;&gt;"",J745&lt;&gt;"",K745&lt;&gt;"")),"Preenchimento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IF(AND(C742&lt;&gt;"",D742&lt;&gt;"",E742&lt;&gt;"",F742&lt;&gt;"",H745="",I745="",J745="",K745=""),"",
IF(AND(C742&lt;&gt;"",D742&lt;&gt;"",E742&lt;&gt;"",F742&lt;&gt;"",OR(H745="",I745="",J745="",K745="")),"Preenchimento incompleto: há informações por requisitante individual faltantes - B03.01",
IF(OR(L742="",L743="",L744=""),"Preenchimento incompleto: há linhas vazias antes da atual - B05.01",
"Preenchimento correto"))))))))</f>
        <v/>
      </c>
      <c r="M745" s="81"/>
    </row>
    <row r="746" spans="1:13" ht="15">
      <c r="A746" s="27"/>
      <c r="B746" s="65">
        <v>740</v>
      </c>
      <c r="C746" s="124"/>
      <c r="D746" s="127"/>
      <c r="E746" s="130"/>
      <c r="F746" s="130"/>
      <c r="G746" s="69">
        <v>5</v>
      </c>
      <c r="H746" s="86"/>
      <c r="I746" s="86" t="s">
        <v>1247</v>
      </c>
      <c r="J746" s="86" t="s">
        <v>1247</v>
      </c>
      <c r="K746" s="86" t="s">
        <v>1247</v>
      </c>
      <c r="L746" s="91" t="str">
        <f t="shared" ref="L746" si="724" xml:space="preserve">
IF($J$3="","Preenchimento incompleto: deve ser informado o Responsável pela análise - B05.01",
IF(AND(C742="",D742="",E742="",F742="",H746="",I746="",J746="",K746=""),"",
IF(AND(C742="",D742="",E742="",F742="",OR(H746&lt;&gt;"",I746&lt;&gt;"",J746&lt;&gt;"",K746&lt;&gt;"")),"Preenchimento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IF(AND(C742&lt;&gt;"",D742&lt;&gt;"",E742&lt;&gt;"",F742&lt;&gt;"",H746="",I746="",J746="",K746=""),"",
IF(AND(C742&lt;&gt;"",D742&lt;&gt;"",E742&lt;&gt;"",F742&lt;&gt;"",OR(H746="",I746="",J746="",K746="")),"Preenchimento incompleto: há informações por requisitante individual faltantes - B03.01",
IF(OR(L742="",L743="",L744="",L745=""),"Preenchimento incompleto: há linhas vazias antes da atual - B05.01",
"Preenchimento correto"))))))))</f>
        <v/>
      </c>
      <c r="M746" s="81"/>
    </row>
    <row r="747" spans="1:13" ht="15">
      <c r="A747" s="27"/>
      <c r="B747" s="65">
        <v>741</v>
      </c>
      <c r="C747" s="124"/>
      <c r="D747" s="127"/>
      <c r="E747" s="130"/>
      <c r="F747" s="130"/>
      <c r="G747" s="69">
        <v>6</v>
      </c>
      <c r="H747" s="86"/>
      <c r="I747" s="86" t="s">
        <v>1247</v>
      </c>
      <c r="J747" s="86" t="s">
        <v>1247</v>
      </c>
      <c r="K747" s="86" t="s">
        <v>1247</v>
      </c>
      <c r="L747" s="91" t="str">
        <f t="shared" ref="L747" si="725" xml:space="preserve">
IF($J$3="","Preenchimento incompleto: deve ser informado o Responsável pela análise - B05.01",
IF(AND(C742="",D742="",E742="",F742="",H747="",I747="",J747="",K747=""),"",
IF(AND(C742="",D742="",E742="",F742="",OR(H747&lt;&gt;"",I747&lt;&gt;"",J747&lt;&gt;"",K747&lt;&gt;"")),"Preenchimento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IF(AND(C742&lt;&gt;"",D742&lt;&gt;"",E742&lt;&gt;"",F742&lt;&gt;"",H747="",I747="",J747="",K747=""),"",
IF(AND(C742&lt;&gt;"",D742&lt;&gt;"",E742&lt;&gt;"",F742&lt;&gt;"",OR(H747="",I747="",J747="",K747="")),"Preenchimento incompleto: há informações por requisitante individual faltantes - B03.01",
IF(OR(L742="",L743="",L744="",L745="",L746=""),"Preenchimento incompleto: há linhas vazias antes da atual - B05.01",
"Preenchimento correto"))))))))</f>
        <v/>
      </c>
      <c r="M747" s="81"/>
    </row>
    <row r="748" spans="1:13" ht="15">
      <c r="A748" s="27"/>
      <c r="B748" s="65">
        <v>742</v>
      </c>
      <c r="C748" s="124"/>
      <c r="D748" s="127"/>
      <c r="E748" s="130"/>
      <c r="F748" s="130"/>
      <c r="G748" s="69">
        <v>7</v>
      </c>
      <c r="H748" s="86"/>
      <c r="I748" s="86" t="s">
        <v>1247</v>
      </c>
      <c r="J748" s="86" t="s">
        <v>1247</v>
      </c>
      <c r="K748" s="86" t="s">
        <v>1247</v>
      </c>
      <c r="L748" s="91" t="str">
        <f t="shared" ref="L748" si="726" xml:space="preserve">
IF($J$3="","Preenchimento incompleto: deve ser informado o Responsável pela análise - B05.01",
IF(AND(C742="",D742="",E742="",F742="",H748="",I748="",J748="",K748=""),"",
IF(AND(C742="",D742="",E742="",F742="",OR(H748&lt;&gt;"",I748&lt;&gt;"",J748&lt;&gt;"",K748&lt;&gt;"")),"Preenchimento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IF(AND(C742&lt;&gt;"",D742&lt;&gt;"",E742&lt;&gt;"",F742&lt;&gt;"",H748="",I748="",J748="",K748=""),"",
IF(AND(C742&lt;&gt;"",D742&lt;&gt;"",E742&lt;&gt;"",F742&lt;&gt;"",OR(H748="",I748="",J748="",K748="")),"Preenchimento incompleto: há informações por requisitante individual faltantes - B03.01",
IF(OR(L742="",L743="",L744="",L745="",L746="",L747=""),"Preenchimento incompleto: há linhas vazias antes da atual - B05.01",
"Preenchimento correto"))))))))</f>
        <v/>
      </c>
      <c r="M748" s="81"/>
    </row>
    <row r="749" spans="1:13" ht="15">
      <c r="A749" s="27"/>
      <c r="B749" s="65">
        <v>743</v>
      </c>
      <c r="C749" s="124"/>
      <c r="D749" s="127"/>
      <c r="E749" s="130"/>
      <c r="F749" s="130"/>
      <c r="G749" s="69">
        <v>8</v>
      </c>
      <c r="H749" s="86"/>
      <c r="I749" s="86" t="s">
        <v>1247</v>
      </c>
      <c r="J749" s="86" t="s">
        <v>1247</v>
      </c>
      <c r="K749" s="86" t="s">
        <v>1247</v>
      </c>
      <c r="L749" s="91" t="str">
        <f t="shared" ref="L749" si="727" xml:space="preserve">
IF($J$3="","Preenchimento incompleto: deve ser informado o Responsável pela análise - B05.01",
IF(AND(C742="",D742="",E742="",F742="",H749="",I749="",J749="",K749=""),"",
IF(AND(C742="",D742="",E742="",F742="",OR(H749&lt;&gt;"",I749&lt;&gt;"",J749&lt;&gt;"",K749&lt;&gt;"")),"Preenchimento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IF(AND(C742&lt;&gt;"",D742&lt;&gt;"",E742&lt;&gt;"",F742&lt;&gt;"",H749="",I749="",J749="",K749=""),"",
IF(AND(C742&lt;&gt;"",D742&lt;&gt;"",E742&lt;&gt;"",F742&lt;&gt;"",OR(H749="",I749="",J749="",K749="")),"Preenchimento incompleto: há informações por requisitante individual faltantes - B03.01",
IF(OR(L742="",L743="",L744="",L745="",L746="",L747="",L748=""),"Preenchimento incompleto: há linhas vazias antes da atual - B05.01",
"Preenchimento correto"))))))))</f>
        <v/>
      </c>
      <c r="M749" s="81"/>
    </row>
    <row r="750" spans="1:13" ht="15">
      <c r="A750" s="27"/>
      <c r="B750" s="65">
        <v>744</v>
      </c>
      <c r="C750" s="124"/>
      <c r="D750" s="127"/>
      <c r="E750" s="130"/>
      <c r="F750" s="130"/>
      <c r="G750" s="69">
        <v>9</v>
      </c>
      <c r="H750" s="86"/>
      <c r="I750" s="86" t="s">
        <v>1247</v>
      </c>
      <c r="J750" s="86" t="s">
        <v>1247</v>
      </c>
      <c r="K750" s="86" t="s">
        <v>1247</v>
      </c>
      <c r="L750" s="91" t="str">
        <f t="shared" ref="L750" si="728" xml:space="preserve">
IF($J$3="","Preenchimento incompleto: deve ser informado o Responsável pela análise - B05.01",
IF(AND(C742="",D742="",E742="",F742="",H750="",I750="",J750="",K750=""),"",
IF(AND(C742="",D742="",E742="",F742="",OR(H750&lt;&gt;"",I750&lt;&gt;"",J750&lt;&gt;"",K750&lt;&gt;"")),"Preenchimento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IF(AND(C742&lt;&gt;"",D742&lt;&gt;"",E742&lt;&gt;"",F742&lt;&gt;"",H750="",I750="",J750="",K750=""),"",
IF(AND(C742&lt;&gt;"",D742&lt;&gt;"",E742&lt;&gt;"",F742&lt;&gt;"",OR(H750="",I750="",J750="",K750="")),"Preenchimento incompleto: há informações por requisitante individual faltantes - B03.01",
IF(OR(L742="",L743="",L744="",L745="",L746="",L747="",L748="",L749=""),"Preenchimento incompleto: há linhas vazias antes da atual - B05.01",
"Preenchimento correto"))))))))</f>
        <v/>
      </c>
      <c r="M750" s="81"/>
    </row>
    <row r="751" spans="1:13" ht="15">
      <c r="A751" s="27"/>
      <c r="B751" s="65">
        <v>745</v>
      </c>
      <c r="C751" s="124"/>
      <c r="D751" s="127"/>
      <c r="E751" s="130"/>
      <c r="F751" s="130"/>
      <c r="G751" s="70">
        <v>10</v>
      </c>
      <c r="H751" s="87"/>
      <c r="I751" s="87" t="s">
        <v>1247</v>
      </c>
      <c r="J751" s="87" t="s">
        <v>1247</v>
      </c>
      <c r="K751" s="87" t="s">
        <v>1247</v>
      </c>
      <c r="L751" s="91" t="str">
        <f t="shared" ref="L751" si="729" xml:space="preserve">
IF($J$3="","Preenchimento incompleto: deve ser informado o Responsável pela análise - B05.01",
IF(AND(C742="",D742="",E742="",F742="",H751="",I751="",J751="",K751=""),"",
IF(AND(C742="",D742="",E742="",F742="",OR(H751&lt;&gt;"",I751&lt;&gt;"",J751&lt;&gt;"",K751&lt;&gt;"")),"Preenchimento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IF(AND(C742&lt;&gt;"",D742&lt;&gt;"",E742&lt;&gt;"",F742&lt;&gt;"",H751="",I751="",J751="",K751=""),"",
IF(AND(C742&lt;&gt;"",D742&lt;&gt;"",E742&lt;&gt;"",F742&lt;&gt;"",OR(H751="",I751="",J751="",K751="")),"Preenchimento incompleto: há informações por requisitante individual faltantes - B03.01",
IF(OR(L742="",L743="",L744="",L745="",L746="",L747="",L748="",L749="",L750=""),"Preenchimento incompleto: há linhas vazias antes da atual - B05.01",
"Preenchimento correto"))))))))</f>
        <v/>
      </c>
      <c r="M751" s="81"/>
    </row>
    <row r="752" spans="1:13" ht="15">
      <c r="A752" s="27"/>
      <c r="B752" s="65">
        <v>746</v>
      </c>
      <c r="C752" s="124"/>
      <c r="D752" s="127"/>
      <c r="E752" s="130"/>
      <c r="F752" s="130"/>
      <c r="G752" s="70">
        <v>11</v>
      </c>
      <c r="H752" s="87"/>
      <c r="I752" s="87" t="s">
        <v>1247</v>
      </c>
      <c r="J752" s="87" t="s">
        <v>1247</v>
      </c>
      <c r="K752" s="87" t="s">
        <v>1247</v>
      </c>
      <c r="L752" s="91" t="str">
        <f t="shared" ref="L752" si="730" xml:space="preserve">
IF($J$3="","Preenchimento incompleto: deve ser informado o Responsável pela análise - B05.01",
IF(AND(C742="",D742="",E742="",F742="",H752="",I752="",J752="",K752=""),"",
IF(AND(C742="",D742="",E742="",F742="",OR(H752&lt;&gt;"",I752&lt;&gt;"",J752&lt;&gt;"",K752&lt;&gt;"")),"Preenchimento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IF(AND(C742&lt;&gt;"",D742&lt;&gt;"",E742&lt;&gt;"",F742&lt;&gt;"",H752="",I752="",J752="",K752=""),"",
IF(AND(C742&lt;&gt;"",D742&lt;&gt;"",E742&lt;&gt;"",F742&lt;&gt;"",OR(H752="",I752="",J752="",K752="")),"Preenchimento incompleto: há informações por requisitante individual faltantes - B03.01",
IF(OR(L742="",L743="",L744="",L745="",L746="",L747="",L748="",L749="",L750="",L751=""),"Preenchimento incompleto: há linhas vazias antes da atual - B05.01",
"Preenchimento correto"))))))))</f>
        <v/>
      </c>
      <c r="M752" s="81"/>
    </row>
    <row r="753" spans="1:13" ht="15">
      <c r="A753" s="27"/>
      <c r="B753" s="65">
        <v>747</v>
      </c>
      <c r="C753" s="124"/>
      <c r="D753" s="127"/>
      <c r="E753" s="130"/>
      <c r="F753" s="130"/>
      <c r="G753" s="70">
        <v>12</v>
      </c>
      <c r="H753" s="87"/>
      <c r="I753" s="87" t="s">
        <v>1247</v>
      </c>
      <c r="J753" s="87" t="s">
        <v>1247</v>
      </c>
      <c r="K753" s="87" t="s">
        <v>1247</v>
      </c>
      <c r="L753" s="91" t="str">
        <f t="shared" ref="L753" si="731" xml:space="preserve">
IF($J$3="","Preenchimento incompleto: deve ser informado o Responsável pela análise - B05.01",
IF(AND(C742="",D742="",E742="",F742="",H753="",I753="",J753="",K753=""),"",
IF(AND(C742="",D742="",E742="",F742="",OR(H753&lt;&gt;"",I753&lt;&gt;"",J753&lt;&gt;"",K753&lt;&gt;"")),"Preenchimento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IF(AND(C742&lt;&gt;"",D742&lt;&gt;"",E742&lt;&gt;"",F742&lt;&gt;"",H753="",I753="",J753="",K753=""),"",
IF(AND(C742&lt;&gt;"",D742&lt;&gt;"",E742&lt;&gt;"",F742&lt;&gt;"",OR(H753="",I753="",J753="",K753="")),"Preenchimento incompleto: há informações por requisitante individual faltantes - B03.01",
IF(OR(L742="",L743="",L744="",L745="",L746="",L747="",L748="",L749="",L750="",L751="",L752=""),"Preenchimento incompleto: há linhas vazias antes da atual - B05.01",
"Preenchimento correto"))))))))</f>
        <v/>
      </c>
      <c r="M753" s="81"/>
    </row>
    <row r="754" spans="1:13" ht="15">
      <c r="A754" s="27"/>
      <c r="B754" s="65">
        <v>748</v>
      </c>
      <c r="C754" s="124"/>
      <c r="D754" s="127"/>
      <c r="E754" s="130"/>
      <c r="F754" s="130"/>
      <c r="G754" s="70">
        <v>13</v>
      </c>
      <c r="H754" s="87"/>
      <c r="I754" s="87" t="s">
        <v>1247</v>
      </c>
      <c r="J754" s="87" t="s">
        <v>1247</v>
      </c>
      <c r="K754" s="87" t="s">
        <v>1247</v>
      </c>
      <c r="L754" s="91" t="str">
        <f t="shared" ref="L754" si="732" xml:space="preserve">
IF($J$3="","Preenchimento incompleto: deve ser informado o Responsável pela análise - B05.01",
IF(AND(C742="",D742="",E742="",F742="",H754="",I754="",J754="",K754=""),"",
IF(AND(C742="",D742="",E742="",F742="",OR(H754&lt;&gt;"",I754&lt;&gt;"",J754&lt;&gt;"",K754&lt;&gt;"")),"Preenchimento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IF(AND(C742&lt;&gt;"",D742&lt;&gt;"",E742&lt;&gt;"",F742&lt;&gt;"",H754="",I754="",J754="",K754=""),"",
IF(AND(C742&lt;&gt;"",D742&lt;&gt;"",E742&lt;&gt;"",F742&lt;&gt;"",OR(H754="",I754="",J754="",K754="")),"Preenchimento incompleto: há informações por requisitante individual faltantes - B03.01",
IF(OR(L742="",L743="",L744="",L745="",L746="",L747="",L748="",L749="",L750="",L751="",L752="",L753=""),"Preenchimento incompleto: há linhas vazias antes da atual - B05.01",
"Preenchimento correto"))))))))</f>
        <v/>
      </c>
      <c r="M754" s="81"/>
    </row>
    <row r="755" spans="1:13" ht="15">
      <c r="A755" s="27"/>
      <c r="B755" s="66">
        <v>749</v>
      </c>
      <c r="C755" s="124"/>
      <c r="D755" s="127"/>
      <c r="E755" s="130"/>
      <c r="F755" s="130"/>
      <c r="G755" s="70">
        <v>14</v>
      </c>
      <c r="H755" s="87"/>
      <c r="I755" s="87" t="s">
        <v>1247</v>
      </c>
      <c r="J755" s="87" t="s">
        <v>1247</v>
      </c>
      <c r="K755" s="87" t="s">
        <v>1247</v>
      </c>
      <c r="L755" s="91" t="str">
        <f t="shared" ref="L755" si="733" xml:space="preserve">
IF($J$3="","Preenchimento incompleto: deve ser informado o Responsável pela análise - B05.01",
IF(AND(C742="",D742="",E742="",F742="",H755="",I755="",J755="",K755=""),"",
IF(AND(C742="",D742="",E742="",F742="",OR(H755&lt;&gt;"",I755&lt;&gt;"",J755&lt;&gt;"",K755&lt;&gt;"")),"Preenchimento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IF(AND(C742&lt;&gt;"",D742&lt;&gt;"",E742&lt;&gt;"",F742&lt;&gt;"",H755="",I755="",J755="",K755=""),"",
IF(AND(C742&lt;&gt;"",D742&lt;&gt;"",E742&lt;&gt;"",F742&lt;&gt;"",OR(H755="",I755="",J755="",K755="")),"Preenchimento incompleto: há informações por requisitante individual faltantes - B03.01",
IF(OR(L742="",L743="",L744="",L745="",L746="",L747="",L748="",L749="",L750="",L751="",L752="",L753="",L754=""),"Preenchimento incompleto: há linhas vazias antes da atual - B05.01",
"Preenchimento correto"))))))))</f>
        <v/>
      </c>
      <c r="M755" s="81"/>
    </row>
    <row r="756" spans="1:13" ht="15">
      <c r="A756" s="27"/>
      <c r="B756" s="67">
        <v>750</v>
      </c>
      <c r="C756" s="125"/>
      <c r="D756" s="128"/>
      <c r="E756" s="131"/>
      <c r="F756" s="131"/>
      <c r="G756" s="71">
        <v>15</v>
      </c>
      <c r="H756" s="88"/>
      <c r="I756" s="88" t="s">
        <v>1247</v>
      </c>
      <c r="J756" s="88" t="s">
        <v>1247</v>
      </c>
      <c r="K756" s="88" t="s">
        <v>1247</v>
      </c>
      <c r="L756" s="92" t="str">
        <f t="shared" ref="L756" si="734" xml:space="preserve">
IF($J$3="","Preenchimento incompleto: deve ser informado o Responsável pela análise - B05.01",
IF(AND(C742="",D742="",E742="",F742="",H756="",I756="",J756="",K756=""),"",
IF(AND(C742="",D742="",E742="",F742="",OR(H756&lt;&gt;"",I756&lt;&gt;"",J756&lt;&gt;"",K756&lt;&gt;"")),"Preenchimento incompleto: há informações por requisitante individual sem informações do item - B01.01",
IF(OR(C742="",D742="",E742="",F742=""),"Preenchimento incompleto: há informações faltantes do item - B02.01",
IF(AND(C742&lt;&gt;"",D742&lt;&gt;"",E742&lt;&gt;"",F742&lt;&gt;"",COUNTA(H742:K756)=0),"Preenchimento incompleto: não há nenhuma informação do requisitante individual informada - B04.01",
IF(AND(C742&lt;&gt;"",D742&lt;&gt;"",E742&lt;&gt;"",F742&lt;&gt;"",H756="",I756="",J756="",K756=""),"",
IF(AND(C742&lt;&gt;"",D742&lt;&gt;"",E742&lt;&gt;"",F742&lt;&gt;"",OR(H756="",I756="",J756="",K756="")),"Preenchimento incompleto: há informações por requisitante individual faltantes - B03.01",
IF(OR(L742="",L743="",L744="",L745="",L746="",L747="",L748="",L749="",L750="",L751="",L752="",L753="",L754="",L755=""),"Preenchimento incompleto: há linhas vazias antes da atual - B05.01",
"Preenchimento correto"))))))))</f>
        <v/>
      </c>
      <c r="M756" s="81"/>
    </row>
    <row r="757" spans="1:13" ht="32.25">
      <c r="A757" s="27"/>
      <c r="B757" s="64">
        <v>751</v>
      </c>
      <c r="C757" s="123">
        <f>IF('1-ITENS'!C57="","",'1-ITENS'!C57)</f>
        <v>51</v>
      </c>
      <c r="D757" s="126" t="str">
        <f>IF('1-ITENS'!D57="","",'1-ITENS'!D57)</f>
        <v>PLACA LABORATÓRIO, MATERIAL: POLIETILENO, COMPONENTES: COM TAMPA, IDENTIFICAÇÃO ALFA-NUMÉRICA, TIPO FUNDO: FUNDO CHATO, CAPACIDADE: 24 POÇOS, ADICIONAL: SUPERFÍCIE TRATADA, EMBALAGEM PRIMÁRIA: EMBALAGEM INDIVIDUAL, TIPO USO: DESCARTÁVEL, ESTERILIDADE: ESTÉRIL, APIROGÊNICA, LIVRE DE DNASE E RNASE, TIPO: PARA CULTURA. CARACTERÍSTICAS COMPLEMENTARES: DIMENSÕES: 128 x 85 x 22 MM, SUPERFÍCIE DE CRESCIMENTO 1, 9 cm².</v>
      </c>
      <c r="E757" s="129">
        <f>IF('1-ITENS'!H57="","",'1-ITENS'!H57)</f>
        <v>80</v>
      </c>
      <c r="F757" s="129" t="str">
        <f>IF('1-ITENS'!F57="","",'1-ITENS'!F57)</f>
        <v>LFDA-MG/RCA-80</v>
      </c>
      <c r="G757" s="68">
        <v>1</v>
      </c>
      <c r="H757" s="85" t="s">
        <v>120</v>
      </c>
      <c r="I757" s="85" t="s">
        <v>1227</v>
      </c>
      <c r="J757" s="85" t="s">
        <v>1228</v>
      </c>
      <c r="K757" s="85" t="s">
        <v>1229</v>
      </c>
      <c r="L757" s="90" t="str">
        <f t="shared" ref="L757" si="735" xml:space="preserve">
IF($J$3="","Preenchimento incompleto: deve ser informado o Responsável pela análise - B05.01",
IF(AND(C757="",D757="",E757="",F757="",H757="",I757="",J757="",K757=""),"",
IF(AND(C757="",D757="",E757="",F757="",OR(H757&lt;&gt;"",I757&lt;&gt;"",J757&lt;&gt;"",K757&lt;&gt;"")),"Preenchimento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IF(AND(C757&lt;&gt;"",D757&lt;&gt;"",E757&lt;&gt;"",F757&lt;&gt;"",H757="",I757="",J757="",K757=""),"",
IF(AND(C757&lt;&gt;"",D757&lt;&gt;"",E757&lt;&gt;"",F757&lt;&gt;"",OR(H757="",I757="",J757="",K757="")),"Preenchimento incompleto: há informações por requisitante individual faltantes - B03.01",
"Preenchimento correto")))))))</f>
        <v>Preenchimento correto</v>
      </c>
      <c r="M757" s="81"/>
    </row>
    <row r="758" spans="1:13" ht="15">
      <c r="A758" s="27"/>
      <c r="B758" s="65">
        <v>752</v>
      </c>
      <c r="C758" s="124"/>
      <c r="D758" s="127"/>
      <c r="E758" s="130"/>
      <c r="F758" s="130"/>
      <c r="G758" s="69">
        <v>2</v>
      </c>
      <c r="H758" s="86"/>
      <c r="I758" s="86" t="s">
        <v>1247</v>
      </c>
      <c r="J758" s="86" t="s">
        <v>1247</v>
      </c>
      <c r="K758" s="86" t="s">
        <v>1247</v>
      </c>
      <c r="L758" s="91" t="str">
        <f t="shared" ref="L758" si="736" xml:space="preserve">
IF($J$3="","Preenchimento incompleto: deve ser informado o Responsável pela análise - B05.01",
IF(AND(C757="",D757="",E757="",F757="",H758="",I758="",J758="",K758=""),"",
IF(AND(C757="",D757="",E757="",F757="",OR(H758&lt;&gt;"",I758&lt;&gt;"",J758&lt;&gt;"",K758&lt;&gt;"")),"Preenchimento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IF(AND(C757&lt;&gt;"",D757&lt;&gt;"",E757&lt;&gt;"",F757&lt;&gt;"",H758="",I758="",J758="",K758=""),"",
IF(AND(C757&lt;&gt;"",D757&lt;&gt;"",E757&lt;&gt;"",F757&lt;&gt;"",OR(H758="",I758="",J758="",K758="")),"Preenchimento incompleto: há informações por requisitante individual faltantes - B03.01",
IF(L757="","Preenchimento incompleto: há linhas vazias antes da atual - B05.01",
"Preenchimento correto"))))))))</f>
        <v/>
      </c>
      <c r="M758" s="81"/>
    </row>
    <row r="759" spans="1:13" ht="15">
      <c r="A759" s="27"/>
      <c r="B759" s="65">
        <v>753</v>
      </c>
      <c r="C759" s="124"/>
      <c r="D759" s="127"/>
      <c r="E759" s="130"/>
      <c r="F759" s="130"/>
      <c r="G759" s="69">
        <v>3</v>
      </c>
      <c r="H759" s="86"/>
      <c r="I759" s="86" t="s">
        <v>1247</v>
      </c>
      <c r="J759" s="86" t="s">
        <v>1247</v>
      </c>
      <c r="K759" s="86" t="s">
        <v>1247</v>
      </c>
      <c r="L759" s="91" t="str">
        <f t="shared" ref="L759" si="737" xml:space="preserve">
IF($J$3="","Preenchimento incompleto: deve ser informado o Responsável pela análise - B05.01",
IF(AND(C757="",D757="",E757="",F757="",H759="",I759="",J759="",K759=""),"",
IF(AND(C757="",D757="",E757="",F757="",OR(H759&lt;&gt;"",I759&lt;&gt;"",J759&lt;&gt;"",K759&lt;&gt;"")),"Preenchimento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IF(AND(C757&lt;&gt;"",D757&lt;&gt;"",E757&lt;&gt;"",F757&lt;&gt;"",H759="",I759="",J759="",K759=""),"",
IF(AND(C757&lt;&gt;"",D757&lt;&gt;"",E757&lt;&gt;"",F757&lt;&gt;"",OR(H759="",I759="",J759="",K759="")),"Preenchimento incompleto: há informações por requisitante individual faltantes - B03.01",
IF(OR(L757="",L758=""),"Preenchimento incompleto: há linhas vazias antes da atual - B05.01",
"Preenchimento correto"))))))))</f>
        <v/>
      </c>
      <c r="M759" s="81"/>
    </row>
    <row r="760" spans="1:13" ht="15">
      <c r="A760" s="27"/>
      <c r="B760" s="65">
        <v>754</v>
      </c>
      <c r="C760" s="124"/>
      <c r="D760" s="127"/>
      <c r="E760" s="130"/>
      <c r="F760" s="130"/>
      <c r="G760" s="69">
        <v>4</v>
      </c>
      <c r="H760" s="86"/>
      <c r="I760" s="86" t="s">
        <v>1247</v>
      </c>
      <c r="J760" s="86" t="s">
        <v>1247</v>
      </c>
      <c r="K760" s="86" t="s">
        <v>1247</v>
      </c>
      <c r="L760" s="91" t="str">
        <f t="shared" ref="L760" si="738" xml:space="preserve">
IF($J$3="","Preenchimento incompleto: deve ser informado o Responsável pela análise - B05.01",
IF(AND(C757="",D757="",E757="",F757="",H760="",I760="",J760="",K760=""),"",
IF(AND(C757="",D757="",E757="",F757="",OR(H760&lt;&gt;"",I760&lt;&gt;"",J760&lt;&gt;"",K760&lt;&gt;"")),"Preenchimento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IF(AND(C757&lt;&gt;"",D757&lt;&gt;"",E757&lt;&gt;"",F757&lt;&gt;"",H760="",I760="",J760="",K760=""),"",
IF(AND(C757&lt;&gt;"",D757&lt;&gt;"",E757&lt;&gt;"",F757&lt;&gt;"",OR(H760="",I760="",J760="",K760="")),"Preenchimento incompleto: há informações por requisitante individual faltantes - B03.01",
IF(OR(L757="",L758="",L759=""),"Preenchimento incompleto: há linhas vazias antes da atual - B05.01",
"Preenchimento correto"))))))))</f>
        <v/>
      </c>
      <c r="M760" s="81"/>
    </row>
    <row r="761" spans="1:13" ht="15">
      <c r="A761" s="27"/>
      <c r="B761" s="65">
        <v>755</v>
      </c>
      <c r="C761" s="124"/>
      <c r="D761" s="127"/>
      <c r="E761" s="130"/>
      <c r="F761" s="130"/>
      <c r="G761" s="69">
        <v>5</v>
      </c>
      <c r="H761" s="86"/>
      <c r="I761" s="86" t="s">
        <v>1247</v>
      </c>
      <c r="J761" s="86" t="s">
        <v>1247</v>
      </c>
      <c r="K761" s="86" t="s">
        <v>1247</v>
      </c>
      <c r="L761" s="91" t="str">
        <f t="shared" ref="L761" si="739" xml:space="preserve">
IF($J$3="","Preenchimento incompleto: deve ser informado o Responsável pela análise - B05.01",
IF(AND(C757="",D757="",E757="",F757="",H761="",I761="",J761="",K761=""),"",
IF(AND(C757="",D757="",E757="",F757="",OR(H761&lt;&gt;"",I761&lt;&gt;"",J761&lt;&gt;"",K761&lt;&gt;"")),"Preenchimento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IF(AND(C757&lt;&gt;"",D757&lt;&gt;"",E757&lt;&gt;"",F757&lt;&gt;"",H761="",I761="",J761="",K761=""),"",
IF(AND(C757&lt;&gt;"",D757&lt;&gt;"",E757&lt;&gt;"",F757&lt;&gt;"",OR(H761="",I761="",J761="",K761="")),"Preenchimento incompleto: há informações por requisitante individual faltantes - B03.01",
IF(OR(L757="",L758="",L759="",L760=""),"Preenchimento incompleto: há linhas vazias antes da atual - B05.01",
"Preenchimento correto"))))))))</f>
        <v/>
      </c>
      <c r="M761" s="81"/>
    </row>
    <row r="762" spans="1:13" ht="15">
      <c r="A762" s="27"/>
      <c r="B762" s="65">
        <v>756</v>
      </c>
      <c r="C762" s="124"/>
      <c r="D762" s="127"/>
      <c r="E762" s="130"/>
      <c r="F762" s="130"/>
      <c r="G762" s="69">
        <v>6</v>
      </c>
      <c r="H762" s="86"/>
      <c r="I762" s="86" t="s">
        <v>1247</v>
      </c>
      <c r="J762" s="86" t="s">
        <v>1247</v>
      </c>
      <c r="K762" s="86" t="s">
        <v>1247</v>
      </c>
      <c r="L762" s="91" t="str">
        <f t="shared" ref="L762" si="740" xml:space="preserve">
IF($J$3="","Preenchimento incompleto: deve ser informado o Responsável pela análise - B05.01",
IF(AND(C757="",D757="",E757="",F757="",H762="",I762="",J762="",K762=""),"",
IF(AND(C757="",D757="",E757="",F757="",OR(H762&lt;&gt;"",I762&lt;&gt;"",J762&lt;&gt;"",K762&lt;&gt;"")),"Preenchimento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IF(AND(C757&lt;&gt;"",D757&lt;&gt;"",E757&lt;&gt;"",F757&lt;&gt;"",H762="",I762="",J762="",K762=""),"",
IF(AND(C757&lt;&gt;"",D757&lt;&gt;"",E757&lt;&gt;"",F757&lt;&gt;"",OR(H762="",I762="",J762="",K762="")),"Preenchimento incompleto: há informações por requisitante individual faltantes - B03.01",
IF(OR(L757="",L758="",L759="",L760="",L761=""),"Preenchimento incompleto: há linhas vazias antes da atual - B05.01",
"Preenchimento correto"))))))))</f>
        <v/>
      </c>
      <c r="M762" s="81"/>
    </row>
    <row r="763" spans="1:13" ht="15">
      <c r="A763" s="27"/>
      <c r="B763" s="65">
        <v>757</v>
      </c>
      <c r="C763" s="124"/>
      <c r="D763" s="127"/>
      <c r="E763" s="130"/>
      <c r="F763" s="130"/>
      <c r="G763" s="69">
        <v>7</v>
      </c>
      <c r="H763" s="86"/>
      <c r="I763" s="86" t="s">
        <v>1247</v>
      </c>
      <c r="J763" s="86" t="s">
        <v>1247</v>
      </c>
      <c r="K763" s="86" t="s">
        <v>1247</v>
      </c>
      <c r="L763" s="91" t="str">
        <f t="shared" ref="L763" si="741" xml:space="preserve">
IF($J$3="","Preenchimento incompleto: deve ser informado o Responsável pela análise - B05.01",
IF(AND(C757="",D757="",E757="",F757="",H763="",I763="",J763="",K763=""),"",
IF(AND(C757="",D757="",E757="",F757="",OR(H763&lt;&gt;"",I763&lt;&gt;"",J763&lt;&gt;"",K763&lt;&gt;"")),"Preenchimento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IF(AND(C757&lt;&gt;"",D757&lt;&gt;"",E757&lt;&gt;"",F757&lt;&gt;"",H763="",I763="",J763="",K763=""),"",
IF(AND(C757&lt;&gt;"",D757&lt;&gt;"",E757&lt;&gt;"",F757&lt;&gt;"",OR(H763="",I763="",J763="",K763="")),"Preenchimento incompleto: há informações por requisitante individual faltantes - B03.01",
IF(OR(L757="",L758="",L759="",L760="",L761="",L762=""),"Preenchimento incompleto: há linhas vazias antes da atual - B05.01",
"Preenchimento correto"))))))))</f>
        <v/>
      </c>
      <c r="M763" s="81"/>
    </row>
    <row r="764" spans="1:13" ht="15">
      <c r="A764" s="27"/>
      <c r="B764" s="65">
        <v>758</v>
      </c>
      <c r="C764" s="124"/>
      <c r="D764" s="127"/>
      <c r="E764" s="130"/>
      <c r="F764" s="130"/>
      <c r="G764" s="69">
        <v>8</v>
      </c>
      <c r="H764" s="86"/>
      <c r="I764" s="86" t="s">
        <v>1247</v>
      </c>
      <c r="J764" s="86" t="s">
        <v>1247</v>
      </c>
      <c r="K764" s="86" t="s">
        <v>1247</v>
      </c>
      <c r="L764" s="91" t="str">
        <f t="shared" ref="L764" si="742" xml:space="preserve">
IF($J$3="","Preenchimento incompleto: deve ser informado o Responsável pela análise - B05.01",
IF(AND(C757="",D757="",E757="",F757="",H764="",I764="",J764="",K764=""),"",
IF(AND(C757="",D757="",E757="",F757="",OR(H764&lt;&gt;"",I764&lt;&gt;"",J764&lt;&gt;"",K764&lt;&gt;"")),"Preenchimento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IF(AND(C757&lt;&gt;"",D757&lt;&gt;"",E757&lt;&gt;"",F757&lt;&gt;"",H764="",I764="",J764="",K764=""),"",
IF(AND(C757&lt;&gt;"",D757&lt;&gt;"",E757&lt;&gt;"",F757&lt;&gt;"",OR(H764="",I764="",J764="",K764="")),"Preenchimento incompleto: há informações por requisitante individual faltantes - B03.01",
IF(OR(L757="",L758="",L759="",L760="",L761="",L762="",L763=""),"Preenchimento incompleto: há linhas vazias antes da atual - B05.01",
"Preenchimento correto"))))))))</f>
        <v/>
      </c>
      <c r="M764" s="81"/>
    </row>
    <row r="765" spans="1:13" ht="15">
      <c r="A765" s="27"/>
      <c r="B765" s="65">
        <v>759</v>
      </c>
      <c r="C765" s="124"/>
      <c r="D765" s="127"/>
      <c r="E765" s="130"/>
      <c r="F765" s="130"/>
      <c r="G765" s="69">
        <v>9</v>
      </c>
      <c r="H765" s="86"/>
      <c r="I765" s="86" t="s">
        <v>1247</v>
      </c>
      <c r="J765" s="86" t="s">
        <v>1247</v>
      </c>
      <c r="K765" s="86" t="s">
        <v>1247</v>
      </c>
      <c r="L765" s="91" t="str">
        <f t="shared" ref="L765" si="743" xml:space="preserve">
IF($J$3="","Preenchimento incompleto: deve ser informado o Responsável pela análise - B05.01",
IF(AND(C757="",D757="",E757="",F757="",H765="",I765="",J765="",K765=""),"",
IF(AND(C757="",D757="",E757="",F757="",OR(H765&lt;&gt;"",I765&lt;&gt;"",J765&lt;&gt;"",K765&lt;&gt;"")),"Preenchimento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IF(AND(C757&lt;&gt;"",D757&lt;&gt;"",E757&lt;&gt;"",F757&lt;&gt;"",H765="",I765="",J765="",K765=""),"",
IF(AND(C757&lt;&gt;"",D757&lt;&gt;"",E757&lt;&gt;"",F757&lt;&gt;"",OR(H765="",I765="",J765="",K765="")),"Preenchimento incompleto: há informações por requisitante individual faltantes - B03.01",
IF(OR(L757="",L758="",L759="",L760="",L761="",L762="",L763="",L764=""),"Preenchimento incompleto: há linhas vazias antes da atual - B05.01",
"Preenchimento correto"))))))))</f>
        <v/>
      </c>
      <c r="M765" s="81"/>
    </row>
    <row r="766" spans="1:13" ht="15">
      <c r="A766" s="27"/>
      <c r="B766" s="65">
        <v>760</v>
      </c>
      <c r="C766" s="124"/>
      <c r="D766" s="127"/>
      <c r="E766" s="130"/>
      <c r="F766" s="130"/>
      <c r="G766" s="70">
        <v>10</v>
      </c>
      <c r="H766" s="87"/>
      <c r="I766" s="87" t="s">
        <v>1247</v>
      </c>
      <c r="J766" s="87" t="s">
        <v>1247</v>
      </c>
      <c r="K766" s="87" t="s">
        <v>1247</v>
      </c>
      <c r="L766" s="91" t="str">
        <f t="shared" ref="L766" si="744" xml:space="preserve">
IF($J$3="","Preenchimento incompleto: deve ser informado o Responsável pela análise - B05.01",
IF(AND(C757="",D757="",E757="",F757="",H766="",I766="",J766="",K766=""),"",
IF(AND(C757="",D757="",E757="",F757="",OR(H766&lt;&gt;"",I766&lt;&gt;"",J766&lt;&gt;"",K766&lt;&gt;"")),"Preenchimento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IF(AND(C757&lt;&gt;"",D757&lt;&gt;"",E757&lt;&gt;"",F757&lt;&gt;"",H766="",I766="",J766="",K766=""),"",
IF(AND(C757&lt;&gt;"",D757&lt;&gt;"",E757&lt;&gt;"",F757&lt;&gt;"",OR(H766="",I766="",J766="",K766="")),"Preenchimento incompleto: há informações por requisitante individual faltantes - B03.01",
IF(OR(L757="",L758="",L759="",L760="",L761="",L762="",L763="",L764="",L765=""),"Preenchimento incompleto: há linhas vazias antes da atual - B05.01",
"Preenchimento correto"))))))))</f>
        <v/>
      </c>
      <c r="M766" s="81"/>
    </row>
    <row r="767" spans="1:13" ht="15">
      <c r="A767" s="27"/>
      <c r="B767" s="65">
        <v>761</v>
      </c>
      <c r="C767" s="124"/>
      <c r="D767" s="127"/>
      <c r="E767" s="130"/>
      <c r="F767" s="130"/>
      <c r="G767" s="70">
        <v>11</v>
      </c>
      <c r="H767" s="87"/>
      <c r="I767" s="87" t="s">
        <v>1247</v>
      </c>
      <c r="J767" s="87" t="s">
        <v>1247</v>
      </c>
      <c r="K767" s="87" t="s">
        <v>1247</v>
      </c>
      <c r="L767" s="91" t="str">
        <f t="shared" ref="L767" si="745" xml:space="preserve">
IF($J$3="","Preenchimento incompleto: deve ser informado o Responsável pela análise - B05.01",
IF(AND(C757="",D757="",E757="",F757="",H767="",I767="",J767="",K767=""),"",
IF(AND(C757="",D757="",E757="",F757="",OR(H767&lt;&gt;"",I767&lt;&gt;"",J767&lt;&gt;"",K767&lt;&gt;"")),"Preenchimento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IF(AND(C757&lt;&gt;"",D757&lt;&gt;"",E757&lt;&gt;"",F757&lt;&gt;"",H767="",I767="",J767="",K767=""),"",
IF(AND(C757&lt;&gt;"",D757&lt;&gt;"",E757&lt;&gt;"",F757&lt;&gt;"",OR(H767="",I767="",J767="",K767="")),"Preenchimento incompleto: há informações por requisitante individual faltantes - B03.01",
IF(OR(L757="",L758="",L759="",L760="",L761="",L762="",L763="",L764="",L765="",L766=""),"Preenchimento incompleto: há linhas vazias antes da atual - B05.01",
"Preenchimento correto"))))))))</f>
        <v/>
      </c>
      <c r="M767" s="81"/>
    </row>
    <row r="768" spans="1:13" ht="15">
      <c r="A768" s="27"/>
      <c r="B768" s="65">
        <v>762</v>
      </c>
      <c r="C768" s="124"/>
      <c r="D768" s="127"/>
      <c r="E768" s="130"/>
      <c r="F768" s="130"/>
      <c r="G768" s="70">
        <v>12</v>
      </c>
      <c r="H768" s="87"/>
      <c r="I768" s="87" t="s">
        <v>1247</v>
      </c>
      <c r="J768" s="87" t="s">
        <v>1247</v>
      </c>
      <c r="K768" s="87" t="s">
        <v>1247</v>
      </c>
      <c r="L768" s="91" t="str">
        <f t="shared" ref="L768" si="746" xml:space="preserve">
IF($J$3="","Preenchimento incompleto: deve ser informado o Responsável pela análise - B05.01",
IF(AND(C757="",D757="",E757="",F757="",H768="",I768="",J768="",K768=""),"",
IF(AND(C757="",D757="",E757="",F757="",OR(H768&lt;&gt;"",I768&lt;&gt;"",J768&lt;&gt;"",K768&lt;&gt;"")),"Preenchimento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IF(AND(C757&lt;&gt;"",D757&lt;&gt;"",E757&lt;&gt;"",F757&lt;&gt;"",H768="",I768="",J768="",K768=""),"",
IF(AND(C757&lt;&gt;"",D757&lt;&gt;"",E757&lt;&gt;"",F757&lt;&gt;"",OR(H768="",I768="",J768="",K768="")),"Preenchimento incompleto: há informações por requisitante individual faltantes - B03.01",
IF(OR(L757="",L758="",L759="",L760="",L761="",L762="",L763="",L764="",L765="",L766="",L767=""),"Preenchimento incompleto: há linhas vazias antes da atual - B05.01",
"Preenchimento correto"))))))))</f>
        <v/>
      </c>
      <c r="M768" s="81"/>
    </row>
    <row r="769" spans="1:13" ht="15">
      <c r="A769" s="27"/>
      <c r="B769" s="65">
        <v>763</v>
      </c>
      <c r="C769" s="124"/>
      <c r="D769" s="127"/>
      <c r="E769" s="130"/>
      <c r="F769" s="130"/>
      <c r="G769" s="70">
        <v>13</v>
      </c>
      <c r="H769" s="87"/>
      <c r="I769" s="87" t="s">
        <v>1247</v>
      </c>
      <c r="J769" s="87" t="s">
        <v>1247</v>
      </c>
      <c r="K769" s="87" t="s">
        <v>1247</v>
      </c>
      <c r="L769" s="91" t="str">
        <f t="shared" ref="L769" si="747" xml:space="preserve">
IF($J$3="","Preenchimento incompleto: deve ser informado o Responsável pela análise - B05.01",
IF(AND(C757="",D757="",E757="",F757="",H769="",I769="",J769="",K769=""),"",
IF(AND(C757="",D757="",E757="",F757="",OR(H769&lt;&gt;"",I769&lt;&gt;"",J769&lt;&gt;"",K769&lt;&gt;"")),"Preenchimento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IF(AND(C757&lt;&gt;"",D757&lt;&gt;"",E757&lt;&gt;"",F757&lt;&gt;"",H769="",I769="",J769="",K769=""),"",
IF(AND(C757&lt;&gt;"",D757&lt;&gt;"",E757&lt;&gt;"",F757&lt;&gt;"",OR(H769="",I769="",J769="",K769="")),"Preenchimento incompleto: há informações por requisitante individual faltantes - B03.01",
IF(OR(L757="",L758="",L759="",L760="",L761="",L762="",L763="",L764="",L765="",L766="",L767="",L768=""),"Preenchimento incompleto: há linhas vazias antes da atual - B05.01",
"Preenchimento correto"))))))))</f>
        <v/>
      </c>
      <c r="M769" s="81"/>
    </row>
    <row r="770" spans="1:13" ht="15">
      <c r="A770" s="27"/>
      <c r="B770" s="66">
        <v>764</v>
      </c>
      <c r="C770" s="124"/>
      <c r="D770" s="127"/>
      <c r="E770" s="130"/>
      <c r="F770" s="130"/>
      <c r="G770" s="70">
        <v>14</v>
      </c>
      <c r="H770" s="87"/>
      <c r="I770" s="87" t="s">
        <v>1247</v>
      </c>
      <c r="J770" s="87" t="s">
        <v>1247</v>
      </c>
      <c r="K770" s="87" t="s">
        <v>1247</v>
      </c>
      <c r="L770" s="91" t="str">
        <f t="shared" ref="L770" si="748" xml:space="preserve">
IF($J$3="","Preenchimento incompleto: deve ser informado o Responsável pela análise - B05.01",
IF(AND(C757="",D757="",E757="",F757="",H770="",I770="",J770="",K770=""),"",
IF(AND(C757="",D757="",E757="",F757="",OR(H770&lt;&gt;"",I770&lt;&gt;"",J770&lt;&gt;"",K770&lt;&gt;"")),"Preenchimento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IF(AND(C757&lt;&gt;"",D757&lt;&gt;"",E757&lt;&gt;"",F757&lt;&gt;"",H770="",I770="",J770="",K770=""),"",
IF(AND(C757&lt;&gt;"",D757&lt;&gt;"",E757&lt;&gt;"",F757&lt;&gt;"",OR(H770="",I770="",J770="",K770="")),"Preenchimento incompleto: há informações por requisitante individual faltantes - B03.01",
IF(OR(L757="",L758="",L759="",L760="",L761="",L762="",L763="",L764="",L765="",L766="",L767="",L768="",L769=""),"Preenchimento incompleto: há linhas vazias antes da atual - B05.01",
"Preenchimento correto"))))))))</f>
        <v/>
      </c>
      <c r="M770" s="81"/>
    </row>
    <row r="771" spans="1:13" ht="15">
      <c r="A771" s="27"/>
      <c r="B771" s="67">
        <v>765</v>
      </c>
      <c r="C771" s="125"/>
      <c r="D771" s="128"/>
      <c r="E771" s="131"/>
      <c r="F771" s="131"/>
      <c r="G771" s="71">
        <v>15</v>
      </c>
      <c r="H771" s="88"/>
      <c r="I771" s="88" t="s">
        <v>1247</v>
      </c>
      <c r="J771" s="88" t="s">
        <v>1247</v>
      </c>
      <c r="K771" s="88" t="s">
        <v>1247</v>
      </c>
      <c r="L771" s="92" t="str">
        <f t="shared" ref="L771" si="749" xml:space="preserve">
IF($J$3="","Preenchimento incompleto: deve ser informado o Responsável pela análise - B05.01",
IF(AND(C757="",D757="",E757="",F757="",H771="",I771="",J771="",K771=""),"",
IF(AND(C757="",D757="",E757="",F757="",OR(H771&lt;&gt;"",I771&lt;&gt;"",J771&lt;&gt;"",K771&lt;&gt;"")),"Preenchimento incompleto: há informações por requisitante individual sem informações do item - B01.01",
IF(OR(C757="",D757="",E757="",F757=""),"Preenchimento incompleto: há informações faltantes do item - B02.01",
IF(AND(C757&lt;&gt;"",D757&lt;&gt;"",E757&lt;&gt;"",F757&lt;&gt;"",COUNTA(H757:K771)=0),"Preenchimento incompleto: não há nenhuma informação do requisitante individual informada - B04.01",
IF(AND(C757&lt;&gt;"",D757&lt;&gt;"",E757&lt;&gt;"",F757&lt;&gt;"",H771="",I771="",J771="",K771=""),"",
IF(AND(C757&lt;&gt;"",D757&lt;&gt;"",E757&lt;&gt;"",F757&lt;&gt;"",OR(H771="",I771="",J771="",K771="")),"Preenchimento incompleto: há informações por requisitante individual faltantes - B03.01",
IF(OR(L757="",L758="",L759="",L760="",L761="",L762="",L763="",L764="",L765="",L766="",L767="",L768="",L769="",L770=""),"Preenchimento incompleto: há linhas vazias antes da atual - B05.01",
"Preenchimento correto"))))))))</f>
        <v/>
      </c>
      <c r="M771" s="81"/>
    </row>
    <row r="772" spans="1:13" ht="32.25">
      <c r="A772" s="27"/>
      <c r="B772" s="64">
        <v>766</v>
      </c>
      <c r="C772" s="123">
        <f>IF('1-ITENS'!C58="","",'1-ITENS'!C58)</f>
        <v>52</v>
      </c>
      <c r="D772" s="126" t="str">
        <f>IF('1-ITENS'!D58="","",'1-ITENS'!D58)</f>
        <v>PLACA LABORATÓRIO, TIPO: PARA CULTURA, MATERIAL: POLIETILENO, CAPACIDADE: 48 POÇOS, TIPO FUNDO: FUNDO CHATO, COMPONENTES: COM TAMPA, IDENTIFICAÇÃO ALFA-NUMÉRICA, ADICIONAL: SUPERFÍCIE TRATADA, ESTERILIDADE: ESTÉRIL, APIROGÊNICA, LIVRE DE DNASE E RNASE, TIPO USO: DESCARTÁVEL, EMBALAGEM PRIMÁRIA: EMBALAGEM INDIVIDUAL. CARACTERÍSTICAS COMPLEMENTARES: DIMENSÕES: 127, 76 X 85, 48 MM; REFERÊNCIA: CELLSTAR GREINER BIO-ONE OU EQUIVALENTE.</v>
      </c>
      <c r="E772" s="129">
        <f>IF('1-ITENS'!H58="","",'1-ITENS'!H58)</f>
        <v>40</v>
      </c>
      <c r="F772" s="129" t="str">
        <f>IF('1-ITENS'!F58="","",'1-ITENS'!F58)</f>
        <v>LFDA-MG/RCA-40</v>
      </c>
      <c r="G772" s="68">
        <v>1</v>
      </c>
      <c r="H772" s="85" t="s">
        <v>122</v>
      </c>
      <c r="I772" s="85" t="s">
        <v>1227</v>
      </c>
      <c r="J772" s="85" t="s">
        <v>1228</v>
      </c>
      <c r="K772" s="85" t="s">
        <v>1229</v>
      </c>
      <c r="L772" s="90" t="str">
        <f t="shared" ref="L772" si="750" xml:space="preserve">
IF($J$3="","Preenchimento incompleto: deve ser informado o Responsável pela análise - B05.01",
IF(AND(C772="",D772="",E772="",F772="",H772="",I772="",J772="",K772=""),"",
IF(AND(C772="",D772="",E772="",F772="",OR(H772&lt;&gt;"",I772&lt;&gt;"",J772&lt;&gt;"",K772&lt;&gt;"")),"Preenchimento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IF(AND(C772&lt;&gt;"",D772&lt;&gt;"",E772&lt;&gt;"",F772&lt;&gt;"",H772="",I772="",J772="",K772=""),"",
IF(AND(C772&lt;&gt;"",D772&lt;&gt;"",E772&lt;&gt;"",F772&lt;&gt;"",OR(H772="",I772="",J772="",K772="")),"Preenchimento incompleto: há informações por requisitante individual faltantes - B03.01",
"Preenchimento correto")))))))</f>
        <v>Preenchimento correto</v>
      </c>
      <c r="M772" s="81"/>
    </row>
    <row r="773" spans="1:13" ht="15">
      <c r="A773" s="27"/>
      <c r="B773" s="65">
        <v>767</v>
      </c>
      <c r="C773" s="124"/>
      <c r="D773" s="127"/>
      <c r="E773" s="130"/>
      <c r="F773" s="130"/>
      <c r="G773" s="69">
        <v>2</v>
      </c>
      <c r="H773" s="86"/>
      <c r="I773" s="86" t="s">
        <v>1247</v>
      </c>
      <c r="J773" s="86" t="s">
        <v>1247</v>
      </c>
      <c r="K773" s="86" t="s">
        <v>1247</v>
      </c>
      <c r="L773" s="91" t="str">
        <f t="shared" ref="L773" si="751" xml:space="preserve">
IF($J$3="","Preenchimento incompleto: deve ser informado o Responsável pela análise - B05.01",
IF(AND(C772="",D772="",E772="",F772="",H773="",I773="",J773="",K773=""),"",
IF(AND(C772="",D772="",E772="",F772="",OR(H773&lt;&gt;"",I773&lt;&gt;"",J773&lt;&gt;"",K773&lt;&gt;"")),"Preenchimento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IF(AND(C772&lt;&gt;"",D772&lt;&gt;"",E772&lt;&gt;"",F772&lt;&gt;"",H773="",I773="",J773="",K773=""),"",
IF(AND(C772&lt;&gt;"",D772&lt;&gt;"",E772&lt;&gt;"",F772&lt;&gt;"",OR(H773="",I773="",J773="",K773="")),"Preenchimento incompleto: há informações por requisitante individual faltantes - B03.01",
IF(L772="","Preenchimento incompleto: há linhas vazias antes da atual - B05.01",
"Preenchimento correto"))))))))</f>
        <v/>
      </c>
      <c r="M773" s="81"/>
    </row>
    <row r="774" spans="1:13" ht="15">
      <c r="A774" s="27"/>
      <c r="B774" s="65">
        <v>768</v>
      </c>
      <c r="C774" s="124"/>
      <c r="D774" s="127"/>
      <c r="E774" s="130"/>
      <c r="F774" s="130"/>
      <c r="G774" s="69">
        <v>3</v>
      </c>
      <c r="H774" s="86"/>
      <c r="I774" s="86" t="s">
        <v>1247</v>
      </c>
      <c r="J774" s="86" t="s">
        <v>1247</v>
      </c>
      <c r="K774" s="86" t="s">
        <v>1247</v>
      </c>
      <c r="L774" s="91" t="str">
        <f t="shared" ref="L774" si="752" xml:space="preserve">
IF($J$3="","Preenchimento incompleto: deve ser informado o Responsável pela análise - B05.01",
IF(AND(C772="",D772="",E772="",F772="",H774="",I774="",J774="",K774=""),"",
IF(AND(C772="",D772="",E772="",F772="",OR(H774&lt;&gt;"",I774&lt;&gt;"",J774&lt;&gt;"",K774&lt;&gt;"")),"Preenchimento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IF(AND(C772&lt;&gt;"",D772&lt;&gt;"",E772&lt;&gt;"",F772&lt;&gt;"",H774="",I774="",J774="",K774=""),"",
IF(AND(C772&lt;&gt;"",D772&lt;&gt;"",E772&lt;&gt;"",F772&lt;&gt;"",OR(H774="",I774="",J774="",K774="")),"Preenchimento incompleto: há informações por requisitante individual faltantes - B03.01",
IF(OR(L772="",L773=""),"Preenchimento incompleto: há linhas vazias antes da atual - B05.01",
"Preenchimento correto"))))))))</f>
        <v/>
      </c>
      <c r="M774" s="81"/>
    </row>
    <row r="775" spans="1:13" ht="15">
      <c r="A775" s="27"/>
      <c r="B775" s="65">
        <v>769</v>
      </c>
      <c r="C775" s="124"/>
      <c r="D775" s="127"/>
      <c r="E775" s="130"/>
      <c r="F775" s="130"/>
      <c r="G775" s="69">
        <v>4</v>
      </c>
      <c r="H775" s="86"/>
      <c r="I775" s="86" t="s">
        <v>1247</v>
      </c>
      <c r="J775" s="86" t="s">
        <v>1247</v>
      </c>
      <c r="K775" s="86" t="s">
        <v>1247</v>
      </c>
      <c r="L775" s="91" t="str">
        <f t="shared" ref="L775" si="753" xml:space="preserve">
IF($J$3="","Preenchimento incompleto: deve ser informado o Responsável pela análise - B05.01",
IF(AND(C772="",D772="",E772="",F772="",H775="",I775="",J775="",K775=""),"",
IF(AND(C772="",D772="",E772="",F772="",OR(H775&lt;&gt;"",I775&lt;&gt;"",J775&lt;&gt;"",K775&lt;&gt;"")),"Preenchimento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IF(AND(C772&lt;&gt;"",D772&lt;&gt;"",E772&lt;&gt;"",F772&lt;&gt;"",H775="",I775="",J775="",K775=""),"",
IF(AND(C772&lt;&gt;"",D772&lt;&gt;"",E772&lt;&gt;"",F772&lt;&gt;"",OR(H775="",I775="",J775="",K775="")),"Preenchimento incompleto: há informações por requisitante individual faltantes - B03.01",
IF(OR(L772="",L773="",L774=""),"Preenchimento incompleto: há linhas vazias antes da atual - B05.01",
"Preenchimento correto"))))))))</f>
        <v/>
      </c>
      <c r="M775" s="81"/>
    </row>
    <row r="776" spans="1:13" ht="15">
      <c r="A776" s="27"/>
      <c r="B776" s="65">
        <v>770</v>
      </c>
      <c r="C776" s="124"/>
      <c r="D776" s="127"/>
      <c r="E776" s="130"/>
      <c r="F776" s="130"/>
      <c r="G776" s="69">
        <v>5</v>
      </c>
      <c r="H776" s="86"/>
      <c r="I776" s="86" t="s">
        <v>1247</v>
      </c>
      <c r="J776" s="86" t="s">
        <v>1247</v>
      </c>
      <c r="K776" s="86" t="s">
        <v>1247</v>
      </c>
      <c r="L776" s="91" t="str">
        <f t="shared" ref="L776" si="754" xml:space="preserve">
IF($J$3="","Preenchimento incompleto: deve ser informado o Responsável pela análise - B05.01",
IF(AND(C772="",D772="",E772="",F772="",H776="",I776="",J776="",K776=""),"",
IF(AND(C772="",D772="",E772="",F772="",OR(H776&lt;&gt;"",I776&lt;&gt;"",J776&lt;&gt;"",K776&lt;&gt;"")),"Preenchimento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IF(AND(C772&lt;&gt;"",D772&lt;&gt;"",E772&lt;&gt;"",F772&lt;&gt;"",H776="",I776="",J776="",K776=""),"",
IF(AND(C772&lt;&gt;"",D772&lt;&gt;"",E772&lt;&gt;"",F772&lt;&gt;"",OR(H776="",I776="",J776="",K776="")),"Preenchimento incompleto: há informações por requisitante individual faltantes - B03.01",
IF(OR(L772="",L773="",L774="",L775=""),"Preenchimento incompleto: há linhas vazias antes da atual - B05.01",
"Preenchimento correto"))))))))</f>
        <v/>
      </c>
      <c r="M776" s="81"/>
    </row>
    <row r="777" spans="1:13" ht="15">
      <c r="A777" s="27"/>
      <c r="B777" s="65">
        <v>771</v>
      </c>
      <c r="C777" s="124"/>
      <c r="D777" s="127"/>
      <c r="E777" s="130"/>
      <c r="F777" s="130"/>
      <c r="G777" s="69">
        <v>6</v>
      </c>
      <c r="H777" s="86"/>
      <c r="I777" s="86" t="s">
        <v>1247</v>
      </c>
      <c r="J777" s="86" t="s">
        <v>1247</v>
      </c>
      <c r="K777" s="86" t="s">
        <v>1247</v>
      </c>
      <c r="L777" s="91" t="str">
        <f t="shared" ref="L777" si="755" xml:space="preserve">
IF($J$3="","Preenchimento incompleto: deve ser informado o Responsável pela análise - B05.01",
IF(AND(C772="",D772="",E772="",F772="",H777="",I777="",J777="",K777=""),"",
IF(AND(C772="",D772="",E772="",F772="",OR(H777&lt;&gt;"",I777&lt;&gt;"",J777&lt;&gt;"",K777&lt;&gt;"")),"Preenchimento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IF(AND(C772&lt;&gt;"",D772&lt;&gt;"",E772&lt;&gt;"",F772&lt;&gt;"",H777="",I777="",J777="",K777=""),"",
IF(AND(C772&lt;&gt;"",D772&lt;&gt;"",E772&lt;&gt;"",F772&lt;&gt;"",OR(H777="",I777="",J777="",K777="")),"Preenchimento incompleto: há informações por requisitante individual faltantes - B03.01",
IF(OR(L772="",L773="",L774="",L775="",L776=""),"Preenchimento incompleto: há linhas vazias antes da atual - B05.01",
"Preenchimento correto"))))))))</f>
        <v/>
      </c>
      <c r="M777" s="81"/>
    </row>
    <row r="778" spans="1:13" ht="15">
      <c r="A778" s="27"/>
      <c r="B778" s="65">
        <v>772</v>
      </c>
      <c r="C778" s="124"/>
      <c r="D778" s="127"/>
      <c r="E778" s="130"/>
      <c r="F778" s="130"/>
      <c r="G778" s="69">
        <v>7</v>
      </c>
      <c r="H778" s="86"/>
      <c r="I778" s="86" t="s">
        <v>1247</v>
      </c>
      <c r="J778" s="86" t="s">
        <v>1247</v>
      </c>
      <c r="K778" s="86" t="s">
        <v>1247</v>
      </c>
      <c r="L778" s="91" t="str">
        <f t="shared" ref="L778" si="756" xml:space="preserve">
IF($J$3="","Preenchimento incompleto: deve ser informado o Responsável pela análise - B05.01",
IF(AND(C772="",D772="",E772="",F772="",H778="",I778="",J778="",K778=""),"",
IF(AND(C772="",D772="",E772="",F772="",OR(H778&lt;&gt;"",I778&lt;&gt;"",J778&lt;&gt;"",K778&lt;&gt;"")),"Preenchimento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IF(AND(C772&lt;&gt;"",D772&lt;&gt;"",E772&lt;&gt;"",F772&lt;&gt;"",H778="",I778="",J778="",K778=""),"",
IF(AND(C772&lt;&gt;"",D772&lt;&gt;"",E772&lt;&gt;"",F772&lt;&gt;"",OR(H778="",I778="",J778="",K778="")),"Preenchimento incompleto: há informações por requisitante individual faltantes - B03.01",
IF(OR(L772="",L773="",L774="",L775="",L776="",L777=""),"Preenchimento incompleto: há linhas vazias antes da atual - B05.01",
"Preenchimento correto"))))))))</f>
        <v/>
      </c>
      <c r="M778" s="81"/>
    </row>
    <row r="779" spans="1:13" ht="15">
      <c r="A779" s="27"/>
      <c r="B779" s="65">
        <v>773</v>
      </c>
      <c r="C779" s="124"/>
      <c r="D779" s="127"/>
      <c r="E779" s="130"/>
      <c r="F779" s="130"/>
      <c r="G779" s="69">
        <v>8</v>
      </c>
      <c r="H779" s="86"/>
      <c r="I779" s="86" t="s">
        <v>1247</v>
      </c>
      <c r="J779" s="86" t="s">
        <v>1247</v>
      </c>
      <c r="K779" s="86" t="s">
        <v>1247</v>
      </c>
      <c r="L779" s="91" t="str">
        <f t="shared" ref="L779" si="757" xml:space="preserve">
IF($J$3="","Preenchimento incompleto: deve ser informado o Responsável pela análise - B05.01",
IF(AND(C772="",D772="",E772="",F772="",H779="",I779="",J779="",K779=""),"",
IF(AND(C772="",D772="",E772="",F772="",OR(H779&lt;&gt;"",I779&lt;&gt;"",J779&lt;&gt;"",K779&lt;&gt;"")),"Preenchimento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IF(AND(C772&lt;&gt;"",D772&lt;&gt;"",E772&lt;&gt;"",F772&lt;&gt;"",H779="",I779="",J779="",K779=""),"",
IF(AND(C772&lt;&gt;"",D772&lt;&gt;"",E772&lt;&gt;"",F772&lt;&gt;"",OR(H779="",I779="",J779="",K779="")),"Preenchimento incompleto: há informações por requisitante individual faltantes - B03.01",
IF(OR(L772="",L773="",L774="",L775="",L776="",L777="",L778=""),"Preenchimento incompleto: há linhas vazias antes da atual - B05.01",
"Preenchimento correto"))))))))</f>
        <v/>
      </c>
      <c r="M779" s="81"/>
    </row>
    <row r="780" spans="1:13" ht="15">
      <c r="A780" s="27"/>
      <c r="B780" s="65">
        <v>774</v>
      </c>
      <c r="C780" s="124"/>
      <c r="D780" s="127"/>
      <c r="E780" s="130"/>
      <c r="F780" s="130"/>
      <c r="G780" s="69">
        <v>9</v>
      </c>
      <c r="H780" s="86"/>
      <c r="I780" s="86" t="s">
        <v>1247</v>
      </c>
      <c r="J780" s="86" t="s">
        <v>1247</v>
      </c>
      <c r="K780" s="86" t="s">
        <v>1247</v>
      </c>
      <c r="L780" s="91" t="str">
        <f t="shared" ref="L780" si="758" xml:space="preserve">
IF($J$3="","Preenchimento incompleto: deve ser informado o Responsável pela análise - B05.01",
IF(AND(C772="",D772="",E772="",F772="",H780="",I780="",J780="",K780=""),"",
IF(AND(C772="",D772="",E772="",F772="",OR(H780&lt;&gt;"",I780&lt;&gt;"",J780&lt;&gt;"",K780&lt;&gt;"")),"Preenchimento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IF(AND(C772&lt;&gt;"",D772&lt;&gt;"",E772&lt;&gt;"",F772&lt;&gt;"",H780="",I780="",J780="",K780=""),"",
IF(AND(C772&lt;&gt;"",D772&lt;&gt;"",E772&lt;&gt;"",F772&lt;&gt;"",OR(H780="",I780="",J780="",K780="")),"Preenchimento incompleto: há informações por requisitante individual faltantes - B03.01",
IF(OR(L772="",L773="",L774="",L775="",L776="",L777="",L778="",L779=""),"Preenchimento incompleto: há linhas vazias antes da atual - B05.01",
"Preenchimento correto"))))))))</f>
        <v/>
      </c>
      <c r="M780" s="81"/>
    </row>
    <row r="781" spans="1:13" ht="15">
      <c r="A781" s="27"/>
      <c r="B781" s="65">
        <v>775</v>
      </c>
      <c r="C781" s="124"/>
      <c r="D781" s="127"/>
      <c r="E781" s="130"/>
      <c r="F781" s="130"/>
      <c r="G781" s="70">
        <v>10</v>
      </c>
      <c r="H781" s="87"/>
      <c r="I781" s="87" t="s">
        <v>1247</v>
      </c>
      <c r="J781" s="87" t="s">
        <v>1247</v>
      </c>
      <c r="K781" s="87" t="s">
        <v>1247</v>
      </c>
      <c r="L781" s="91" t="str">
        <f t="shared" ref="L781" si="759" xml:space="preserve">
IF($J$3="","Preenchimento incompleto: deve ser informado o Responsável pela análise - B05.01",
IF(AND(C772="",D772="",E772="",F772="",H781="",I781="",J781="",K781=""),"",
IF(AND(C772="",D772="",E772="",F772="",OR(H781&lt;&gt;"",I781&lt;&gt;"",J781&lt;&gt;"",K781&lt;&gt;"")),"Preenchimento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IF(AND(C772&lt;&gt;"",D772&lt;&gt;"",E772&lt;&gt;"",F772&lt;&gt;"",H781="",I781="",J781="",K781=""),"",
IF(AND(C772&lt;&gt;"",D772&lt;&gt;"",E772&lt;&gt;"",F772&lt;&gt;"",OR(H781="",I781="",J781="",K781="")),"Preenchimento incompleto: há informações por requisitante individual faltantes - B03.01",
IF(OR(L772="",L773="",L774="",L775="",L776="",L777="",L778="",L779="",L780=""),"Preenchimento incompleto: há linhas vazias antes da atual - B05.01",
"Preenchimento correto"))))))))</f>
        <v/>
      </c>
      <c r="M781" s="81"/>
    </row>
    <row r="782" spans="1:13" ht="15">
      <c r="A782" s="27"/>
      <c r="B782" s="65">
        <v>776</v>
      </c>
      <c r="C782" s="124"/>
      <c r="D782" s="127"/>
      <c r="E782" s="130"/>
      <c r="F782" s="130"/>
      <c r="G782" s="70">
        <v>11</v>
      </c>
      <c r="H782" s="87"/>
      <c r="I782" s="87" t="s">
        <v>1247</v>
      </c>
      <c r="J782" s="87" t="s">
        <v>1247</v>
      </c>
      <c r="K782" s="87" t="s">
        <v>1247</v>
      </c>
      <c r="L782" s="91" t="str">
        <f t="shared" ref="L782" si="760" xml:space="preserve">
IF($J$3="","Preenchimento incompleto: deve ser informado o Responsável pela análise - B05.01",
IF(AND(C772="",D772="",E772="",F772="",H782="",I782="",J782="",K782=""),"",
IF(AND(C772="",D772="",E772="",F772="",OR(H782&lt;&gt;"",I782&lt;&gt;"",J782&lt;&gt;"",K782&lt;&gt;"")),"Preenchimento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IF(AND(C772&lt;&gt;"",D772&lt;&gt;"",E772&lt;&gt;"",F772&lt;&gt;"",H782="",I782="",J782="",K782=""),"",
IF(AND(C772&lt;&gt;"",D772&lt;&gt;"",E772&lt;&gt;"",F772&lt;&gt;"",OR(H782="",I782="",J782="",K782="")),"Preenchimento incompleto: há informações por requisitante individual faltantes - B03.01",
IF(OR(L772="",L773="",L774="",L775="",L776="",L777="",L778="",L779="",L780="",L781=""),"Preenchimento incompleto: há linhas vazias antes da atual - B05.01",
"Preenchimento correto"))))))))</f>
        <v/>
      </c>
      <c r="M782" s="81"/>
    </row>
    <row r="783" spans="1:13" ht="15">
      <c r="A783" s="27"/>
      <c r="B783" s="65">
        <v>777</v>
      </c>
      <c r="C783" s="124"/>
      <c r="D783" s="127"/>
      <c r="E783" s="130"/>
      <c r="F783" s="130"/>
      <c r="G783" s="70">
        <v>12</v>
      </c>
      <c r="H783" s="87"/>
      <c r="I783" s="87" t="s">
        <v>1247</v>
      </c>
      <c r="J783" s="87" t="s">
        <v>1247</v>
      </c>
      <c r="K783" s="87" t="s">
        <v>1247</v>
      </c>
      <c r="L783" s="91" t="str">
        <f t="shared" ref="L783" si="761" xml:space="preserve">
IF($J$3="","Preenchimento incompleto: deve ser informado o Responsável pela análise - B05.01",
IF(AND(C772="",D772="",E772="",F772="",H783="",I783="",J783="",K783=""),"",
IF(AND(C772="",D772="",E772="",F772="",OR(H783&lt;&gt;"",I783&lt;&gt;"",J783&lt;&gt;"",K783&lt;&gt;"")),"Preenchimento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IF(AND(C772&lt;&gt;"",D772&lt;&gt;"",E772&lt;&gt;"",F772&lt;&gt;"",H783="",I783="",J783="",K783=""),"",
IF(AND(C772&lt;&gt;"",D772&lt;&gt;"",E772&lt;&gt;"",F772&lt;&gt;"",OR(H783="",I783="",J783="",K783="")),"Preenchimento incompleto: há informações por requisitante individual faltantes - B03.01",
IF(OR(L772="",L773="",L774="",L775="",L776="",L777="",L778="",L779="",L780="",L781="",L782=""),"Preenchimento incompleto: há linhas vazias antes da atual - B05.01",
"Preenchimento correto"))))))))</f>
        <v/>
      </c>
      <c r="M783" s="81"/>
    </row>
    <row r="784" spans="1:13" ht="15">
      <c r="A784" s="27"/>
      <c r="B784" s="65">
        <v>778</v>
      </c>
      <c r="C784" s="124"/>
      <c r="D784" s="127"/>
      <c r="E784" s="130"/>
      <c r="F784" s="130"/>
      <c r="G784" s="70">
        <v>13</v>
      </c>
      <c r="H784" s="87"/>
      <c r="I784" s="87" t="s">
        <v>1247</v>
      </c>
      <c r="J784" s="87" t="s">
        <v>1247</v>
      </c>
      <c r="K784" s="87" t="s">
        <v>1247</v>
      </c>
      <c r="L784" s="91" t="str">
        <f t="shared" ref="L784" si="762" xml:space="preserve">
IF($J$3="","Preenchimento incompleto: deve ser informado o Responsável pela análise - B05.01",
IF(AND(C772="",D772="",E772="",F772="",H784="",I784="",J784="",K784=""),"",
IF(AND(C772="",D772="",E772="",F772="",OR(H784&lt;&gt;"",I784&lt;&gt;"",J784&lt;&gt;"",K784&lt;&gt;"")),"Preenchimento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IF(AND(C772&lt;&gt;"",D772&lt;&gt;"",E772&lt;&gt;"",F772&lt;&gt;"",H784="",I784="",J784="",K784=""),"",
IF(AND(C772&lt;&gt;"",D772&lt;&gt;"",E772&lt;&gt;"",F772&lt;&gt;"",OR(H784="",I784="",J784="",K784="")),"Preenchimento incompleto: há informações por requisitante individual faltantes - B03.01",
IF(OR(L772="",L773="",L774="",L775="",L776="",L777="",L778="",L779="",L780="",L781="",L782="",L783=""),"Preenchimento incompleto: há linhas vazias antes da atual - B05.01",
"Preenchimento correto"))))))))</f>
        <v/>
      </c>
      <c r="M784" s="81"/>
    </row>
    <row r="785" spans="1:13" ht="15">
      <c r="A785" s="27"/>
      <c r="B785" s="66">
        <v>779</v>
      </c>
      <c r="C785" s="124"/>
      <c r="D785" s="127"/>
      <c r="E785" s="130"/>
      <c r="F785" s="130"/>
      <c r="G785" s="70">
        <v>14</v>
      </c>
      <c r="H785" s="87"/>
      <c r="I785" s="87" t="s">
        <v>1247</v>
      </c>
      <c r="J785" s="87" t="s">
        <v>1247</v>
      </c>
      <c r="K785" s="87" t="s">
        <v>1247</v>
      </c>
      <c r="L785" s="91" t="str">
        <f t="shared" ref="L785" si="763" xml:space="preserve">
IF($J$3="","Preenchimento incompleto: deve ser informado o Responsável pela análise - B05.01",
IF(AND(C772="",D772="",E772="",F772="",H785="",I785="",J785="",K785=""),"",
IF(AND(C772="",D772="",E772="",F772="",OR(H785&lt;&gt;"",I785&lt;&gt;"",J785&lt;&gt;"",K785&lt;&gt;"")),"Preenchimento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IF(AND(C772&lt;&gt;"",D772&lt;&gt;"",E772&lt;&gt;"",F772&lt;&gt;"",H785="",I785="",J785="",K785=""),"",
IF(AND(C772&lt;&gt;"",D772&lt;&gt;"",E772&lt;&gt;"",F772&lt;&gt;"",OR(H785="",I785="",J785="",K785="")),"Preenchimento incompleto: há informações por requisitante individual faltantes - B03.01",
IF(OR(L772="",L773="",L774="",L775="",L776="",L777="",L778="",L779="",L780="",L781="",L782="",L783="",L784=""),"Preenchimento incompleto: há linhas vazias antes da atual - B05.01",
"Preenchimento correto"))))))))</f>
        <v/>
      </c>
      <c r="M785" s="81"/>
    </row>
    <row r="786" spans="1:13" ht="15">
      <c r="A786" s="27"/>
      <c r="B786" s="67">
        <v>780</v>
      </c>
      <c r="C786" s="125"/>
      <c r="D786" s="128"/>
      <c r="E786" s="131"/>
      <c r="F786" s="131"/>
      <c r="G786" s="71">
        <v>15</v>
      </c>
      <c r="H786" s="88"/>
      <c r="I786" s="88" t="s">
        <v>1247</v>
      </c>
      <c r="J786" s="88" t="s">
        <v>1247</v>
      </c>
      <c r="K786" s="88" t="s">
        <v>1247</v>
      </c>
      <c r="L786" s="92" t="str">
        <f t="shared" ref="L786" si="764" xml:space="preserve">
IF($J$3="","Preenchimento incompleto: deve ser informado o Responsável pela análise - B05.01",
IF(AND(C772="",D772="",E772="",F772="",H786="",I786="",J786="",K786=""),"",
IF(AND(C772="",D772="",E772="",F772="",OR(H786&lt;&gt;"",I786&lt;&gt;"",J786&lt;&gt;"",K786&lt;&gt;"")),"Preenchimento incompleto: há informações por requisitante individual sem informações do item - B01.01",
IF(OR(C772="",D772="",E772="",F772=""),"Preenchimento incompleto: há informações faltantes do item - B02.01",
IF(AND(C772&lt;&gt;"",D772&lt;&gt;"",E772&lt;&gt;"",F772&lt;&gt;"",COUNTA(H772:K786)=0),"Preenchimento incompleto: não há nenhuma informação do requisitante individual informada - B04.01",
IF(AND(C772&lt;&gt;"",D772&lt;&gt;"",E772&lt;&gt;"",F772&lt;&gt;"",H786="",I786="",J786="",K786=""),"",
IF(AND(C772&lt;&gt;"",D772&lt;&gt;"",E772&lt;&gt;"",F772&lt;&gt;"",OR(H786="",I786="",J786="",K786="")),"Preenchimento incompleto: há informações por requisitante individual faltantes - B03.01",
IF(OR(L772="",L773="",L774="",L775="",L776="",L777="",L778="",L779="",L780="",L781="",L782="",L783="",L784="",L785=""),"Preenchimento incompleto: há linhas vazias antes da atual - B05.01",
"Preenchimento correto"))))))))</f>
        <v/>
      </c>
      <c r="M786" s="81"/>
    </row>
    <row r="787" spans="1:13" ht="32.25">
      <c r="A787" s="27"/>
      <c r="B787" s="64">
        <v>781</v>
      </c>
      <c r="C787" s="123">
        <f>IF('1-ITENS'!C59="","",'1-ITENS'!C59)</f>
        <v>53</v>
      </c>
      <c r="D787" s="126" t="str">
        <f>IF('1-ITENS'!D59="","",'1-ITENS'!D59)</f>
        <v>PLACA LABORATÓRIO, TIPO: PARA PCR, MATERIAL: PLÁSTICO, CAPACIDADE: 96 POÇOS, TIPO FUNDO: FUNDO EM "V", VOLUME: 0, 2 ML. CARACTERÍSTICAS COMPLEMENTARES: POÇO DE PERFIL BAIXO, TRANSPARENTE E SAIA COMPLETA, SUPORTE TEMPERATURA DE -80 A 120°C, COMPATÍVEL COM TERMOCICLADOR BIORAD, CFX96TM. REFERÊNCIA: HARDSHELLE 96 WELL PCR PLATES BIORAD.</v>
      </c>
      <c r="E787" s="129">
        <f>IF('1-ITENS'!H59="","",'1-ITENS'!H59)</f>
        <v>400</v>
      </c>
      <c r="F787" s="129" t="str">
        <f>IF('1-ITENS'!F59="","",'1-ITENS'!F59)</f>
        <v>LFDA-PE/MIC-400</v>
      </c>
      <c r="G787" s="68">
        <v>1</v>
      </c>
      <c r="H787" s="85" t="s">
        <v>124</v>
      </c>
      <c r="I787" s="85" t="s">
        <v>1227</v>
      </c>
      <c r="J787" s="85" t="s">
        <v>1228</v>
      </c>
      <c r="K787" s="85" t="s">
        <v>1229</v>
      </c>
      <c r="L787" s="90" t="str">
        <f t="shared" ref="L787" si="765" xml:space="preserve">
IF($J$3="","Preenchimento incompleto: deve ser informado o Responsável pela análise - B05.01",
IF(AND(C787="",D787="",E787="",F787="",H787="",I787="",J787="",K787=""),"",
IF(AND(C787="",D787="",E787="",F787="",OR(H787&lt;&gt;"",I787&lt;&gt;"",J787&lt;&gt;"",K787&lt;&gt;"")),"Preenchimento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IF(AND(C787&lt;&gt;"",D787&lt;&gt;"",E787&lt;&gt;"",F787&lt;&gt;"",H787="",I787="",J787="",K787=""),"",
IF(AND(C787&lt;&gt;"",D787&lt;&gt;"",E787&lt;&gt;"",F787&lt;&gt;"",OR(H787="",I787="",J787="",K787="")),"Preenchimento incompleto: há informações por requisitante individual faltantes - B03.01",
"Preenchimento correto")))))))</f>
        <v>Preenchimento correto</v>
      </c>
      <c r="M787" s="81"/>
    </row>
    <row r="788" spans="1:13" ht="15">
      <c r="A788" s="27"/>
      <c r="B788" s="65">
        <v>782</v>
      </c>
      <c r="C788" s="124"/>
      <c r="D788" s="127"/>
      <c r="E788" s="130"/>
      <c r="F788" s="130"/>
      <c r="G788" s="69">
        <v>2</v>
      </c>
      <c r="H788" s="86"/>
      <c r="I788" s="86" t="s">
        <v>1247</v>
      </c>
      <c r="J788" s="86" t="s">
        <v>1247</v>
      </c>
      <c r="K788" s="86" t="s">
        <v>1247</v>
      </c>
      <c r="L788" s="91" t="str">
        <f t="shared" ref="L788" si="766" xml:space="preserve">
IF($J$3="","Preenchimento incompleto: deve ser informado o Responsável pela análise - B05.01",
IF(AND(C787="",D787="",E787="",F787="",H788="",I788="",J788="",K788=""),"",
IF(AND(C787="",D787="",E787="",F787="",OR(H788&lt;&gt;"",I788&lt;&gt;"",J788&lt;&gt;"",K788&lt;&gt;"")),"Preenchimento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IF(AND(C787&lt;&gt;"",D787&lt;&gt;"",E787&lt;&gt;"",F787&lt;&gt;"",H788="",I788="",J788="",K788=""),"",
IF(AND(C787&lt;&gt;"",D787&lt;&gt;"",E787&lt;&gt;"",F787&lt;&gt;"",OR(H788="",I788="",J788="",K788="")),"Preenchimento incompleto: há informações por requisitante individual faltantes - B03.01",
IF(L787="","Preenchimento incompleto: há linhas vazias antes da atual - B05.01",
"Preenchimento correto"))))))))</f>
        <v/>
      </c>
      <c r="M788" s="81"/>
    </row>
    <row r="789" spans="1:13" ht="15">
      <c r="A789" s="27"/>
      <c r="B789" s="65">
        <v>783</v>
      </c>
      <c r="C789" s="124"/>
      <c r="D789" s="127"/>
      <c r="E789" s="130"/>
      <c r="F789" s="130"/>
      <c r="G789" s="69">
        <v>3</v>
      </c>
      <c r="H789" s="86"/>
      <c r="I789" s="86" t="s">
        <v>1247</v>
      </c>
      <c r="J789" s="86" t="s">
        <v>1247</v>
      </c>
      <c r="K789" s="86" t="s">
        <v>1247</v>
      </c>
      <c r="L789" s="91" t="str">
        <f t="shared" ref="L789" si="767" xml:space="preserve">
IF($J$3="","Preenchimento incompleto: deve ser informado o Responsável pela análise - B05.01",
IF(AND(C787="",D787="",E787="",F787="",H789="",I789="",J789="",K789=""),"",
IF(AND(C787="",D787="",E787="",F787="",OR(H789&lt;&gt;"",I789&lt;&gt;"",J789&lt;&gt;"",K789&lt;&gt;"")),"Preenchimento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IF(AND(C787&lt;&gt;"",D787&lt;&gt;"",E787&lt;&gt;"",F787&lt;&gt;"",H789="",I789="",J789="",K789=""),"",
IF(AND(C787&lt;&gt;"",D787&lt;&gt;"",E787&lt;&gt;"",F787&lt;&gt;"",OR(H789="",I789="",J789="",K789="")),"Preenchimento incompleto: há informações por requisitante individual faltantes - B03.01",
IF(OR(L787="",L788=""),"Preenchimento incompleto: há linhas vazias antes da atual - B05.01",
"Preenchimento correto"))))))))</f>
        <v/>
      </c>
      <c r="M789" s="81"/>
    </row>
    <row r="790" spans="1:13" ht="15">
      <c r="A790" s="27"/>
      <c r="B790" s="65">
        <v>784</v>
      </c>
      <c r="C790" s="124"/>
      <c r="D790" s="127"/>
      <c r="E790" s="130"/>
      <c r="F790" s="130"/>
      <c r="G790" s="69">
        <v>4</v>
      </c>
      <c r="H790" s="86"/>
      <c r="I790" s="86" t="s">
        <v>1247</v>
      </c>
      <c r="J790" s="86" t="s">
        <v>1247</v>
      </c>
      <c r="K790" s="86" t="s">
        <v>1247</v>
      </c>
      <c r="L790" s="91" t="str">
        <f t="shared" ref="L790" si="768" xml:space="preserve">
IF($J$3="","Preenchimento incompleto: deve ser informado o Responsável pela análise - B05.01",
IF(AND(C787="",D787="",E787="",F787="",H790="",I790="",J790="",K790=""),"",
IF(AND(C787="",D787="",E787="",F787="",OR(H790&lt;&gt;"",I790&lt;&gt;"",J790&lt;&gt;"",K790&lt;&gt;"")),"Preenchimento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IF(AND(C787&lt;&gt;"",D787&lt;&gt;"",E787&lt;&gt;"",F787&lt;&gt;"",H790="",I790="",J790="",K790=""),"",
IF(AND(C787&lt;&gt;"",D787&lt;&gt;"",E787&lt;&gt;"",F787&lt;&gt;"",OR(H790="",I790="",J790="",K790="")),"Preenchimento incompleto: há informações por requisitante individual faltantes - B03.01",
IF(OR(L787="",L788="",L789=""),"Preenchimento incompleto: há linhas vazias antes da atual - B05.01",
"Preenchimento correto"))))))))</f>
        <v/>
      </c>
      <c r="M790" s="81"/>
    </row>
    <row r="791" spans="1:13" ht="15">
      <c r="A791" s="27"/>
      <c r="B791" s="65">
        <v>785</v>
      </c>
      <c r="C791" s="124"/>
      <c r="D791" s="127"/>
      <c r="E791" s="130"/>
      <c r="F791" s="130"/>
      <c r="G791" s="69">
        <v>5</v>
      </c>
      <c r="H791" s="86"/>
      <c r="I791" s="86" t="s">
        <v>1247</v>
      </c>
      <c r="J791" s="86" t="s">
        <v>1247</v>
      </c>
      <c r="K791" s="86" t="s">
        <v>1247</v>
      </c>
      <c r="L791" s="91" t="str">
        <f t="shared" ref="L791" si="769" xml:space="preserve">
IF($J$3="","Preenchimento incompleto: deve ser informado o Responsável pela análise - B05.01",
IF(AND(C787="",D787="",E787="",F787="",H791="",I791="",J791="",K791=""),"",
IF(AND(C787="",D787="",E787="",F787="",OR(H791&lt;&gt;"",I791&lt;&gt;"",J791&lt;&gt;"",K791&lt;&gt;"")),"Preenchimento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IF(AND(C787&lt;&gt;"",D787&lt;&gt;"",E787&lt;&gt;"",F787&lt;&gt;"",H791="",I791="",J791="",K791=""),"",
IF(AND(C787&lt;&gt;"",D787&lt;&gt;"",E787&lt;&gt;"",F787&lt;&gt;"",OR(H791="",I791="",J791="",K791="")),"Preenchimento incompleto: há informações por requisitante individual faltantes - B03.01",
IF(OR(L787="",L788="",L789="",L790=""),"Preenchimento incompleto: há linhas vazias antes da atual - B05.01",
"Preenchimento correto"))))))))</f>
        <v/>
      </c>
      <c r="M791" s="81"/>
    </row>
    <row r="792" spans="1:13" ht="15">
      <c r="A792" s="27"/>
      <c r="B792" s="65">
        <v>786</v>
      </c>
      <c r="C792" s="124"/>
      <c r="D792" s="127"/>
      <c r="E792" s="130"/>
      <c r="F792" s="130"/>
      <c r="G792" s="69">
        <v>6</v>
      </c>
      <c r="H792" s="86"/>
      <c r="I792" s="86" t="s">
        <v>1247</v>
      </c>
      <c r="J792" s="86" t="s">
        <v>1247</v>
      </c>
      <c r="K792" s="86" t="s">
        <v>1247</v>
      </c>
      <c r="L792" s="91" t="str">
        <f t="shared" ref="L792" si="770" xml:space="preserve">
IF($J$3="","Preenchimento incompleto: deve ser informado o Responsável pela análise - B05.01",
IF(AND(C787="",D787="",E787="",F787="",H792="",I792="",J792="",K792=""),"",
IF(AND(C787="",D787="",E787="",F787="",OR(H792&lt;&gt;"",I792&lt;&gt;"",J792&lt;&gt;"",K792&lt;&gt;"")),"Preenchimento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IF(AND(C787&lt;&gt;"",D787&lt;&gt;"",E787&lt;&gt;"",F787&lt;&gt;"",H792="",I792="",J792="",K792=""),"",
IF(AND(C787&lt;&gt;"",D787&lt;&gt;"",E787&lt;&gt;"",F787&lt;&gt;"",OR(H792="",I792="",J792="",K792="")),"Preenchimento incompleto: há informações por requisitante individual faltantes - B03.01",
IF(OR(L787="",L788="",L789="",L790="",L791=""),"Preenchimento incompleto: há linhas vazias antes da atual - B05.01",
"Preenchimento correto"))))))))</f>
        <v/>
      </c>
      <c r="M792" s="81"/>
    </row>
    <row r="793" spans="1:13" ht="15">
      <c r="A793" s="27"/>
      <c r="B793" s="65">
        <v>787</v>
      </c>
      <c r="C793" s="124"/>
      <c r="D793" s="127"/>
      <c r="E793" s="130"/>
      <c r="F793" s="130"/>
      <c r="G793" s="69">
        <v>7</v>
      </c>
      <c r="H793" s="86"/>
      <c r="I793" s="86" t="s">
        <v>1247</v>
      </c>
      <c r="J793" s="86" t="s">
        <v>1247</v>
      </c>
      <c r="K793" s="86" t="s">
        <v>1247</v>
      </c>
      <c r="L793" s="91" t="str">
        <f t="shared" ref="L793" si="771" xml:space="preserve">
IF($J$3="","Preenchimento incompleto: deve ser informado o Responsável pela análise - B05.01",
IF(AND(C787="",D787="",E787="",F787="",H793="",I793="",J793="",K793=""),"",
IF(AND(C787="",D787="",E787="",F787="",OR(H793&lt;&gt;"",I793&lt;&gt;"",J793&lt;&gt;"",K793&lt;&gt;"")),"Preenchimento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IF(AND(C787&lt;&gt;"",D787&lt;&gt;"",E787&lt;&gt;"",F787&lt;&gt;"",H793="",I793="",J793="",K793=""),"",
IF(AND(C787&lt;&gt;"",D787&lt;&gt;"",E787&lt;&gt;"",F787&lt;&gt;"",OR(H793="",I793="",J793="",K793="")),"Preenchimento incompleto: há informações por requisitante individual faltantes - B03.01",
IF(OR(L787="",L788="",L789="",L790="",L791="",L792=""),"Preenchimento incompleto: há linhas vazias antes da atual - B05.01",
"Preenchimento correto"))))))))</f>
        <v/>
      </c>
      <c r="M793" s="81"/>
    </row>
    <row r="794" spans="1:13" ht="15">
      <c r="A794" s="27"/>
      <c r="B794" s="65">
        <v>788</v>
      </c>
      <c r="C794" s="124"/>
      <c r="D794" s="127"/>
      <c r="E794" s="130"/>
      <c r="F794" s="130"/>
      <c r="G794" s="69">
        <v>8</v>
      </c>
      <c r="H794" s="86"/>
      <c r="I794" s="86" t="s">
        <v>1247</v>
      </c>
      <c r="J794" s="86" t="s">
        <v>1247</v>
      </c>
      <c r="K794" s="86" t="s">
        <v>1247</v>
      </c>
      <c r="L794" s="91" t="str">
        <f t="shared" ref="L794" si="772" xml:space="preserve">
IF($J$3="","Preenchimento incompleto: deve ser informado o Responsável pela análise - B05.01",
IF(AND(C787="",D787="",E787="",F787="",H794="",I794="",J794="",K794=""),"",
IF(AND(C787="",D787="",E787="",F787="",OR(H794&lt;&gt;"",I794&lt;&gt;"",J794&lt;&gt;"",K794&lt;&gt;"")),"Preenchimento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IF(AND(C787&lt;&gt;"",D787&lt;&gt;"",E787&lt;&gt;"",F787&lt;&gt;"",H794="",I794="",J794="",K794=""),"",
IF(AND(C787&lt;&gt;"",D787&lt;&gt;"",E787&lt;&gt;"",F787&lt;&gt;"",OR(H794="",I794="",J794="",K794="")),"Preenchimento incompleto: há informações por requisitante individual faltantes - B03.01",
IF(OR(L787="",L788="",L789="",L790="",L791="",L792="",L793=""),"Preenchimento incompleto: há linhas vazias antes da atual - B05.01",
"Preenchimento correto"))))))))</f>
        <v/>
      </c>
      <c r="M794" s="81"/>
    </row>
    <row r="795" spans="1:13" ht="15">
      <c r="A795" s="27"/>
      <c r="B795" s="65">
        <v>789</v>
      </c>
      <c r="C795" s="124"/>
      <c r="D795" s="127"/>
      <c r="E795" s="130"/>
      <c r="F795" s="130"/>
      <c r="G795" s="69">
        <v>9</v>
      </c>
      <c r="H795" s="86"/>
      <c r="I795" s="86" t="s">
        <v>1247</v>
      </c>
      <c r="J795" s="86" t="s">
        <v>1247</v>
      </c>
      <c r="K795" s="86" t="s">
        <v>1247</v>
      </c>
      <c r="L795" s="91" t="str">
        <f t="shared" ref="L795" si="773" xml:space="preserve">
IF($J$3="","Preenchimento incompleto: deve ser informado o Responsável pela análise - B05.01",
IF(AND(C787="",D787="",E787="",F787="",H795="",I795="",J795="",K795=""),"",
IF(AND(C787="",D787="",E787="",F787="",OR(H795&lt;&gt;"",I795&lt;&gt;"",J795&lt;&gt;"",K795&lt;&gt;"")),"Preenchimento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IF(AND(C787&lt;&gt;"",D787&lt;&gt;"",E787&lt;&gt;"",F787&lt;&gt;"",H795="",I795="",J795="",K795=""),"",
IF(AND(C787&lt;&gt;"",D787&lt;&gt;"",E787&lt;&gt;"",F787&lt;&gt;"",OR(H795="",I795="",J795="",K795="")),"Preenchimento incompleto: há informações por requisitante individual faltantes - B03.01",
IF(OR(L787="",L788="",L789="",L790="",L791="",L792="",L793="",L794=""),"Preenchimento incompleto: há linhas vazias antes da atual - B05.01",
"Preenchimento correto"))))))))</f>
        <v/>
      </c>
      <c r="M795" s="81"/>
    </row>
    <row r="796" spans="1:13" ht="15">
      <c r="A796" s="27"/>
      <c r="B796" s="65">
        <v>790</v>
      </c>
      <c r="C796" s="124"/>
      <c r="D796" s="127"/>
      <c r="E796" s="130"/>
      <c r="F796" s="130"/>
      <c r="G796" s="70">
        <v>10</v>
      </c>
      <c r="H796" s="87"/>
      <c r="I796" s="87" t="s">
        <v>1247</v>
      </c>
      <c r="J796" s="87" t="s">
        <v>1247</v>
      </c>
      <c r="K796" s="87" t="s">
        <v>1247</v>
      </c>
      <c r="L796" s="91" t="str">
        <f t="shared" ref="L796" si="774" xml:space="preserve">
IF($J$3="","Preenchimento incompleto: deve ser informado o Responsável pela análise - B05.01",
IF(AND(C787="",D787="",E787="",F787="",H796="",I796="",J796="",K796=""),"",
IF(AND(C787="",D787="",E787="",F787="",OR(H796&lt;&gt;"",I796&lt;&gt;"",J796&lt;&gt;"",K796&lt;&gt;"")),"Preenchimento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IF(AND(C787&lt;&gt;"",D787&lt;&gt;"",E787&lt;&gt;"",F787&lt;&gt;"",H796="",I796="",J796="",K796=""),"",
IF(AND(C787&lt;&gt;"",D787&lt;&gt;"",E787&lt;&gt;"",F787&lt;&gt;"",OR(H796="",I796="",J796="",K796="")),"Preenchimento incompleto: há informações por requisitante individual faltantes - B03.01",
IF(OR(L787="",L788="",L789="",L790="",L791="",L792="",L793="",L794="",L795=""),"Preenchimento incompleto: há linhas vazias antes da atual - B05.01",
"Preenchimento correto"))))))))</f>
        <v/>
      </c>
      <c r="M796" s="81"/>
    </row>
    <row r="797" spans="1:13" ht="15">
      <c r="A797" s="27"/>
      <c r="B797" s="65">
        <v>791</v>
      </c>
      <c r="C797" s="124"/>
      <c r="D797" s="127"/>
      <c r="E797" s="130"/>
      <c r="F797" s="130"/>
      <c r="G797" s="70">
        <v>11</v>
      </c>
      <c r="H797" s="87"/>
      <c r="I797" s="87" t="s">
        <v>1247</v>
      </c>
      <c r="J797" s="87" t="s">
        <v>1247</v>
      </c>
      <c r="K797" s="87" t="s">
        <v>1247</v>
      </c>
      <c r="L797" s="91" t="str">
        <f t="shared" ref="L797" si="775" xml:space="preserve">
IF($J$3="","Preenchimento incompleto: deve ser informado o Responsável pela análise - B05.01",
IF(AND(C787="",D787="",E787="",F787="",H797="",I797="",J797="",K797=""),"",
IF(AND(C787="",D787="",E787="",F787="",OR(H797&lt;&gt;"",I797&lt;&gt;"",J797&lt;&gt;"",K797&lt;&gt;"")),"Preenchimento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IF(AND(C787&lt;&gt;"",D787&lt;&gt;"",E787&lt;&gt;"",F787&lt;&gt;"",H797="",I797="",J797="",K797=""),"",
IF(AND(C787&lt;&gt;"",D787&lt;&gt;"",E787&lt;&gt;"",F787&lt;&gt;"",OR(H797="",I797="",J797="",K797="")),"Preenchimento incompleto: há informações por requisitante individual faltantes - B03.01",
IF(OR(L787="",L788="",L789="",L790="",L791="",L792="",L793="",L794="",L795="",L796=""),"Preenchimento incompleto: há linhas vazias antes da atual - B05.01",
"Preenchimento correto"))))))))</f>
        <v/>
      </c>
      <c r="M797" s="81"/>
    </row>
    <row r="798" spans="1:13" ht="15">
      <c r="A798" s="27"/>
      <c r="B798" s="65">
        <v>792</v>
      </c>
      <c r="C798" s="124"/>
      <c r="D798" s="127"/>
      <c r="E798" s="130"/>
      <c r="F798" s="130"/>
      <c r="G798" s="70">
        <v>12</v>
      </c>
      <c r="H798" s="87"/>
      <c r="I798" s="87" t="s">
        <v>1247</v>
      </c>
      <c r="J798" s="87" t="s">
        <v>1247</v>
      </c>
      <c r="K798" s="87" t="s">
        <v>1247</v>
      </c>
      <c r="L798" s="91" t="str">
        <f t="shared" ref="L798" si="776" xml:space="preserve">
IF($J$3="","Preenchimento incompleto: deve ser informado o Responsável pela análise - B05.01",
IF(AND(C787="",D787="",E787="",F787="",H798="",I798="",J798="",K798=""),"",
IF(AND(C787="",D787="",E787="",F787="",OR(H798&lt;&gt;"",I798&lt;&gt;"",J798&lt;&gt;"",K798&lt;&gt;"")),"Preenchimento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IF(AND(C787&lt;&gt;"",D787&lt;&gt;"",E787&lt;&gt;"",F787&lt;&gt;"",H798="",I798="",J798="",K798=""),"",
IF(AND(C787&lt;&gt;"",D787&lt;&gt;"",E787&lt;&gt;"",F787&lt;&gt;"",OR(H798="",I798="",J798="",K798="")),"Preenchimento incompleto: há informações por requisitante individual faltantes - B03.01",
IF(OR(L787="",L788="",L789="",L790="",L791="",L792="",L793="",L794="",L795="",L796="",L797=""),"Preenchimento incompleto: há linhas vazias antes da atual - B05.01",
"Preenchimento correto"))))))))</f>
        <v/>
      </c>
      <c r="M798" s="81"/>
    </row>
    <row r="799" spans="1:13" ht="15">
      <c r="A799" s="27"/>
      <c r="B799" s="65">
        <v>793</v>
      </c>
      <c r="C799" s="124"/>
      <c r="D799" s="127"/>
      <c r="E799" s="130"/>
      <c r="F799" s="130"/>
      <c r="G799" s="70">
        <v>13</v>
      </c>
      <c r="H799" s="87"/>
      <c r="I799" s="87" t="s">
        <v>1247</v>
      </c>
      <c r="J799" s="87" t="s">
        <v>1247</v>
      </c>
      <c r="K799" s="87" t="s">
        <v>1247</v>
      </c>
      <c r="L799" s="91" t="str">
        <f t="shared" ref="L799" si="777" xml:space="preserve">
IF($J$3="","Preenchimento incompleto: deve ser informado o Responsável pela análise - B05.01",
IF(AND(C787="",D787="",E787="",F787="",H799="",I799="",J799="",K799=""),"",
IF(AND(C787="",D787="",E787="",F787="",OR(H799&lt;&gt;"",I799&lt;&gt;"",J799&lt;&gt;"",K799&lt;&gt;"")),"Preenchimento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IF(AND(C787&lt;&gt;"",D787&lt;&gt;"",E787&lt;&gt;"",F787&lt;&gt;"",H799="",I799="",J799="",K799=""),"",
IF(AND(C787&lt;&gt;"",D787&lt;&gt;"",E787&lt;&gt;"",F787&lt;&gt;"",OR(H799="",I799="",J799="",K799="")),"Preenchimento incompleto: há informações por requisitante individual faltantes - B03.01",
IF(OR(L787="",L788="",L789="",L790="",L791="",L792="",L793="",L794="",L795="",L796="",L797="",L798=""),"Preenchimento incompleto: há linhas vazias antes da atual - B05.01",
"Preenchimento correto"))))))))</f>
        <v/>
      </c>
      <c r="M799" s="81"/>
    </row>
    <row r="800" spans="1:13" ht="15">
      <c r="A800" s="27"/>
      <c r="B800" s="66">
        <v>794</v>
      </c>
      <c r="C800" s="124"/>
      <c r="D800" s="127"/>
      <c r="E800" s="130"/>
      <c r="F800" s="130"/>
      <c r="G800" s="70">
        <v>14</v>
      </c>
      <c r="H800" s="87"/>
      <c r="I800" s="87" t="s">
        <v>1247</v>
      </c>
      <c r="J800" s="87" t="s">
        <v>1247</v>
      </c>
      <c r="K800" s="87" t="s">
        <v>1247</v>
      </c>
      <c r="L800" s="91" t="str">
        <f t="shared" ref="L800" si="778" xml:space="preserve">
IF($J$3="","Preenchimento incompleto: deve ser informado o Responsável pela análise - B05.01",
IF(AND(C787="",D787="",E787="",F787="",H800="",I800="",J800="",K800=""),"",
IF(AND(C787="",D787="",E787="",F787="",OR(H800&lt;&gt;"",I800&lt;&gt;"",J800&lt;&gt;"",K800&lt;&gt;"")),"Preenchimento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IF(AND(C787&lt;&gt;"",D787&lt;&gt;"",E787&lt;&gt;"",F787&lt;&gt;"",H800="",I800="",J800="",K800=""),"",
IF(AND(C787&lt;&gt;"",D787&lt;&gt;"",E787&lt;&gt;"",F787&lt;&gt;"",OR(H800="",I800="",J800="",K800="")),"Preenchimento incompleto: há informações por requisitante individual faltantes - B03.01",
IF(OR(L787="",L788="",L789="",L790="",L791="",L792="",L793="",L794="",L795="",L796="",L797="",L798="",L799=""),"Preenchimento incompleto: há linhas vazias antes da atual - B05.01",
"Preenchimento correto"))))))))</f>
        <v/>
      </c>
      <c r="M800" s="81"/>
    </row>
    <row r="801" spans="1:13" ht="15">
      <c r="A801" s="27"/>
      <c r="B801" s="67">
        <v>795</v>
      </c>
      <c r="C801" s="125"/>
      <c r="D801" s="128"/>
      <c r="E801" s="131"/>
      <c r="F801" s="131"/>
      <c r="G801" s="71">
        <v>15</v>
      </c>
      <c r="H801" s="88"/>
      <c r="I801" s="88" t="s">
        <v>1247</v>
      </c>
      <c r="J801" s="88" t="s">
        <v>1247</v>
      </c>
      <c r="K801" s="88" t="s">
        <v>1247</v>
      </c>
      <c r="L801" s="92" t="str">
        <f t="shared" ref="L801" si="779" xml:space="preserve">
IF($J$3="","Preenchimento incompleto: deve ser informado o Responsável pela análise - B05.01",
IF(AND(C787="",D787="",E787="",F787="",H801="",I801="",J801="",K801=""),"",
IF(AND(C787="",D787="",E787="",F787="",OR(H801&lt;&gt;"",I801&lt;&gt;"",J801&lt;&gt;"",K801&lt;&gt;"")),"Preenchimento incompleto: há informações por requisitante individual sem informações do item - B01.01",
IF(OR(C787="",D787="",E787="",F787=""),"Preenchimento incompleto: há informações faltantes do item - B02.01",
IF(AND(C787&lt;&gt;"",D787&lt;&gt;"",E787&lt;&gt;"",F787&lt;&gt;"",COUNTA(H787:K801)=0),"Preenchimento incompleto: não há nenhuma informação do requisitante individual informada - B04.01",
IF(AND(C787&lt;&gt;"",D787&lt;&gt;"",E787&lt;&gt;"",F787&lt;&gt;"",H801="",I801="",J801="",K801=""),"",
IF(AND(C787&lt;&gt;"",D787&lt;&gt;"",E787&lt;&gt;"",F787&lt;&gt;"",OR(H801="",I801="",J801="",K801="")),"Preenchimento incompleto: há informações por requisitante individual faltantes - B03.01",
IF(OR(L787="",L788="",L789="",L790="",L791="",L792="",L793="",L794="",L795="",L796="",L797="",L798="",L799="",L800=""),"Preenchimento incompleto: há linhas vazias antes da atual - B05.01",
"Preenchimento correto"))))))))</f>
        <v/>
      </c>
      <c r="M801" s="81"/>
    </row>
    <row r="802" spans="1:13" ht="32.25">
      <c r="A802" s="27"/>
      <c r="B802" s="64">
        <v>796</v>
      </c>
      <c r="C802" s="123">
        <f>IF('1-ITENS'!C60="","",'1-ITENS'!C60)</f>
        <v>54</v>
      </c>
      <c r="D802" s="126" t="str">
        <f>IF('1-ITENS'!D60="","",'1-ITENS'!D60)</f>
        <v>PROVETA, MATERIAL: POLIPROPILENO, GRADUAÇÃO: GRADUADA, CAPACIDADE: 2000 ML, BASE: BASE PLÁSTICA, ADICIONAL: COM ORLA E BICO. CARACTERÍSTICAS COMPLEMENTARES: COM INTERVALO DE GRADUAÇÃO DE 20 ML, RESISTENTE A TEMPERATURA DE ATÉ 80°C</v>
      </c>
      <c r="E802" s="129">
        <f>IF('1-ITENS'!H60="","",'1-ITENS'!H60)</f>
        <v>14</v>
      </c>
      <c r="F802" s="129" t="str">
        <f>IF('1-ITENS'!F60="","",'1-ITENS'!F60)</f>
        <v>LFDA-GO/LASO-4
LFDA-RS/MIC-10</v>
      </c>
      <c r="G802" s="68">
        <v>1</v>
      </c>
      <c r="H802" s="85" t="s">
        <v>1286</v>
      </c>
      <c r="I802" s="85" t="s">
        <v>1227</v>
      </c>
      <c r="J802" s="85" t="s">
        <v>1228</v>
      </c>
      <c r="K802" s="85" t="s">
        <v>1229</v>
      </c>
      <c r="L802" s="90" t="str">
        <f t="shared" ref="L802" si="780" xml:space="preserve">
IF($J$3="","Preenchimento incompleto: deve ser informado o Responsável pela análise - B05.01",
IF(AND(C802="",D802="",E802="",F802="",H802="",I802="",J802="",K802=""),"",
IF(AND(C802="",D802="",E802="",F802="",OR(H802&lt;&gt;"",I802&lt;&gt;"",J802&lt;&gt;"",K802&lt;&gt;"")),"Preenchimento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IF(AND(C802&lt;&gt;"",D802&lt;&gt;"",E802&lt;&gt;"",F802&lt;&gt;"",H802="",I802="",J802="",K802=""),"",
IF(AND(C802&lt;&gt;"",D802&lt;&gt;"",E802&lt;&gt;"",F802&lt;&gt;"",OR(H802="",I802="",J802="",K802="")),"Preenchimento incompleto: há informações por requisitante individual faltantes - B03.01",
"Preenchimento correto")))))))</f>
        <v>Preenchimento correto</v>
      </c>
      <c r="M802" s="81"/>
    </row>
    <row r="803" spans="1:13" ht="32.25">
      <c r="A803" s="27"/>
      <c r="B803" s="65">
        <v>797</v>
      </c>
      <c r="C803" s="124"/>
      <c r="D803" s="127"/>
      <c r="E803" s="130"/>
      <c r="F803" s="130"/>
      <c r="G803" s="69">
        <v>2</v>
      </c>
      <c r="H803" s="86" t="s">
        <v>1255</v>
      </c>
      <c r="I803" s="86" t="s">
        <v>1227</v>
      </c>
      <c r="J803" s="86" t="s">
        <v>1228</v>
      </c>
      <c r="K803" s="86" t="s">
        <v>1229</v>
      </c>
      <c r="L803" s="91" t="str">
        <f t="shared" ref="L803" si="781" xml:space="preserve">
IF($J$3="","Preenchimento incompleto: deve ser informado o Responsável pela análise - B05.01",
IF(AND(C802="",D802="",E802="",F802="",H803="",I803="",J803="",K803=""),"",
IF(AND(C802="",D802="",E802="",F802="",OR(H803&lt;&gt;"",I803&lt;&gt;"",J803&lt;&gt;"",K803&lt;&gt;"")),"Preenchimento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IF(AND(C802&lt;&gt;"",D802&lt;&gt;"",E802&lt;&gt;"",F802&lt;&gt;"",H803="",I803="",J803="",K803=""),"",
IF(AND(C802&lt;&gt;"",D802&lt;&gt;"",E802&lt;&gt;"",F802&lt;&gt;"",OR(H803="",I803="",J803="",K803="")),"Preenchimento incompleto: há informações por requisitante individual faltantes - B03.01",
IF(L802="","Preenchimento incompleto: há linhas vazias antes da atual - B05.01",
"Preenchimento correto"))))))))</f>
        <v>Preenchimento correto</v>
      </c>
      <c r="M803" s="81"/>
    </row>
    <row r="804" spans="1:13" ht="15">
      <c r="A804" s="27"/>
      <c r="B804" s="65">
        <v>798</v>
      </c>
      <c r="C804" s="124"/>
      <c r="D804" s="127"/>
      <c r="E804" s="130"/>
      <c r="F804" s="130"/>
      <c r="G804" s="69">
        <v>3</v>
      </c>
      <c r="H804" s="86"/>
      <c r="I804" s="86" t="s">
        <v>1247</v>
      </c>
      <c r="J804" s="86" t="s">
        <v>1247</v>
      </c>
      <c r="K804" s="86" t="s">
        <v>1247</v>
      </c>
      <c r="L804" s="91" t="str">
        <f t="shared" ref="L804" si="782" xml:space="preserve">
IF($J$3="","Preenchimento incompleto: deve ser informado o Responsável pela análise - B05.01",
IF(AND(C802="",D802="",E802="",F802="",H804="",I804="",J804="",K804=""),"",
IF(AND(C802="",D802="",E802="",F802="",OR(H804&lt;&gt;"",I804&lt;&gt;"",J804&lt;&gt;"",K804&lt;&gt;"")),"Preenchimento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IF(AND(C802&lt;&gt;"",D802&lt;&gt;"",E802&lt;&gt;"",F802&lt;&gt;"",H804="",I804="",J804="",K804=""),"",
IF(AND(C802&lt;&gt;"",D802&lt;&gt;"",E802&lt;&gt;"",F802&lt;&gt;"",OR(H804="",I804="",J804="",K804="")),"Preenchimento incompleto: há informações por requisitante individual faltantes - B03.01",
IF(OR(L802="",L803=""),"Preenchimento incompleto: há linhas vazias antes da atual - B05.01",
"Preenchimento correto"))))))))</f>
        <v/>
      </c>
      <c r="M804" s="81"/>
    </row>
    <row r="805" spans="1:13" ht="15">
      <c r="A805" s="27"/>
      <c r="B805" s="65">
        <v>799</v>
      </c>
      <c r="C805" s="124"/>
      <c r="D805" s="127"/>
      <c r="E805" s="130"/>
      <c r="F805" s="130"/>
      <c r="G805" s="69">
        <v>4</v>
      </c>
      <c r="H805" s="86"/>
      <c r="I805" s="86" t="s">
        <v>1247</v>
      </c>
      <c r="J805" s="86" t="s">
        <v>1247</v>
      </c>
      <c r="K805" s="86" t="s">
        <v>1247</v>
      </c>
      <c r="L805" s="91" t="str">
        <f t="shared" ref="L805" si="783" xml:space="preserve">
IF($J$3="","Preenchimento incompleto: deve ser informado o Responsável pela análise - B05.01",
IF(AND(C802="",D802="",E802="",F802="",H805="",I805="",J805="",K805=""),"",
IF(AND(C802="",D802="",E802="",F802="",OR(H805&lt;&gt;"",I805&lt;&gt;"",J805&lt;&gt;"",K805&lt;&gt;"")),"Preenchimento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IF(AND(C802&lt;&gt;"",D802&lt;&gt;"",E802&lt;&gt;"",F802&lt;&gt;"",H805="",I805="",J805="",K805=""),"",
IF(AND(C802&lt;&gt;"",D802&lt;&gt;"",E802&lt;&gt;"",F802&lt;&gt;"",OR(H805="",I805="",J805="",K805="")),"Preenchimento incompleto: há informações por requisitante individual faltantes - B03.01",
IF(OR(L802="",L803="",L804=""),"Preenchimento incompleto: há linhas vazias antes da atual - B05.01",
"Preenchimento correto"))))))))</f>
        <v/>
      </c>
      <c r="M805" s="81"/>
    </row>
    <row r="806" spans="1:13" ht="15">
      <c r="A806" s="27"/>
      <c r="B806" s="65">
        <v>800</v>
      </c>
      <c r="C806" s="124"/>
      <c r="D806" s="127"/>
      <c r="E806" s="130"/>
      <c r="F806" s="130"/>
      <c r="G806" s="69">
        <v>5</v>
      </c>
      <c r="H806" s="86"/>
      <c r="I806" s="86" t="s">
        <v>1247</v>
      </c>
      <c r="J806" s="86" t="s">
        <v>1247</v>
      </c>
      <c r="K806" s="86" t="s">
        <v>1247</v>
      </c>
      <c r="L806" s="91" t="str">
        <f t="shared" ref="L806" si="784" xml:space="preserve">
IF($J$3="","Preenchimento incompleto: deve ser informado o Responsável pela análise - B05.01",
IF(AND(C802="",D802="",E802="",F802="",H806="",I806="",J806="",K806=""),"",
IF(AND(C802="",D802="",E802="",F802="",OR(H806&lt;&gt;"",I806&lt;&gt;"",J806&lt;&gt;"",K806&lt;&gt;"")),"Preenchimento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IF(AND(C802&lt;&gt;"",D802&lt;&gt;"",E802&lt;&gt;"",F802&lt;&gt;"",H806="",I806="",J806="",K806=""),"",
IF(AND(C802&lt;&gt;"",D802&lt;&gt;"",E802&lt;&gt;"",F802&lt;&gt;"",OR(H806="",I806="",J806="",K806="")),"Preenchimento incompleto: há informações por requisitante individual faltantes - B03.01",
IF(OR(L802="",L803="",L804="",L805=""),"Preenchimento incompleto: há linhas vazias antes da atual - B05.01",
"Preenchimento correto"))))))))</f>
        <v/>
      </c>
      <c r="M806" s="81"/>
    </row>
    <row r="807" spans="1:13" ht="15">
      <c r="A807" s="27"/>
      <c r="B807" s="65">
        <v>801</v>
      </c>
      <c r="C807" s="124"/>
      <c r="D807" s="127"/>
      <c r="E807" s="130"/>
      <c r="F807" s="130"/>
      <c r="G807" s="69">
        <v>6</v>
      </c>
      <c r="H807" s="86"/>
      <c r="I807" s="86" t="s">
        <v>1247</v>
      </c>
      <c r="J807" s="86" t="s">
        <v>1247</v>
      </c>
      <c r="K807" s="86" t="s">
        <v>1247</v>
      </c>
      <c r="L807" s="91" t="str">
        <f t="shared" ref="L807" si="785" xml:space="preserve">
IF($J$3="","Preenchimento incompleto: deve ser informado o Responsável pela análise - B05.01",
IF(AND(C802="",D802="",E802="",F802="",H807="",I807="",J807="",K807=""),"",
IF(AND(C802="",D802="",E802="",F802="",OR(H807&lt;&gt;"",I807&lt;&gt;"",J807&lt;&gt;"",K807&lt;&gt;"")),"Preenchimento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IF(AND(C802&lt;&gt;"",D802&lt;&gt;"",E802&lt;&gt;"",F802&lt;&gt;"",H807="",I807="",J807="",K807=""),"",
IF(AND(C802&lt;&gt;"",D802&lt;&gt;"",E802&lt;&gt;"",F802&lt;&gt;"",OR(H807="",I807="",J807="",K807="")),"Preenchimento incompleto: há informações por requisitante individual faltantes - B03.01",
IF(OR(L802="",L803="",L804="",L805="",L806=""),"Preenchimento incompleto: há linhas vazias antes da atual - B05.01",
"Preenchimento correto"))))))))</f>
        <v/>
      </c>
      <c r="M807" s="81"/>
    </row>
    <row r="808" spans="1:13" ht="15">
      <c r="A808" s="27"/>
      <c r="B808" s="65">
        <v>802</v>
      </c>
      <c r="C808" s="124"/>
      <c r="D808" s="127"/>
      <c r="E808" s="130"/>
      <c r="F808" s="130"/>
      <c r="G808" s="69">
        <v>7</v>
      </c>
      <c r="H808" s="86"/>
      <c r="I808" s="86" t="s">
        <v>1247</v>
      </c>
      <c r="J808" s="86" t="s">
        <v>1247</v>
      </c>
      <c r="K808" s="86" t="s">
        <v>1247</v>
      </c>
      <c r="L808" s="91" t="str">
        <f t="shared" ref="L808" si="786" xml:space="preserve">
IF($J$3="","Preenchimento incompleto: deve ser informado o Responsável pela análise - B05.01",
IF(AND(C802="",D802="",E802="",F802="",H808="",I808="",J808="",K808=""),"",
IF(AND(C802="",D802="",E802="",F802="",OR(H808&lt;&gt;"",I808&lt;&gt;"",J808&lt;&gt;"",K808&lt;&gt;"")),"Preenchimento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IF(AND(C802&lt;&gt;"",D802&lt;&gt;"",E802&lt;&gt;"",F802&lt;&gt;"",H808="",I808="",J808="",K808=""),"",
IF(AND(C802&lt;&gt;"",D802&lt;&gt;"",E802&lt;&gt;"",F802&lt;&gt;"",OR(H808="",I808="",J808="",K808="")),"Preenchimento incompleto: há informações por requisitante individual faltantes - B03.01",
IF(OR(L802="",L803="",L804="",L805="",L806="",L807=""),"Preenchimento incompleto: há linhas vazias antes da atual - B05.01",
"Preenchimento correto"))))))))</f>
        <v/>
      </c>
      <c r="M808" s="81"/>
    </row>
    <row r="809" spans="1:13" ht="15">
      <c r="A809" s="27"/>
      <c r="B809" s="65">
        <v>803</v>
      </c>
      <c r="C809" s="124"/>
      <c r="D809" s="127"/>
      <c r="E809" s="130"/>
      <c r="F809" s="130"/>
      <c r="G809" s="69">
        <v>8</v>
      </c>
      <c r="H809" s="86"/>
      <c r="I809" s="86" t="s">
        <v>1247</v>
      </c>
      <c r="J809" s="86" t="s">
        <v>1247</v>
      </c>
      <c r="K809" s="86" t="s">
        <v>1247</v>
      </c>
      <c r="L809" s="91" t="str">
        <f t="shared" ref="L809" si="787" xml:space="preserve">
IF($J$3="","Preenchimento incompleto: deve ser informado o Responsável pela análise - B05.01",
IF(AND(C802="",D802="",E802="",F802="",H809="",I809="",J809="",K809=""),"",
IF(AND(C802="",D802="",E802="",F802="",OR(H809&lt;&gt;"",I809&lt;&gt;"",J809&lt;&gt;"",K809&lt;&gt;"")),"Preenchimento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IF(AND(C802&lt;&gt;"",D802&lt;&gt;"",E802&lt;&gt;"",F802&lt;&gt;"",H809="",I809="",J809="",K809=""),"",
IF(AND(C802&lt;&gt;"",D802&lt;&gt;"",E802&lt;&gt;"",F802&lt;&gt;"",OR(H809="",I809="",J809="",K809="")),"Preenchimento incompleto: há informações por requisitante individual faltantes - B03.01",
IF(OR(L802="",L803="",L804="",L805="",L806="",L807="",L808=""),"Preenchimento incompleto: há linhas vazias antes da atual - B05.01",
"Preenchimento correto"))))))))</f>
        <v/>
      </c>
      <c r="M809" s="81"/>
    </row>
    <row r="810" spans="1:13" ht="15">
      <c r="A810" s="27"/>
      <c r="B810" s="65">
        <v>804</v>
      </c>
      <c r="C810" s="124"/>
      <c r="D810" s="127"/>
      <c r="E810" s="130"/>
      <c r="F810" s="130"/>
      <c r="G810" s="69">
        <v>9</v>
      </c>
      <c r="H810" s="86"/>
      <c r="I810" s="86" t="s">
        <v>1247</v>
      </c>
      <c r="J810" s="86" t="s">
        <v>1247</v>
      </c>
      <c r="K810" s="86" t="s">
        <v>1247</v>
      </c>
      <c r="L810" s="91" t="str">
        <f t="shared" ref="L810" si="788" xml:space="preserve">
IF($J$3="","Preenchimento incompleto: deve ser informado o Responsável pela análise - B05.01",
IF(AND(C802="",D802="",E802="",F802="",H810="",I810="",J810="",K810=""),"",
IF(AND(C802="",D802="",E802="",F802="",OR(H810&lt;&gt;"",I810&lt;&gt;"",J810&lt;&gt;"",K810&lt;&gt;"")),"Preenchimento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IF(AND(C802&lt;&gt;"",D802&lt;&gt;"",E802&lt;&gt;"",F802&lt;&gt;"",H810="",I810="",J810="",K810=""),"",
IF(AND(C802&lt;&gt;"",D802&lt;&gt;"",E802&lt;&gt;"",F802&lt;&gt;"",OR(H810="",I810="",J810="",K810="")),"Preenchimento incompleto: há informações por requisitante individual faltantes - B03.01",
IF(OR(L802="",L803="",L804="",L805="",L806="",L807="",L808="",L809=""),"Preenchimento incompleto: há linhas vazias antes da atual - B05.01",
"Preenchimento correto"))))))))</f>
        <v/>
      </c>
      <c r="M810" s="81"/>
    </row>
    <row r="811" spans="1:13" ht="15">
      <c r="A811" s="27"/>
      <c r="B811" s="65">
        <v>805</v>
      </c>
      <c r="C811" s="124"/>
      <c r="D811" s="127"/>
      <c r="E811" s="130"/>
      <c r="F811" s="130"/>
      <c r="G811" s="70">
        <v>10</v>
      </c>
      <c r="H811" s="87"/>
      <c r="I811" s="87" t="s">
        <v>1247</v>
      </c>
      <c r="J811" s="87" t="s">
        <v>1247</v>
      </c>
      <c r="K811" s="87" t="s">
        <v>1247</v>
      </c>
      <c r="L811" s="91" t="str">
        <f t="shared" ref="L811" si="789" xml:space="preserve">
IF($J$3="","Preenchimento incompleto: deve ser informado o Responsável pela análise - B05.01",
IF(AND(C802="",D802="",E802="",F802="",H811="",I811="",J811="",K811=""),"",
IF(AND(C802="",D802="",E802="",F802="",OR(H811&lt;&gt;"",I811&lt;&gt;"",J811&lt;&gt;"",K811&lt;&gt;"")),"Preenchimento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IF(AND(C802&lt;&gt;"",D802&lt;&gt;"",E802&lt;&gt;"",F802&lt;&gt;"",H811="",I811="",J811="",K811=""),"",
IF(AND(C802&lt;&gt;"",D802&lt;&gt;"",E802&lt;&gt;"",F802&lt;&gt;"",OR(H811="",I811="",J811="",K811="")),"Preenchimento incompleto: há informações por requisitante individual faltantes - B03.01",
IF(OR(L802="",L803="",L804="",L805="",L806="",L807="",L808="",L809="",L810=""),"Preenchimento incompleto: há linhas vazias antes da atual - B05.01",
"Preenchimento correto"))))))))</f>
        <v/>
      </c>
      <c r="M811" s="81"/>
    </row>
    <row r="812" spans="1:13" ht="15">
      <c r="A812" s="27"/>
      <c r="B812" s="65">
        <v>806</v>
      </c>
      <c r="C812" s="124"/>
      <c r="D812" s="127"/>
      <c r="E812" s="130"/>
      <c r="F812" s="130"/>
      <c r="G812" s="70">
        <v>11</v>
      </c>
      <c r="H812" s="87"/>
      <c r="I812" s="87" t="s">
        <v>1247</v>
      </c>
      <c r="J812" s="87" t="s">
        <v>1247</v>
      </c>
      <c r="K812" s="87" t="s">
        <v>1247</v>
      </c>
      <c r="L812" s="91" t="str">
        <f t="shared" ref="L812" si="790" xml:space="preserve">
IF($J$3="","Preenchimento incompleto: deve ser informado o Responsável pela análise - B05.01",
IF(AND(C802="",D802="",E802="",F802="",H812="",I812="",J812="",K812=""),"",
IF(AND(C802="",D802="",E802="",F802="",OR(H812&lt;&gt;"",I812&lt;&gt;"",J812&lt;&gt;"",K812&lt;&gt;"")),"Preenchimento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IF(AND(C802&lt;&gt;"",D802&lt;&gt;"",E802&lt;&gt;"",F802&lt;&gt;"",H812="",I812="",J812="",K812=""),"",
IF(AND(C802&lt;&gt;"",D802&lt;&gt;"",E802&lt;&gt;"",F802&lt;&gt;"",OR(H812="",I812="",J812="",K812="")),"Preenchimento incompleto: há informações por requisitante individual faltantes - B03.01",
IF(OR(L802="",L803="",L804="",L805="",L806="",L807="",L808="",L809="",L810="",L811=""),"Preenchimento incompleto: há linhas vazias antes da atual - B05.01",
"Preenchimento correto"))))))))</f>
        <v/>
      </c>
      <c r="M812" s="81"/>
    </row>
    <row r="813" spans="1:13" ht="15">
      <c r="A813" s="27"/>
      <c r="B813" s="65">
        <v>807</v>
      </c>
      <c r="C813" s="124"/>
      <c r="D813" s="127"/>
      <c r="E813" s="130"/>
      <c r="F813" s="130"/>
      <c r="G813" s="70">
        <v>12</v>
      </c>
      <c r="H813" s="87"/>
      <c r="I813" s="87" t="s">
        <v>1247</v>
      </c>
      <c r="J813" s="87" t="s">
        <v>1247</v>
      </c>
      <c r="K813" s="87" t="s">
        <v>1247</v>
      </c>
      <c r="L813" s="91" t="str">
        <f t="shared" ref="L813" si="791" xml:space="preserve">
IF($J$3="","Preenchimento incompleto: deve ser informado o Responsável pela análise - B05.01",
IF(AND(C802="",D802="",E802="",F802="",H813="",I813="",J813="",K813=""),"",
IF(AND(C802="",D802="",E802="",F802="",OR(H813&lt;&gt;"",I813&lt;&gt;"",J813&lt;&gt;"",K813&lt;&gt;"")),"Preenchimento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IF(AND(C802&lt;&gt;"",D802&lt;&gt;"",E802&lt;&gt;"",F802&lt;&gt;"",H813="",I813="",J813="",K813=""),"",
IF(AND(C802&lt;&gt;"",D802&lt;&gt;"",E802&lt;&gt;"",F802&lt;&gt;"",OR(H813="",I813="",J813="",K813="")),"Preenchimento incompleto: há informações por requisitante individual faltantes - B03.01",
IF(OR(L802="",L803="",L804="",L805="",L806="",L807="",L808="",L809="",L810="",L811="",L812=""),"Preenchimento incompleto: há linhas vazias antes da atual - B05.01",
"Preenchimento correto"))))))))</f>
        <v/>
      </c>
      <c r="M813" s="81"/>
    </row>
    <row r="814" spans="1:13" ht="15">
      <c r="A814" s="27"/>
      <c r="B814" s="65">
        <v>808</v>
      </c>
      <c r="C814" s="124"/>
      <c r="D814" s="127"/>
      <c r="E814" s="130"/>
      <c r="F814" s="130"/>
      <c r="G814" s="70">
        <v>13</v>
      </c>
      <c r="H814" s="87"/>
      <c r="I814" s="87" t="s">
        <v>1247</v>
      </c>
      <c r="J814" s="87" t="s">
        <v>1247</v>
      </c>
      <c r="K814" s="87" t="s">
        <v>1247</v>
      </c>
      <c r="L814" s="91" t="str">
        <f t="shared" ref="L814" si="792" xml:space="preserve">
IF($J$3="","Preenchimento incompleto: deve ser informado o Responsável pela análise - B05.01",
IF(AND(C802="",D802="",E802="",F802="",H814="",I814="",J814="",K814=""),"",
IF(AND(C802="",D802="",E802="",F802="",OR(H814&lt;&gt;"",I814&lt;&gt;"",J814&lt;&gt;"",K814&lt;&gt;"")),"Preenchimento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IF(AND(C802&lt;&gt;"",D802&lt;&gt;"",E802&lt;&gt;"",F802&lt;&gt;"",H814="",I814="",J814="",K814=""),"",
IF(AND(C802&lt;&gt;"",D802&lt;&gt;"",E802&lt;&gt;"",F802&lt;&gt;"",OR(H814="",I814="",J814="",K814="")),"Preenchimento incompleto: há informações por requisitante individual faltantes - B03.01",
IF(OR(L802="",L803="",L804="",L805="",L806="",L807="",L808="",L809="",L810="",L811="",L812="",L813=""),"Preenchimento incompleto: há linhas vazias antes da atual - B05.01",
"Preenchimento correto"))))))))</f>
        <v/>
      </c>
      <c r="M814" s="81"/>
    </row>
    <row r="815" spans="1:13" ht="15">
      <c r="A815" s="27"/>
      <c r="B815" s="66">
        <v>809</v>
      </c>
      <c r="C815" s="124"/>
      <c r="D815" s="127"/>
      <c r="E815" s="130"/>
      <c r="F815" s="130"/>
      <c r="G815" s="70">
        <v>14</v>
      </c>
      <c r="H815" s="87"/>
      <c r="I815" s="87" t="s">
        <v>1247</v>
      </c>
      <c r="J815" s="87" t="s">
        <v>1247</v>
      </c>
      <c r="K815" s="87" t="s">
        <v>1247</v>
      </c>
      <c r="L815" s="91" t="str">
        <f t="shared" ref="L815" si="793" xml:space="preserve">
IF($J$3="","Preenchimento incompleto: deve ser informado o Responsável pela análise - B05.01",
IF(AND(C802="",D802="",E802="",F802="",H815="",I815="",J815="",K815=""),"",
IF(AND(C802="",D802="",E802="",F802="",OR(H815&lt;&gt;"",I815&lt;&gt;"",J815&lt;&gt;"",K815&lt;&gt;"")),"Preenchimento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IF(AND(C802&lt;&gt;"",D802&lt;&gt;"",E802&lt;&gt;"",F802&lt;&gt;"",H815="",I815="",J815="",K815=""),"",
IF(AND(C802&lt;&gt;"",D802&lt;&gt;"",E802&lt;&gt;"",F802&lt;&gt;"",OR(H815="",I815="",J815="",K815="")),"Preenchimento incompleto: há informações por requisitante individual faltantes - B03.01",
IF(OR(L802="",L803="",L804="",L805="",L806="",L807="",L808="",L809="",L810="",L811="",L812="",L813="",L814=""),"Preenchimento incompleto: há linhas vazias antes da atual - B05.01",
"Preenchimento correto"))))))))</f>
        <v/>
      </c>
      <c r="M815" s="81"/>
    </row>
    <row r="816" spans="1:13" ht="15">
      <c r="A816" s="27"/>
      <c r="B816" s="67">
        <v>810</v>
      </c>
      <c r="C816" s="125"/>
      <c r="D816" s="128"/>
      <c r="E816" s="131"/>
      <c r="F816" s="131"/>
      <c r="G816" s="71">
        <v>15</v>
      </c>
      <c r="H816" s="88"/>
      <c r="I816" s="88" t="s">
        <v>1247</v>
      </c>
      <c r="J816" s="88" t="s">
        <v>1247</v>
      </c>
      <c r="K816" s="88" t="s">
        <v>1247</v>
      </c>
      <c r="L816" s="92" t="str">
        <f t="shared" ref="L816" si="794" xml:space="preserve">
IF($J$3="","Preenchimento incompleto: deve ser informado o Responsável pela análise - B05.01",
IF(AND(C802="",D802="",E802="",F802="",H816="",I816="",J816="",K816=""),"",
IF(AND(C802="",D802="",E802="",F802="",OR(H816&lt;&gt;"",I816&lt;&gt;"",J816&lt;&gt;"",K816&lt;&gt;"")),"Preenchimento incompleto: há informações por requisitante individual sem informações do item - B01.01",
IF(OR(C802="",D802="",E802="",F802=""),"Preenchimento incompleto: há informações faltantes do item - B02.01",
IF(AND(C802&lt;&gt;"",D802&lt;&gt;"",E802&lt;&gt;"",F802&lt;&gt;"",COUNTA(H802:K816)=0),"Preenchimento incompleto: não há nenhuma informação do requisitante individual informada - B04.01",
IF(AND(C802&lt;&gt;"",D802&lt;&gt;"",E802&lt;&gt;"",F802&lt;&gt;"",H816="",I816="",J816="",K816=""),"",
IF(AND(C802&lt;&gt;"",D802&lt;&gt;"",E802&lt;&gt;"",F802&lt;&gt;"",OR(H816="",I816="",J816="",K816="")),"Preenchimento incompleto: há informações por requisitante individual faltantes - B03.01",
IF(OR(L802="",L803="",L804="",L805="",L806="",L807="",L808="",L809="",L810="",L811="",L812="",L813="",L814="",L815=""),"Preenchimento incompleto: há linhas vazias antes da atual - B05.01",
"Preenchimento correto"))))))))</f>
        <v/>
      </c>
      <c r="M816" s="81"/>
    </row>
    <row r="817" spans="1:13" ht="32.25">
      <c r="A817" s="27"/>
      <c r="B817" s="64">
        <v>811</v>
      </c>
      <c r="C817" s="123">
        <f>IF('1-ITENS'!C61="","",'1-ITENS'!C61)</f>
        <v>55</v>
      </c>
      <c r="D817" s="126" t="str">
        <f>IF('1-ITENS'!D61="","",'1-ITENS'!D61)</f>
        <v>PROVETA, MATERIAL: VIDRO, GRADUAÇÃO: GRADUADA, CAPACIDADE: 100 ML, BASE: BASE PLÁSTICA, ADICIONAL: COM ORLA E BICO. CARACTERÍSTICAS ADICIONAIS: FAIXAS EM AZUL GRAVADAS A ÁCIDO, PÉ DE POLIETILENO SEXTAVADO, SEM ROLHA.</v>
      </c>
      <c r="E817" s="129">
        <f>IF('1-ITENS'!H61="","",'1-ITENS'!H61)</f>
        <v>295</v>
      </c>
      <c r="F817" s="129" t="str">
        <f>IF('1-ITENS'!F61="","",'1-ITENS'!F61)</f>
        <v>LFDA-GO/IQA-2
LFDA-MG/IQA-20
LFDA-MG/MIC-10
LFDA-MG/RCA-20
LFDA-MG/UST-48
LFDA-PA/IQA-ALA-10
LFDA-PE/DIA-MOL-20
LFDA-PE/FCS-10
LFDA-PE/IQA-BEV-30
LFDA-RS/MIC-10
LFDA-SP/IQA-POA-100
LFDA-SP/MIC-15</v>
      </c>
      <c r="G817" s="68">
        <v>1</v>
      </c>
      <c r="H817" s="85" t="s">
        <v>1226</v>
      </c>
      <c r="I817" s="85" t="s">
        <v>1227</v>
      </c>
      <c r="J817" s="85" t="s">
        <v>1228</v>
      </c>
      <c r="K817" s="85" t="s">
        <v>1229</v>
      </c>
      <c r="L817" s="90" t="str">
        <f t="shared" ref="L817" si="795" xml:space="preserve">
IF($J$3="","Preenchimento incompleto: deve ser informado o Responsável pela análise - B05.01",
IF(AND(C817="",D817="",E817="",F817="",H817="",I817="",J817="",K817=""),"",
IF(AND(C817="",D817="",E817="",F817="",OR(H817&lt;&gt;"",I817&lt;&gt;"",J817&lt;&gt;"",K817&lt;&gt;"")),"Preenchimento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IF(AND(C817&lt;&gt;"",D817&lt;&gt;"",E817&lt;&gt;"",F817&lt;&gt;"",H817="",I817="",J817="",K817=""),"",
IF(AND(C817&lt;&gt;"",D817&lt;&gt;"",E817&lt;&gt;"",F817&lt;&gt;"",OR(H817="",I817="",J817="",K817="")),"Preenchimento incompleto: há informações por requisitante individual faltantes - B03.01",
"Preenchimento correto")))))))</f>
        <v>Preenchimento correto</v>
      </c>
      <c r="M817" s="81"/>
    </row>
    <row r="818" spans="1:13" ht="32.25">
      <c r="A818" s="27"/>
      <c r="B818" s="65">
        <v>812</v>
      </c>
      <c r="C818" s="124"/>
      <c r="D818" s="127"/>
      <c r="E818" s="130"/>
      <c r="F818" s="130"/>
      <c r="G818" s="69">
        <v>2</v>
      </c>
      <c r="H818" s="86" t="s">
        <v>1240</v>
      </c>
      <c r="I818" s="86" t="s">
        <v>1227</v>
      </c>
      <c r="J818" s="86" t="s">
        <v>1228</v>
      </c>
      <c r="K818" s="86" t="s">
        <v>1229</v>
      </c>
      <c r="L818" s="91" t="str">
        <f t="shared" ref="L818" si="796" xml:space="preserve">
IF($J$3="","Preenchimento incompleto: deve ser informado o Responsável pela análise - B05.01",
IF(AND(C817="",D817="",E817="",F817="",H818="",I818="",J818="",K818=""),"",
IF(AND(C817="",D817="",E817="",F817="",OR(H818&lt;&gt;"",I818&lt;&gt;"",J818&lt;&gt;"",K818&lt;&gt;"")),"Preenchimento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IF(AND(C817&lt;&gt;"",D817&lt;&gt;"",E817&lt;&gt;"",F817&lt;&gt;"",H818="",I818="",J818="",K818=""),"",
IF(AND(C817&lt;&gt;"",D817&lt;&gt;"",E817&lt;&gt;"",F817&lt;&gt;"",OR(H818="",I818="",J818="",K818="")),"Preenchimento incompleto: há informações por requisitante individual faltantes - B03.01",
IF(L817="","Preenchimento incompleto: há linhas vazias antes da atual - B05.01",
"Preenchimento correto"))))))))</f>
        <v>Preenchimento correto</v>
      </c>
      <c r="M818" s="81"/>
    </row>
    <row r="819" spans="1:13" ht="32.25">
      <c r="A819" s="27"/>
      <c r="B819" s="65">
        <v>813</v>
      </c>
      <c r="C819" s="124"/>
      <c r="D819" s="127"/>
      <c r="E819" s="130"/>
      <c r="F819" s="130"/>
      <c r="G819" s="69">
        <v>3</v>
      </c>
      <c r="H819" s="86" t="s">
        <v>1331</v>
      </c>
      <c r="I819" s="86" t="s">
        <v>1227</v>
      </c>
      <c r="J819" s="86" t="s">
        <v>1228</v>
      </c>
      <c r="K819" s="86" t="s">
        <v>1229</v>
      </c>
      <c r="L819" s="91" t="str">
        <f t="shared" ref="L819" si="797" xml:space="preserve">
IF($J$3="","Preenchimento incompleto: deve ser informado o Responsável pela análise - B05.01",
IF(AND(C817="",D817="",E817="",F817="",H819="",I819="",J819="",K819=""),"",
IF(AND(C817="",D817="",E817="",F817="",OR(H819&lt;&gt;"",I819&lt;&gt;"",J819&lt;&gt;"",K819&lt;&gt;"")),"Preenchimento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IF(AND(C817&lt;&gt;"",D817&lt;&gt;"",E817&lt;&gt;"",F817&lt;&gt;"",H819="",I819="",J819="",K819=""),"",
IF(AND(C817&lt;&gt;"",D817&lt;&gt;"",E817&lt;&gt;"",F817&lt;&gt;"",OR(H819="",I819="",J819="",K819="")),"Preenchimento incompleto: há informações por requisitante individual faltantes - B03.01",
IF(OR(L817="",L818=""),"Preenchimento incompleto: há linhas vazias antes da atual - B05.01",
"Preenchimento correto"))))))))</f>
        <v>Preenchimento correto</v>
      </c>
      <c r="M819" s="81"/>
    </row>
    <row r="820" spans="1:13" ht="32.25">
      <c r="A820" s="27"/>
      <c r="B820" s="65">
        <v>814</v>
      </c>
      <c r="C820" s="124"/>
      <c r="D820" s="127"/>
      <c r="E820" s="130"/>
      <c r="F820" s="130"/>
      <c r="G820" s="69">
        <v>4</v>
      </c>
      <c r="H820" s="86" t="s">
        <v>263</v>
      </c>
      <c r="I820" s="86" t="s">
        <v>1227</v>
      </c>
      <c r="J820" s="86" t="s">
        <v>1228</v>
      </c>
      <c r="K820" s="86" t="s">
        <v>1229</v>
      </c>
      <c r="L820" s="91" t="str">
        <f t="shared" ref="L820" si="798" xml:space="preserve">
IF($J$3="","Preenchimento incompleto: deve ser informado o Responsável pela análise - B05.01",
IF(AND(C817="",D817="",E817="",F817="",H820="",I820="",J820="",K820=""),"",
IF(AND(C817="",D817="",E817="",F817="",OR(H820&lt;&gt;"",I820&lt;&gt;"",J820&lt;&gt;"",K820&lt;&gt;"")),"Preenchimento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IF(AND(C817&lt;&gt;"",D817&lt;&gt;"",E817&lt;&gt;"",F817&lt;&gt;"",H820="",I820="",J820="",K820=""),"",
IF(AND(C817&lt;&gt;"",D817&lt;&gt;"",E817&lt;&gt;"",F817&lt;&gt;"",OR(H820="",I820="",J820="",K820="")),"Preenchimento incompleto: há informações por requisitante individual faltantes - B03.01",
IF(OR(L817="",L818="",L819=""),"Preenchimento incompleto: há linhas vazias antes da atual - B05.01",
"Preenchimento correto"))))))))</f>
        <v>Preenchimento correto</v>
      </c>
      <c r="M820" s="81"/>
    </row>
    <row r="821" spans="1:13" ht="32.25">
      <c r="A821" s="27"/>
      <c r="B821" s="65">
        <v>815</v>
      </c>
      <c r="C821" s="124"/>
      <c r="D821" s="127"/>
      <c r="E821" s="130"/>
      <c r="F821" s="130"/>
      <c r="G821" s="69">
        <v>5</v>
      </c>
      <c r="H821" s="86" t="s">
        <v>1332</v>
      </c>
      <c r="I821" s="86" t="s">
        <v>1227</v>
      </c>
      <c r="J821" s="86" t="s">
        <v>1228</v>
      </c>
      <c r="K821" s="86" t="s">
        <v>1229</v>
      </c>
      <c r="L821" s="91" t="str">
        <f t="shared" ref="L821" si="799" xml:space="preserve">
IF($J$3="","Preenchimento incompleto: deve ser informado o Responsável pela análise - B05.01",
IF(AND(C817="",D817="",E817="",F817="",H821="",I821="",J821="",K821=""),"",
IF(AND(C817="",D817="",E817="",F817="",OR(H821&lt;&gt;"",I821&lt;&gt;"",J821&lt;&gt;"",K821&lt;&gt;"")),"Preenchimento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IF(AND(C817&lt;&gt;"",D817&lt;&gt;"",E817&lt;&gt;"",F817&lt;&gt;"",H821="",I821="",J821="",K821=""),"",
IF(AND(C817&lt;&gt;"",D817&lt;&gt;"",E817&lt;&gt;"",F817&lt;&gt;"",OR(H821="",I821="",J821="",K821="")),"Preenchimento incompleto: há informações por requisitante individual faltantes - B03.01",
IF(OR(L817="",L818="",L819="",L820=""),"Preenchimento incompleto: há linhas vazias antes da atual - B05.01",
"Preenchimento correto"))))))))</f>
        <v>Preenchimento correto</v>
      </c>
      <c r="M821" s="81"/>
    </row>
    <row r="822" spans="1:13" ht="32.25">
      <c r="A822" s="27"/>
      <c r="B822" s="65">
        <v>816</v>
      </c>
      <c r="C822" s="124"/>
      <c r="D822" s="127"/>
      <c r="E822" s="130"/>
      <c r="F822" s="130"/>
      <c r="G822" s="69">
        <v>6</v>
      </c>
      <c r="H822" s="86" t="s">
        <v>1333</v>
      </c>
      <c r="I822" s="86" t="s">
        <v>1227</v>
      </c>
      <c r="J822" s="86" t="s">
        <v>1228</v>
      </c>
      <c r="K822" s="86" t="s">
        <v>1229</v>
      </c>
      <c r="L822" s="91" t="str">
        <f t="shared" ref="L822" si="800" xml:space="preserve">
IF($J$3="","Preenchimento incompleto: deve ser informado o Responsável pela análise - B05.01",
IF(AND(C817="",D817="",E817="",F817="",H822="",I822="",J822="",K822=""),"",
IF(AND(C817="",D817="",E817="",F817="",OR(H822&lt;&gt;"",I822&lt;&gt;"",J822&lt;&gt;"",K822&lt;&gt;"")),"Preenchimento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IF(AND(C817&lt;&gt;"",D817&lt;&gt;"",E817&lt;&gt;"",F817&lt;&gt;"",H822="",I822="",J822="",K822=""),"",
IF(AND(C817&lt;&gt;"",D817&lt;&gt;"",E817&lt;&gt;"",F817&lt;&gt;"",OR(H822="",I822="",J822="",K822="")),"Preenchimento incompleto: há informações por requisitante individual faltantes - B03.01",
IF(OR(L817="",L818="",L819="",L820="",L821=""),"Preenchimento incompleto: há linhas vazias antes da atual - B05.01",
"Preenchimento correto"))))))))</f>
        <v>Preenchimento correto</v>
      </c>
      <c r="M822" s="81"/>
    </row>
    <row r="823" spans="1:13" ht="32.25">
      <c r="A823" s="27"/>
      <c r="B823" s="65">
        <v>817</v>
      </c>
      <c r="C823" s="124"/>
      <c r="D823" s="127"/>
      <c r="E823" s="130"/>
      <c r="F823" s="130"/>
      <c r="G823" s="69">
        <v>7</v>
      </c>
      <c r="H823" s="86" t="s">
        <v>1334</v>
      </c>
      <c r="I823" s="86" t="s">
        <v>1227</v>
      </c>
      <c r="J823" s="86" t="s">
        <v>1228</v>
      </c>
      <c r="K823" s="86" t="s">
        <v>1229</v>
      </c>
      <c r="L823" s="91" t="str">
        <f t="shared" ref="L823" si="801" xml:space="preserve">
IF($J$3="","Preenchimento incompleto: deve ser informado o Responsável pela análise - B05.01",
IF(AND(C817="",D817="",E817="",F817="",H823="",I823="",J823="",K823=""),"",
IF(AND(C817="",D817="",E817="",F817="",OR(H823&lt;&gt;"",I823&lt;&gt;"",J823&lt;&gt;"",K823&lt;&gt;"")),"Preenchimento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IF(AND(C817&lt;&gt;"",D817&lt;&gt;"",E817&lt;&gt;"",F817&lt;&gt;"",H823="",I823="",J823="",K823=""),"",
IF(AND(C817&lt;&gt;"",D817&lt;&gt;"",E817&lt;&gt;"",F817&lt;&gt;"",OR(H823="",I823="",J823="",K823="")),"Preenchimento incompleto: há informações por requisitante individual faltantes - B03.01",
IF(OR(L817="",L818="",L819="",L820="",L821="",L822=""),"Preenchimento incompleto: há linhas vazias antes da atual - B05.01",
"Preenchimento correto"))))))))</f>
        <v>Preenchimento correto</v>
      </c>
      <c r="M823" s="81"/>
    </row>
    <row r="824" spans="1:13" ht="32.25">
      <c r="A824" s="27"/>
      <c r="B824" s="65">
        <v>818</v>
      </c>
      <c r="C824" s="124"/>
      <c r="D824" s="127"/>
      <c r="E824" s="130"/>
      <c r="F824" s="130"/>
      <c r="G824" s="69">
        <v>8</v>
      </c>
      <c r="H824" s="86" t="s">
        <v>1335</v>
      </c>
      <c r="I824" s="86" t="s">
        <v>1227</v>
      </c>
      <c r="J824" s="86" t="s">
        <v>1228</v>
      </c>
      <c r="K824" s="86" t="s">
        <v>1229</v>
      </c>
      <c r="L824" s="91" t="str">
        <f t="shared" ref="L824" si="802" xml:space="preserve">
IF($J$3="","Preenchimento incompleto: deve ser informado o Responsável pela análise - B05.01",
IF(AND(C817="",D817="",E817="",F817="",H824="",I824="",J824="",K824=""),"",
IF(AND(C817="",D817="",E817="",F817="",OR(H824&lt;&gt;"",I824&lt;&gt;"",J824&lt;&gt;"",K824&lt;&gt;"")),"Preenchimento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IF(AND(C817&lt;&gt;"",D817&lt;&gt;"",E817&lt;&gt;"",F817&lt;&gt;"",H824="",I824="",J824="",K824=""),"",
IF(AND(C817&lt;&gt;"",D817&lt;&gt;"",E817&lt;&gt;"",F817&lt;&gt;"",OR(H824="",I824="",J824="",K824="")),"Preenchimento incompleto: há informações por requisitante individual faltantes - B03.01",
IF(OR(L817="",L818="",L819="",L820="",L821="",L822="",L823=""),"Preenchimento incompleto: há linhas vazias antes da atual - B05.01",
"Preenchimento correto"))))))))</f>
        <v>Preenchimento correto</v>
      </c>
      <c r="M824" s="81"/>
    </row>
    <row r="825" spans="1:13" ht="32.25">
      <c r="A825" s="27"/>
      <c r="B825" s="65">
        <v>819</v>
      </c>
      <c r="C825" s="124"/>
      <c r="D825" s="127"/>
      <c r="E825" s="130"/>
      <c r="F825" s="130"/>
      <c r="G825" s="69">
        <v>9</v>
      </c>
      <c r="H825" s="86" t="s">
        <v>95</v>
      </c>
      <c r="I825" s="86" t="s">
        <v>1227</v>
      </c>
      <c r="J825" s="86" t="s">
        <v>1228</v>
      </c>
      <c r="K825" s="86" t="s">
        <v>1229</v>
      </c>
      <c r="L825" s="91" t="str">
        <f t="shared" ref="L825" si="803" xml:space="preserve">
IF($J$3="","Preenchimento incompleto: deve ser informado o Responsável pela análise - B05.01",
IF(AND(C817="",D817="",E817="",F817="",H825="",I825="",J825="",K825=""),"",
IF(AND(C817="",D817="",E817="",F817="",OR(H825&lt;&gt;"",I825&lt;&gt;"",J825&lt;&gt;"",K825&lt;&gt;"")),"Preenchimento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IF(AND(C817&lt;&gt;"",D817&lt;&gt;"",E817&lt;&gt;"",F817&lt;&gt;"",H825="",I825="",J825="",K825=""),"",
IF(AND(C817&lt;&gt;"",D817&lt;&gt;"",E817&lt;&gt;"",F817&lt;&gt;"",OR(H825="",I825="",J825="",K825="")),"Preenchimento incompleto: há informações por requisitante individual faltantes - B03.01",
IF(OR(L817="",L818="",L819="",L820="",L821="",L822="",L823="",L824=""),"Preenchimento incompleto: há linhas vazias antes da atual - B05.01",
"Preenchimento correto"))))))))</f>
        <v>Preenchimento correto</v>
      </c>
      <c r="M825" s="81"/>
    </row>
    <row r="826" spans="1:13" ht="32.25">
      <c r="A826" s="27"/>
      <c r="B826" s="65">
        <v>820</v>
      </c>
      <c r="C826" s="124"/>
      <c r="D826" s="127"/>
      <c r="E826" s="130"/>
      <c r="F826" s="130"/>
      <c r="G826" s="70">
        <v>10</v>
      </c>
      <c r="H826" s="87" t="s">
        <v>1255</v>
      </c>
      <c r="I826" s="87" t="s">
        <v>1227</v>
      </c>
      <c r="J826" s="87" t="s">
        <v>1228</v>
      </c>
      <c r="K826" s="87" t="s">
        <v>1229</v>
      </c>
      <c r="L826" s="91" t="str">
        <f t="shared" ref="L826" si="804" xml:space="preserve">
IF($J$3="","Preenchimento incompleto: deve ser informado o Responsável pela análise - B05.01",
IF(AND(C817="",D817="",E817="",F817="",H826="",I826="",J826="",K826=""),"",
IF(AND(C817="",D817="",E817="",F817="",OR(H826&lt;&gt;"",I826&lt;&gt;"",J826&lt;&gt;"",K826&lt;&gt;"")),"Preenchimento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IF(AND(C817&lt;&gt;"",D817&lt;&gt;"",E817&lt;&gt;"",F817&lt;&gt;"",H826="",I826="",J826="",K826=""),"",
IF(AND(C817&lt;&gt;"",D817&lt;&gt;"",E817&lt;&gt;"",F817&lt;&gt;"",OR(H826="",I826="",J826="",K826="")),"Preenchimento incompleto: há informações por requisitante individual faltantes - B03.01",
IF(OR(L817="",L818="",L819="",L820="",L821="",L822="",L823="",L824="",L825=""),"Preenchimento incompleto: há linhas vazias antes da atual - B05.01",
"Preenchimento correto"))))))))</f>
        <v>Preenchimento correto</v>
      </c>
      <c r="M826" s="81"/>
    </row>
    <row r="827" spans="1:13" ht="32.25">
      <c r="A827" s="27"/>
      <c r="B827" s="65">
        <v>821</v>
      </c>
      <c r="C827" s="124"/>
      <c r="D827" s="127"/>
      <c r="E827" s="130"/>
      <c r="F827" s="130"/>
      <c r="G827" s="70">
        <v>11</v>
      </c>
      <c r="H827" s="87" t="s">
        <v>1282</v>
      </c>
      <c r="I827" s="87" t="s">
        <v>1227</v>
      </c>
      <c r="J827" s="87" t="s">
        <v>1228</v>
      </c>
      <c r="K827" s="87" t="s">
        <v>1229</v>
      </c>
      <c r="L827" s="91" t="str">
        <f t="shared" ref="L827" si="805" xml:space="preserve">
IF($J$3="","Preenchimento incompleto: deve ser informado o Responsável pela análise - B05.01",
IF(AND(C817="",D817="",E817="",F817="",H827="",I827="",J827="",K827=""),"",
IF(AND(C817="",D817="",E817="",F817="",OR(H827&lt;&gt;"",I827&lt;&gt;"",J827&lt;&gt;"",K827&lt;&gt;"")),"Preenchimento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IF(AND(C817&lt;&gt;"",D817&lt;&gt;"",E817&lt;&gt;"",F817&lt;&gt;"",H827="",I827="",J827="",K827=""),"",
IF(AND(C817&lt;&gt;"",D817&lt;&gt;"",E817&lt;&gt;"",F817&lt;&gt;"",OR(H827="",I827="",J827="",K827="")),"Preenchimento incompleto: há informações por requisitante individual faltantes - B03.01",
IF(OR(L817="",L818="",L819="",L820="",L821="",L822="",L823="",L824="",L825="",L826=""),"Preenchimento incompleto: há linhas vazias antes da atual - B05.01",
"Preenchimento correto"))))))))</f>
        <v>Preenchimento correto</v>
      </c>
      <c r="M827" s="81"/>
    </row>
    <row r="828" spans="1:13" ht="32.25">
      <c r="A828" s="27"/>
      <c r="B828" s="65">
        <v>822</v>
      </c>
      <c r="C828" s="124"/>
      <c r="D828" s="127"/>
      <c r="E828" s="130"/>
      <c r="F828" s="130"/>
      <c r="G828" s="70">
        <v>12</v>
      </c>
      <c r="H828" s="87" t="s">
        <v>1299</v>
      </c>
      <c r="I828" s="87" t="s">
        <v>1227</v>
      </c>
      <c r="J828" s="87" t="s">
        <v>1228</v>
      </c>
      <c r="K828" s="87" t="s">
        <v>1229</v>
      </c>
      <c r="L828" s="91" t="str">
        <f t="shared" ref="L828" si="806" xml:space="preserve">
IF($J$3="","Preenchimento incompleto: deve ser informado o Responsável pela análise - B05.01",
IF(AND(C817="",D817="",E817="",F817="",H828="",I828="",J828="",K828=""),"",
IF(AND(C817="",D817="",E817="",F817="",OR(H828&lt;&gt;"",I828&lt;&gt;"",J828&lt;&gt;"",K828&lt;&gt;"")),"Preenchimento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IF(AND(C817&lt;&gt;"",D817&lt;&gt;"",E817&lt;&gt;"",F817&lt;&gt;"",H828="",I828="",J828="",K828=""),"",
IF(AND(C817&lt;&gt;"",D817&lt;&gt;"",E817&lt;&gt;"",F817&lt;&gt;"",OR(H828="",I828="",J828="",K828="")),"Preenchimento incompleto: há informações por requisitante individual faltantes - B03.01",
IF(OR(L817="",L818="",L819="",L820="",L821="",L822="",L823="",L824="",L825="",L826="",L827=""),"Preenchimento incompleto: há linhas vazias antes da atual - B05.01",
"Preenchimento correto"))))))))</f>
        <v>Preenchimento correto</v>
      </c>
      <c r="M828" s="81"/>
    </row>
    <row r="829" spans="1:13" ht="15">
      <c r="A829" s="27"/>
      <c r="B829" s="65">
        <v>823</v>
      </c>
      <c r="C829" s="124"/>
      <c r="D829" s="127"/>
      <c r="E829" s="130"/>
      <c r="F829" s="130"/>
      <c r="G829" s="70">
        <v>13</v>
      </c>
      <c r="H829" s="87"/>
      <c r="I829" s="87" t="s">
        <v>1247</v>
      </c>
      <c r="J829" s="87" t="s">
        <v>1247</v>
      </c>
      <c r="K829" s="87" t="s">
        <v>1247</v>
      </c>
      <c r="L829" s="91" t="str">
        <f t="shared" ref="L829" si="807" xml:space="preserve">
IF($J$3="","Preenchimento incompleto: deve ser informado o Responsável pela análise - B05.01",
IF(AND(C817="",D817="",E817="",F817="",H829="",I829="",J829="",K829=""),"",
IF(AND(C817="",D817="",E817="",F817="",OR(H829&lt;&gt;"",I829&lt;&gt;"",J829&lt;&gt;"",K829&lt;&gt;"")),"Preenchimento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IF(AND(C817&lt;&gt;"",D817&lt;&gt;"",E817&lt;&gt;"",F817&lt;&gt;"",H829="",I829="",J829="",K829=""),"",
IF(AND(C817&lt;&gt;"",D817&lt;&gt;"",E817&lt;&gt;"",F817&lt;&gt;"",OR(H829="",I829="",J829="",K829="")),"Preenchimento incompleto: há informações por requisitante individual faltantes - B03.01",
IF(OR(L817="",L818="",L819="",L820="",L821="",L822="",L823="",L824="",L825="",L826="",L827="",L828=""),"Preenchimento incompleto: há linhas vazias antes da atual - B05.01",
"Preenchimento correto"))))))))</f>
        <v/>
      </c>
      <c r="M829" s="81"/>
    </row>
    <row r="830" spans="1:13" ht="15">
      <c r="A830" s="27"/>
      <c r="B830" s="66">
        <v>824</v>
      </c>
      <c r="C830" s="124"/>
      <c r="D830" s="127"/>
      <c r="E830" s="130"/>
      <c r="F830" s="130"/>
      <c r="G830" s="70">
        <v>14</v>
      </c>
      <c r="H830" s="87"/>
      <c r="I830" s="87" t="s">
        <v>1247</v>
      </c>
      <c r="J830" s="87" t="s">
        <v>1247</v>
      </c>
      <c r="K830" s="87" t="s">
        <v>1247</v>
      </c>
      <c r="L830" s="91" t="str">
        <f t="shared" ref="L830" si="808" xml:space="preserve">
IF($J$3="","Preenchimento incompleto: deve ser informado o Responsável pela análise - B05.01",
IF(AND(C817="",D817="",E817="",F817="",H830="",I830="",J830="",K830=""),"",
IF(AND(C817="",D817="",E817="",F817="",OR(H830&lt;&gt;"",I830&lt;&gt;"",J830&lt;&gt;"",K830&lt;&gt;"")),"Preenchimento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IF(AND(C817&lt;&gt;"",D817&lt;&gt;"",E817&lt;&gt;"",F817&lt;&gt;"",H830="",I830="",J830="",K830=""),"",
IF(AND(C817&lt;&gt;"",D817&lt;&gt;"",E817&lt;&gt;"",F817&lt;&gt;"",OR(H830="",I830="",J830="",K830="")),"Preenchimento incompleto: há informações por requisitante individual faltantes - B03.01",
IF(OR(L817="",L818="",L819="",L820="",L821="",L822="",L823="",L824="",L825="",L826="",L827="",L828="",L829=""),"Preenchimento incompleto: há linhas vazias antes da atual - B05.01",
"Preenchimento correto"))))))))</f>
        <v/>
      </c>
      <c r="M830" s="81"/>
    </row>
    <row r="831" spans="1:13" ht="15">
      <c r="A831" s="27"/>
      <c r="B831" s="67">
        <v>825</v>
      </c>
      <c r="C831" s="125"/>
      <c r="D831" s="128"/>
      <c r="E831" s="131"/>
      <c r="F831" s="131"/>
      <c r="G831" s="71">
        <v>15</v>
      </c>
      <c r="H831" s="88"/>
      <c r="I831" s="88" t="s">
        <v>1247</v>
      </c>
      <c r="J831" s="88" t="s">
        <v>1247</v>
      </c>
      <c r="K831" s="88" t="s">
        <v>1247</v>
      </c>
      <c r="L831" s="92" t="str">
        <f t="shared" ref="L831" si="809" xml:space="preserve">
IF($J$3="","Preenchimento incompleto: deve ser informado o Responsável pela análise - B05.01",
IF(AND(C817="",D817="",E817="",F817="",H831="",I831="",J831="",K831=""),"",
IF(AND(C817="",D817="",E817="",F817="",OR(H831&lt;&gt;"",I831&lt;&gt;"",J831&lt;&gt;"",K831&lt;&gt;"")),"Preenchimento incompleto: há informações por requisitante individual sem informações do item - B01.01",
IF(OR(C817="",D817="",E817="",F817=""),"Preenchimento incompleto: há informações faltantes do item - B02.01",
IF(AND(C817&lt;&gt;"",D817&lt;&gt;"",E817&lt;&gt;"",F817&lt;&gt;"",COUNTA(H817:K831)=0),"Preenchimento incompleto: não há nenhuma informação do requisitante individual informada - B04.01",
IF(AND(C817&lt;&gt;"",D817&lt;&gt;"",E817&lt;&gt;"",F817&lt;&gt;"",H831="",I831="",J831="",K831=""),"",
IF(AND(C817&lt;&gt;"",D817&lt;&gt;"",E817&lt;&gt;"",F817&lt;&gt;"",OR(H831="",I831="",J831="",K831="")),"Preenchimento incompleto: há informações por requisitante individual faltantes - B03.01",
IF(OR(L817="",L818="",L819="",L820="",L821="",L822="",L823="",L824="",L825="",L826="",L827="",L828="",L829="",L830=""),"Preenchimento incompleto: há linhas vazias antes da atual - B05.01",
"Preenchimento correto"))))))))</f>
        <v/>
      </c>
      <c r="M831" s="81"/>
    </row>
    <row r="832" spans="1:13" ht="32.25">
      <c r="A832" s="27"/>
      <c r="B832" s="64">
        <v>826</v>
      </c>
      <c r="C832" s="123">
        <f>IF('1-ITENS'!C62="","",'1-ITENS'!C62)</f>
        <v>56</v>
      </c>
      <c r="D832" s="126" t="str">
        <f>IF('1-ITENS'!D62="","",'1-ITENS'!D62)</f>
        <v>PROVETA, MATERIAL: VIDRO, GRADUAÇÃO: GRADUADA, CAPACIDADE: 25 ML, BASE: BASE PLÁSTICA, ADICIONAL: COM ORLA E BICO. CARACTERÍSTICAS ADICIONAIS: FAIXAS EM AZUL GRAVADAS A ÁCIDO, PÉ DE POLIETILENO SEXTAVADO, SEM ROLHA.</v>
      </c>
      <c r="E832" s="129">
        <f>IF('1-ITENS'!H62="","",'1-ITENS'!H62)</f>
        <v>222</v>
      </c>
      <c r="F832" s="129" t="str">
        <f>IF('1-ITENS'!F62="","",'1-ITENS'!F62)</f>
        <v>LFDA-GO/IQA-2
LFDA-MG/IQA-10
LFDA-MG/RCA-20
LFDA-MG/UST-60
LFDA-PA/IQA-ALA-5
LFDA-PE/FCS-10
LFDA-PE/IQA-BEV-30
LFDA-PE/IQA-POA-10
LFDA-RS/IQA-20
LFDA-SP/IQA-POA-50
LFDA-SP/MIC-5</v>
      </c>
      <c r="G832" s="68">
        <v>1</v>
      </c>
      <c r="H832" s="85" t="s">
        <v>1226</v>
      </c>
      <c r="I832" s="85" t="s">
        <v>1227</v>
      </c>
      <c r="J832" s="85" t="s">
        <v>1228</v>
      </c>
      <c r="K832" s="85" t="s">
        <v>1229</v>
      </c>
      <c r="L832" s="90" t="str">
        <f t="shared" ref="L832" si="810" xml:space="preserve">
IF($J$3="","Preenchimento incompleto: deve ser informado o Responsável pela análise - B05.01",
IF(AND(C832="",D832="",E832="",F832="",H832="",I832="",J832="",K832=""),"",
IF(AND(C832="",D832="",E832="",F832="",OR(H832&lt;&gt;"",I832&lt;&gt;"",J832&lt;&gt;"",K832&lt;&gt;"")),"Preenchimento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IF(AND(C832&lt;&gt;"",D832&lt;&gt;"",E832&lt;&gt;"",F832&lt;&gt;"",H832="",I832="",J832="",K832=""),"",
IF(AND(C832&lt;&gt;"",D832&lt;&gt;"",E832&lt;&gt;"",F832&lt;&gt;"",OR(H832="",I832="",J832="",K832="")),"Preenchimento incompleto: há informações por requisitante individual faltantes - B03.01",
"Preenchimento correto")))))))</f>
        <v>Preenchimento correto</v>
      </c>
      <c r="M832" s="81"/>
    </row>
    <row r="833" spans="1:13" ht="32.25">
      <c r="A833" s="27"/>
      <c r="B833" s="65">
        <v>827</v>
      </c>
      <c r="C833" s="124"/>
      <c r="D833" s="127"/>
      <c r="E833" s="130"/>
      <c r="F833" s="130"/>
      <c r="G833" s="69">
        <v>2</v>
      </c>
      <c r="H833" s="86" t="s">
        <v>1336</v>
      </c>
      <c r="I833" s="86" t="s">
        <v>1227</v>
      </c>
      <c r="J833" s="86" t="s">
        <v>1228</v>
      </c>
      <c r="K833" s="86" t="s">
        <v>1229</v>
      </c>
      <c r="L833" s="91" t="str">
        <f t="shared" ref="L833" si="811" xml:space="preserve">
IF($J$3="","Preenchimento incompleto: deve ser informado o Responsável pela análise - B05.01",
IF(AND(C832="",D832="",E832="",F832="",H833="",I833="",J833="",K833=""),"",
IF(AND(C832="",D832="",E832="",F832="",OR(H833&lt;&gt;"",I833&lt;&gt;"",J833&lt;&gt;"",K833&lt;&gt;"")),"Preenchimento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IF(AND(C832&lt;&gt;"",D832&lt;&gt;"",E832&lt;&gt;"",F832&lt;&gt;"",H833="",I833="",J833="",K833=""),"",
IF(AND(C832&lt;&gt;"",D832&lt;&gt;"",E832&lt;&gt;"",F832&lt;&gt;"",OR(H833="",I833="",J833="",K833="")),"Preenchimento incompleto: há informações por requisitante individual faltantes - B03.01",
IF(L832="","Preenchimento incompleto: há linhas vazias antes da atual - B05.01",
"Preenchimento correto"))))))))</f>
        <v>Preenchimento correto</v>
      </c>
      <c r="M833" s="81"/>
    </row>
    <row r="834" spans="1:13" ht="32.25">
      <c r="A834" s="27"/>
      <c r="B834" s="65">
        <v>828</v>
      </c>
      <c r="C834" s="124"/>
      <c r="D834" s="127"/>
      <c r="E834" s="130"/>
      <c r="F834" s="130"/>
      <c r="G834" s="69">
        <v>3</v>
      </c>
      <c r="H834" s="86" t="s">
        <v>263</v>
      </c>
      <c r="I834" s="86" t="s">
        <v>1227</v>
      </c>
      <c r="J834" s="86" t="s">
        <v>1228</v>
      </c>
      <c r="K834" s="86" t="s">
        <v>1229</v>
      </c>
      <c r="L834" s="91" t="str">
        <f t="shared" ref="L834" si="812" xml:space="preserve">
IF($J$3="","Preenchimento incompleto: deve ser informado o Responsável pela análise - B05.01",
IF(AND(C832="",D832="",E832="",F832="",H834="",I834="",J834="",K834=""),"",
IF(AND(C832="",D832="",E832="",F832="",OR(H834&lt;&gt;"",I834&lt;&gt;"",J834&lt;&gt;"",K834&lt;&gt;"")),"Preenchimento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IF(AND(C832&lt;&gt;"",D832&lt;&gt;"",E832&lt;&gt;"",F832&lt;&gt;"",H834="",I834="",J834="",K834=""),"",
IF(AND(C832&lt;&gt;"",D832&lt;&gt;"",E832&lt;&gt;"",F832&lt;&gt;"",OR(H834="",I834="",J834="",K834="")),"Preenchimento incompleto: há informações por requisitante individual faltantes - B03.01",
IF(OR(L832="",L833=""),"Preenchimento incompleto: há linhas vazias antes da atual - B05.01",
"Preenchimento correto"))))))))</f>
        <v>Preenchimento correto</v>
      </c>
      <c r="M834" s="81"/>
    </row>
    <row r="835" spans="1:13" ht="32.25">
      <c r="A835" s="27"/>
      <c r="B835" s="65">
        <v>829</v>
      </c>
      <c r="C835" s="124"/>
      <c r="D835" s="127"/>
      <c r="E835" s="130"/>
      <c r="F835" s="130"/>
      <c r="G835" s="69">
        <v>4</v>
      </c>
      <c r="H835" s="86" t="s">
        <v>1291</v>
      </c>
      <c r="I835" s="86" t="s">
        <v>1227</v>
      </c>
      <c r="J835" s="86" t="s">
        <v>1228</v>
      </c>
      <c r="K835" s="86" t="s">
        <v>1229</v>
      </c>
      <c r="L835" s="91" t="str">
        <f t="shared" ref="L835" si="813" xml:space="preserve">
IF($J$3="","Preenchimento incompleto: deve ser informado o Responsável pela análise - B05.01",
IF(AND(C832="",D832="",E832="",F832="",H835="",I835="",J835="",K835=""),"",
IF(AND(C832="",D832="",E832="",F832="",OR(H835&lt;&gt;"",I835&lt;&gt;"",J835&lt;&gt;"",K835&lt;&gt;"")),"Preenchimento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IF(AND(C832&lt;&gt;"",D832&lt;&gt;"",E832&lt;&gt;"",F832&lt;&gt;"",H835="",I835="",J835="",K835=""),"",
IF(AND(C832&lt;&gt;"",D832&lt;&gt;"",E832&lt;&gt;"",F832&lt;&gt;"",OR(H835="",I835="",J835="",K835="")),"Preenchimento incompleto: há informações por requisitante individual faltantes - B03.01",
IF(OR(L832="",L833="",L834=""),"Preenchimento incompleto: há linhas vazias antes da atual - B05.01",
"Preenchimento correto"))))))))</f>
        <v>Preenchimento correto</v>
      </c>
      <c r="M835" s="81"/>
    </row>
    <row r="836" spans="1:13" ht="32.25">
      <c r="A836" s="27"/>
      <c r="B836" s="65">
        <v>830</v>
      </c>
      <c r="C836" s="124"/>
      <c r="D836" s="127"/>
      <c r="E836" s="130"/>
      <c r="F836" s="130"/>
      <c r="G836" s="69">
        <v>5</v>
      </c>
      <c r="H836" s="86" t="s">
        <v>1337</v>
      </c>
      <c r="I836" s="86" t="s">
        <v>1227</v>
      </c>
      <c r="J836" s="86" t="s">
        <v>1228</v>
      </c>
      <c r="K836" s="86" t="s">
        <v>1229</v>
      </c>
      <c r="L836" s="91" t="str">
        <f t="shared" ref="L836" si="814" xml:space="preserve">
IF($J$3="","Preenchimento incompleto: deve ser informado o Responsável pela análise - B05.01",
IF(AND(C832="",D832="",E832="",F832="",H836="",I836="",J836="",K836=""),"",
IF(AND(C832="",D832="",E832="",F832="",OR(H836&lt;&gt;"",I836&lt;&gt;"",J836&lt;&gt;"",K836&lt;&gt;"")),"Preenchimento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IF(AND(C832&lt;&gt;"",D832&lt;&gt;"",E832&lt;&gt;"",F832&lt;&gt;"",H836="",I836="",J836="",K836=""),"",
IF(AND(C832&lt;&gt;"",D832&lt;&gt;"",E832&lt;&gt;"",F832&lt;&gt;"",OR(H836="",I836="",J836="",K836="")),"Preenchimento incompleto: há informações por requisitante individual faltantes - B03.01",
IF(OR(L832="",L833="",L834="",L835=""),"Preenchimento incompleto: há linhas vazias antes da atual - B05.01",
"Preenchimento correto"))))))))</f>
        <v>Preenchimento correto</v>
      </c>
      <c r="M836" s="81"/>
    </row>
    <row r="837" spans="1:13" ht="32.25">
      <c r="A837" s="27"/>
      <c r="B837" s="65">
        <v>831</v>
      </c>
      <c r="C837" s="124"/>
      <c r="D837" s="127"/>
      <c r="E837" s="130"/>
      <c r="F837" s="130"/>
      <c r="G837" s="69">
        <v>6</v>
      </c>
      <c r="H837" s="86" t="s">
        <v>1335</v>
      </c>
      <c r="I837" s="86" t="s">
        <v>1227</v>
      </c>
      <c r="J837" s="86" t="s">
        <v>1228</v>
      </c>
      <c r="K837" s="86" t="s">
        <v>1229</v>
      </c>
      <c r="L837" s="91" t="str">
        <f t="shared" ref="L837" si="815" xml:space="preserve">
IF($J$3="","Preenchimento incompleto: deve ser informado o Responsável pela análise - B05.01",
IF(AND(C832="",D832="",E832="",F832="",H837="",I837="",J837="",K837=""),"",
IF(AND(C832="",D832="",E832="",F832="",OR(H837&lt;&gt;"",I837&lt;&gt;"",J837&lt;&gt;"",K837&lt;&gt;"")),"Preenchimento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IF(AND(C832&lt;&gt;"",D832&lt;&gt;"",E832&lt;&gt;"",F832&lt;&gt;"",H837="",I837="",J837="",K837=""),"",
IF(AND(C832&lt;&gt;"",D832&lt;&gt;"",E832&lt;&gt;"",F832&lt;&gt;"",OR(H837="",I837="",J837="",K837="")),"Preenchimento incompleto: há informações por requisitante individual faltantes - B03.01",
IF(OR(L832="",L833="",L834="",L835="",L836=""),"Preenchimento incompleto: há linhas vazias antes da atual - B05.01",
"Preenchimento correto"))))))))</f>
        <v>Preenchimento correto</v>
      </c>
      <c r="M837" s="81"/>
    </row>
    <row r="838" spans="1:13" ht="32.25">
      <c r="A838" s="27"/>
      <c r="B838" s="65">
        <v>832</v>
      </c>
      <c r="C838" s="124"/>
      <c r="D838" s="127"/>
      <c r="E838" s="130"/>
      <c r="F838" s="130"/>
      <c r="G838" s="69">
        <v>7</v>
      </c>
      <c r="H838" s="86" t="s">
        <v>95</v>
      </c>
      <c r="I838" s="86" t="s">
        <v>1227</v>
      </c>
      <c r="J838" s="86" t="s">
        <v>1228</v>
      </c>
      <c r="K838" s="86" t="s">
        <v>1229</v>
      </c>
      <c r="L838" s="91" t="str">
        <f t="shared" ref="L838" si="816" xml:space="preserve">
IF($J$3="","Preenchimento incompleto: deve ser informado o Responsável pela análise - B05.01",
IF(AND(C832="",D832="",E832="",F832="",H838="",I838="",J838="",K838=""),"",
IF(AND(C832="",D832="",E832="",F832="",OR(H838&lt;&gt;"",I838&lt;&gt;"",J838&lt;&gt;"",K838&lt;&gt;"")),"Preenchimento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IF(AND(C832&lt;&gt;"",D832&lt;&gt;"",E832&lt;&gt;"",F832&lt;&gt;"",H838="",I838="",J838="",K838=""),"",
IF(AND(C832&lt;&gt;"",D832&lt;&gt;"",E832&lt;&gt;"",F832&lt;&gt;"",OR(H838="",I838="",J838="",K838="")),"Preenchimento incompleto: há informações por requisitante individual faltantes - B03.01",
IF(OR(L832="",L833="",L834="",L835="",L836="",L837=""),"Preenchimento incompleto: há linhas vazias antes da atual - B05.01",
"Preenchimento correto"))))))))</f>
        <v>Preenchimento correto</v>
      </c>
      <c r="M838" s="81"/>
    </row>
    <row r="839" spans="1:13" ht="32.25">
      <c r="A839" s="27"/>
      <c r="B839" s="65">
        <v>833</v>
      </c>
      <c r="C839" s="124"/>
      <c r="D839" s="127"/>
      <c r="E839" s="130"/>
      <c r="F839" s="130"/>
      <c r="G839" s="69">
        <v>8</v>
      </c>
      <c r="H839" s="86" t="s">
        <v>1263</v>
      </c>
      <c r="I839" s="86" t="s">
        <v>1227</v>
      </c>
      <c r="J839" s="86" t="s">
        <v>1228</v>
      </c>
      <c r="K839" s="86" t="s">
        <v>1229</v>
      </c>
      <c r="L839" s="91" t="str">
        <f t="shared" ref="L839" si="817" xml:space="preserve">
IF($J$3="","Preenchimento incompleto: deve ser informado o Responsável pela análise - B05.01",
IF(AND(C832="",D832="",E832="",F832="",H839="",I839="",J839="",K839=""),"",
IF(AND(C832="",D832="",E832="",F832="",OR(H839&lt;&gt;"",I839&lt;&gt;"",J839&lt;&gt;"",K839&lt;&gt;"")),"Preenchimento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IF(AND(C832&lt;&gt;"",D832&lt;&gt;"",E832&lt;&gt;"",F832&lt;&gt;"",H839="",I839="",J839="",K839=""),"",
IF(AND(C832&lt;&gt;"",D832&lt;&gt;"",E832&lt;&gt;"",F832&lt;&gt;"",OR(H839="",I839="",J839="",K839="")),"Preenchimento incompleto: há informações por requisitante individual faltantes - B03.01",
IF(OR(L832="",L833="",L834="",L835="",L836="",L837="",L838=""),"Preenchimento incompleto: há linhas vazias antes da atual - B05.01",
"Preenchimento correto"))))))))</f>
        <v>Preenchimento correto</v>
      </c>
      <c r="M839" s="81"/>
    </row>
    <row r="840" spans="1:13" ht="32.25">
      <c r="A840" s="27"/>
      <c r="B840" s="65">
        <v>834</v>
      </c>
      <c r="C840" s="124"/>
      <c r="D840" s="127"/>
      <c r="E840" s="130"/>
      <c r="F840" s="130"/>
      <c r="G840" s="69">
        <v>9</v>
      </c>
      <c r="H840" s="86" t="s">
        <v>1231</v>
      </c>
      <c r="I840" s="86" t="s">
        <v>1227</v>
      </c>
      <c r="J840" s="86" t="s">
        <v>1228</v>
      </c>
      <c r="K840" s="86" t="s">
        <v>1229</v>
      </c>
      <c r="L840" s="91" t="str">
        <f t="shared" ref="L840" si="818" xml:space="preserve">
IF($J$3="","Preenchimento incompleto: deve ser informado o Responsável pela análise - B05.01",
IF(AND(C832="",D832="",E832="",F832="",H840="",I840="",J840="",K840=""),"",
IF(AND(C832="",D832="",E832="",F832="",OR(H840&lt;&gt;"",I840&lt;&gt;"",J840&lt;&gt;"",K840&lt;&gt;"")),"Preenchimento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IF(AND(C832&lt;&gt;"",D832&lt;&gt;"",E832&lt;&gt;"",F832&lt;&gt;"",H840="",I840="",J840="",K840=""),"",
IF(AND(C832&lt;&gt;"",D832&lt;&gt;"",E832&lt;&gt;"",F832&lt;&gt;"",OR(H840="",I840="",J840="",K840="")),"Preenchimento incompleto: há informações por requisitante individual faltantes - B03.01",
IF(OR(L832="",L833="",L834="",L835="",L836="",L837="",L838="",L839=""),"Preenchimento incompleto: há linhas vazias antes da atual - B05.01",
"Preenchimento correto"))))))))</f>
        <v>Preenchimento correto</v>
      </c>
      <c r="M840" s="81"/>
    </row>
    <row r="841" spans="1:13" ht="32.25">
      <c r="A841" s="27"/>
      <c r="B841" s="65">
        <v>835</v>
      </c>
      <c r="C841" s="124"/>
      <c r="D841" s="127"/>
      <c r="E841" s="130"/>
      <c r="F841" s="130"/>
      <c r="G841" s="70">
        <v>10</v>
      </c>
      <c r="H841" s="87" t="s">
        <v>1338</v>
      </c>
      <c r="I841" s="87" t="s">
        <v>1227</v>
      </c>
      <c r="J841" s="87" t="s">
        <v>1228</v>
      </c>
      <c r="K841" s="87" t="s">
        <v>1229</v>
      </c>
      <c r="L841" s="91" t="str">
        <f t="shared" ref="L841" si="819" xml:space="preserve">
IF($J$3="","Preenchimento incompleto: deve ser informado o Responsável pela análise - B05.01",
IF(AND(C832="",D832="",E832="",F832="",H841="",I841="",J841="",K841=""),"",
IF(AND(C832="",D832="",E832="",F832="",OR(H841&lt;&gt;"",I841&lt;&gt;"",J841&lt;&gt;"",K841&lt;&gt;"")),"Preenchimento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IF(AND(C832&lt;&gt;"",D832&lt;&gt;"",E832&lt;&gt;"",F832&lt;&gt;"",H841="",I841="",J841="",K841=""),"",
IF(AND(C832&lt;&gt;"",D832&lt;&gt;"",E832&lt;&gt;"",F832&lt;&gt;"",OR(H841="",I841="",J841="",K841="")),"Preenchimento incompleto: há informações por requisitante individual faltantes - B03.01",
IF(OR(L832="",L833="",L834="",L835="",L836="",L837="",L838="",L839="",L840=""),"Preenchimento incompleto: há linhas vazias antes da atual - B05.01",
"Preenchimento correto"))))))))</f>
        <v>Preenchimento correto</v>
      </c>
      <c r="M841" s="81"/>
    </row>
    <row r="842" spans="1:13" ht="32.25">
      <c r="A842" s="27"/>
      <c r="B842" s="65">
        <v>836</v>
      </c>
      <c r="C842" s="124"/>
      <c r="D842" s="127"/>
      <c r="E842" s="130"/>
      <c r="F842" s="130"/>
      <c r="G842" s="70">
        <v>11</v>
      </c>
      <c r="H842" s="87" t="s">
        <v>1307</v>
      </c>
      <c r="I842" s="87" t="s">
        <v>1227</v>
      </c>
      <c r="J842" s="87" t="s">
        <v>1228</v>
      </c>
      <c r="K842" s="87" t="s">
        <v>1229</v>
      </c>
      <c r="L842" s="91" t="str">
        <f t="shared" ref="L842" si="820" xml:space="preserve">
IF($J$3="","Preenchimento incompleto: deve ser informado o Responsável pela análise - B05.01",
IF(AND(C832="",D832="",E832="",F832="",H842="",I842="",J842="",K842=""),"",
IF(AND(C832="",D832="",E832="",F832="",OR(H842&lt;&gt;"",I842&lt;&gt;"",J842&lt;&gt;"",K842&lt;&gt;"")),"Preenchimento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IF(AND(C832&lt;&gt;"",D832&lt;&gt;"",E832&lt;&gt;"",F832&lt;&gt;"",H842="",I842="",J842="",K842=""),"",
IF(AND(C832&lt;&gt;"",D832&lt;&gt;"",E832&lt;&gt;"",F832&lt;&gt;"",OR(H842="",I842="",J842="",K842="")),"Preenchimento incompleto: há informações por requisitante individual faltantes - B03.01",
IF(OR(L832="",L833="",L834="",L835="",L836="",L837="",L838="",L839="",L840="",L841=""),"Preenchimento incompleto: há linhas vazias antes da atual - B05.01",
"Preenchimento correto"))))))))</f>
        <v>Preenchimento correto</v>
      </c>
      <c r="M842" s="81"/>
    </row>
    <row r="843" spans="1:13" ht="15">
      <c r="A843" s="27"/>
      <c r="B843" s="65">
        <v>837</v>
      </c>
      <c r="C843" s="124"/>
      <c r="D843" s="127"/>
      <c r="E843" s="130"/>
      <c r="F843" s="130"/>
      <c r="G843" s="70">
        <v>12</v>
      </c>
      <c r="H843" s="87"/>
      <c r="I843" s="87" t="s">
        <v>1247</v>
      </c>
      <c r="J843" s="87" t="s">
        <v>1247</v>
      </c>
      <c r="K843" s="87" t="s">
        <v>1247</v>
      </c>
      <c r="L843" s="91" t="str">
        <f t="shared" ref="L843" si="821" xml:space="preserve">
IF($J$3="","Preenchimento incompleto: deve ser informado o Responsável pela análise - B05.01",
IF(AND(C832="",D832="",E832="",F832="",H843="",I843="",J843="",K843=""),"",
IF(AND(C832="",D832="",E832="",F832="",OR(H843&lt;&gt;"",I843&lt;&gt;"",J843&lt;&gt;"",K843&lt;&gt;"")),"Preenchimento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IF(AND(C832&lt;&gt;"",D832&lt;&gt;"",E832&lt;&gt;"",F832&lt;&gt;"",H843="",I843="",J843="",K843=""),"",
IF(AND(C832&lt;&gt;"",D832&lt;&gt;"",E832&lt;&gt;"",F832&lt;&gt;"",OR(H843="",I843="",J843="",K843="")),"Preenchimento incompleto: há informações por requisitante individual faltantes - B03.01",
IF(OR(L832="",L833="",L834="",L835="",L836="",L837="",L838="",L839="",L840="",L841="",L842=""),"Preenchimento incompleto: há linhas vazias antes da atual - B05.01",
"Preenchimento correto"))))))))</f>
        <v/>
      </c>
      <c r="M843" s="81"/>
    </row>
    <row r="844" spans="1:13" ht="15">
      <c r="A844" s="27"/>
      <c r="B844" s="65">
        <v>838</v>
      </c>
      <c r="C844" s="124"/>
      <c r="D844" s="127"/>
      <c r="E844" s="130"/>
      <c r="F844" s="130"/>
      <c r="G844" s="70">
        <v>13</v>
      </c>
      <c r="H844" s="87"/>
      <c r="I844" s="87" t="s">
        <v>1247</v>
      </c>
      <c r="J844" s="87" t="s">
        <v>1247</v>
      </c>
      <c r="K844" s="87" t="s">
        <v>1247</v>
      </c>
      <c r="L844" s="91" t="str">
        <f t="shared" ref="L844" si="822" xml:space="preserve">
IF($J$3="","Preenchimento incompleto: deve ser informado o Responsável pela análise - B05.01",
IF(AND(C832="",D832="",E832="",F832="",H844="",I844="",J844="",K844=""),"",
IF(AND(C832="",D832="",E832="",F832="",OR(H844&lt;&gt;"",I844&lt;&gt;"",J844&lt;&gt;"",K844&lt;&gt;"")),"Preenchimento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IF(AND(C832&lt;&gt;"",D832&lt;&gt;"",E832&lt;&gt;"",F832&lt;&gt;"",H844="",I844="",J844="",K844=""),"",
IF(AND(C832&lt;&gt;"",D832&lt;&gt;"",E832&lt;&gt;"",F832&lt;&gt;"",OR(H844="",I844="",J844="",K844="")),"Preenchimento incompleto: há informações por requisitante individual faltantes - B03.01",
IF(OR(L832="",L833="",L834="",L835="",L836="",L837="",L838="",L839="",L840="",L841="",L842="",L843=""),"Preenchimento incompleto: há linhas vazias antes da atual - B05.01",
"Preenchimento correto"))))))))</f>
        <v/>
      </c>
      <c r="M844" s="81"/>
    </row>
    <row r="845" spans="1:13" ht="15">
      <c r="A845" s="27"/>
      <c r="B845" s="66">
        <v>839</v>
      </c>
      <c r="C845" s="124"/>
      <c r="D845" s="127"/>
      <c r="E845" s="130"/>
      <c r="F845" s="130"/>
      <c r="G845" s="70">
        <v>14</v>
      </c>
      <c r="H845" s="87"/>
      <c r="I845" s="87" t="s">
        <v>1247</v>
      </c>
      <c r="J845" s="87" t="s">
        <v>1247</v>
      </c>
      <c r="K845" s="87" t="s">
        <v>1247</v>
      </c>
      <c r="L845" s="91" t="str">
        <f t="shared" ref="L845" si="823" xml:space="preserve">
IF($J$3="","Preenchimento incompleto: deve ser informado o Responsável pela análise - B05.01",
IF(AND(C832="",D832="",E832="",F832="",H845="",I845="",J845="",K845=""),"",
IF(AND(C832="",D832="",E832="",F832="",OR(H845&lt;&gt;"",I845&lt;&gt;"",J845&lt;&gt;"",K845&lt;&gt;"")),"Preenchimento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IF(AND(C832&lt;&gt;"",D832&lt;&gt;"",E832&lt;&gt;"",F832&lt;&gt;"",H845="",I845="",J845="",K845=""),"",
IF(AND(C832&lt;&gt;"",D832&lt;&gt;"",E832&lt;&gt;"",F832&lt;&gt;"",OR(H845="",I845="",J845="",K845="")),"Preenchimento incompleto: há informações por requisitante individual faltantes - B03.01",
IF(OR(L832="",L833="",L834="",L835="",L836="",L837="",L838="",L839="",L840="",L841="",L842="",L843="",L844=""),"Preenchimento incompleto: há linhas vazias antes da atual - B05.01",
"Preenchimento correto"))))))))</f>
        <v/>
      </c>
      <c r="M845" s="81"/>
    </row>
    <row r="846" spans="1:13" ht="15">
      <c r="A846" s="27"/>
      <c r="B846" s="67">
        <v>840</v>
      </c>
      <c r="C846" s="125"/>
      <c r="D846" s="128"/>
      <c r="E846" s="131"/>
      <c r="F846" s="131"/>
      <c r="G846" s="71">
        <v>15</v>
      </c>
      <c r="H846" s="88"/>
      <c r="I846" s="88" t="s">
        <v>1247</v>
      </c>
      <c r="J846" s="88" t="s">
        <v>1247</v>
      </c>
      <c r="K846" s="88" t="s">
        <v>1247</v>
      </c>
      <c r="L846" s="92" t="str">
        <f t="shared" ref="L846" si="824" xml:space="preserve">
IF($J$3="","Preenchimento incompleto: deve ser informado o Responsável pela análise - B05.01",
IF(AND(C832="",D832="",E832="",F832="",H846="",I846="",J846="",K846=""),"",
IF(AND(C832="",D832="",E832="",F832="",OR(H846&lt;&gt;"",I846&lt;&gt;"",J846&lt;&gt;"",K846&lt;&gt;"")),"Preenchimento incompleto: há informações por requisitante individual sem informações do item - B01.01",
IF(OR(C832="",D832="",E832="",F832=""),"Preenchimento incompleto: há informações faltantes do item - B02.01",
IF(AND(C832&lt;&gt;"",D832&lt;&gt;"",E832&lt;&gt;"",F832&lt;&gt;"",COUNTA(H832:K846)=0),"Preenchimento incompleto: não há nenhuma informação do requisitante individual informada - B04.01",
IF(AND(C832&lt;&gt;"",D832&lt;&gt;"",E832&lt;&gt;"",F832&lt;&gt;"",H846="",I846="",J846="",K846=""),"",
IF(AND(C832&lt;&gt;"",D832&lt;&gt;"",E832&lt;&gt;"",F832&lt;&gt;"",OR(H846="",I846="",J846="",K846="")),"Preenchimento incompleto: há informações por requisitante individual faltantes - B03.01",
IF(OR(L832="",L833="",L834="",L835="",L836="",L837="",L838="",L839="",L840="",L841="",L842="",L843="",L844="",L845=""),"Preenchimento incompleto: há linhas vazias antes da atual - B05.01",
"Preenchimento correto"))))))))</f>
        <v/>
      </c>
      <c r="M846" s="81"/>
    </row>
    <row r="847" spans="1:13" ht="32.25">
      <c r="A847" s="27"/>
      <c r="B847" s="64">
        <v>841</v>
      </c>
      <c r="C847" s="123">
        <f>IF('1-ITENS'!C63="","",'1-ITENS'!C63)</f>
        <v>57</v>
      </c>
      <c r="D847" s="126" t="str">
        <f>IF('1-ITENS'!D63="","",'1-ITENS'!D63)</f>
        <v>PROVETA, MATERIAL: VIDRO, GRADUAÇÃO: GRADUADA, CAPACIDADE: 50 ML, BASE: BASE PLÁSTICA, ADICIONAL: COM ORLA E BICO. CARACTERÍSTICAS ADICIONAIS: FAIXAS EM AZUL GRAVADAS A ÁCIDO, PÉ DE POLIETILENO SEXTAVADO, SEM ROLHA.</v>
      </c>
      <c r="E847" s="129">
        <f>IF('1-ITENS'!H63="","",'1-ITENS'!H63)</f>
        <v>227</v>
      </c>
      <c r="F847" s="129" t="str">
        <f>IF('1-ITENS'!F63="","",'1-ITENS'!F63)</f>
        <v>LFDA-GO/IQA-2
LFDA-MG/IQA-10
LFDA-MG/RCA-20
LFDA-MG/UST-60
LFDA-PA/IQA-ALA-10
LFDA-PA/MIC-20
LFDA-PE/FCS-10
LFDA-PE/IQA-BEV-30
LFDA-PE/IQA-POA-10
LFDA-RS/IQA-20
LFDA-RS/MIC-10
LFDA-SP/IQA-POA-20
LFDA-SP/MIC-5</v>
      </c>
      <c r="G847" s="68">
        <v>1</v>
      </c>
      <c r="H847" s="85" t="s">
        <v>1226</v>
      </c>
      <c r="I847" s="85" t="s">
        <v>1227</v>
      </c>
      <c r="J847" s="85" t="s">
        <v>1228</v>
      </c>
      <c r="K847" s="85" t="s">
        <v>1229</v>
      </c>
      <c r="L847" s="90" t="str">
        <f t="shared" ref="L847" si="825" xml:space="preserve">
IF($J$3="","Preenchimento incompleto: deve ser informado o Responsável pela análise - B05.01",
IF(AND(C847="",D847="",E847="",F847="",H847="",I847="",J847="",K847=""),"",
IF(AND(C847="",D847="",E847="",F847="",OR(H847&lt;&gt;"",I847&lt;&gt;"",J847&lt;&gt;"",K847&lt;&gt;"")),"Preenchimento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IF(AND(C847&lt;&gt;"",D847&lt;&gt;"",E847&lt;&gt;"",F847&lt;&gt;"",H847="",I847="",J847="",K847=""),"",
IF(AND(C847&lt;&gt;"",D847&lt;&gt;"",E847&lt;&gt;"",F847&lt;&gt;"",OR(H847="",I847="",J847="",K847="")),"Preenchimento incompleto: há informações por requisitante individual faltantes - B03.01",
"Preenchimento correto")))))))</f>
        <v>Preenchimento correto</v>
      </c>
      <c r="M847" s="81"/>
    </row>
    <row r="848" spans="1:13" ht="32.25">
      <c r="A848" s="27"/>
      <c r="B848" s="65">
        <v>842</v>
      </c>
      <c r="C848" s="124"/>
      <c r="D848" s="127"/>
      <c r="E848" s="130"/>
      <c r="F848" s="130"/>
      <c r="G848" s="69">
        <v>2</v>
      </c>
      <c r="H848" s="86" t="s">
        <v>1336</v>
      </c>
      <c r="I848" s="86" t="s">
        <v>1227</v>
      </c>
      <c r="J848" s="86" t="s">
        <v>1228</v>
      </c>
      <c r="K848" s="86" t="s">
        <v>1229</v>
      </c>
      <c r="L848" s="91" t="str">
        <f t="shared" ref="L848" si="826" xml:space="preserve">
IF($J$3="","Preenchimento incompleto: deve ser informado o Responsável pela análise - B05.01",
IF(AND(C847="",D847="",E847="",F847="",H848="",I848="",J848="",K848=""),"",
IF(AND(C847="",D847="",E847="",F847="",OR(H848&lt;&gt;"",I848&lt;&gt;"",J848&lt;&gt;"",K848&lt;&gt;"")),"Preenchimento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IF(AND(C847&lt;&gt;"",D847&lt;&gt;"",E847&lt;&gt;"",F847&lt;&gt;"",H848="",I848="",J848="",K848=""),"",
IF(AND(C847&lt;&gt;"",D847&lt;&gt;"",E847&lt;&gt;"",F847&lt;&gt;"",OR(H848="",I848="",J848="",K848="")),"Preenchimento incompleto: há informações por requisitante individual faltantes - B03.01",
IF(L847="","Preenchimento incompleto: há linhas vazias antes da atual - B05.01",
"Preenchimento correto"))))))))</f>
        <v>Preenchimento correto</v>
      </c>
      <c r="M848" s="81"/>
    </row>
    <row r="849" spans="1:13" ht="32.25">
      <c r="A849" s="27"/>
      <c r="B849" s="65">
        <v>843</v>
      </c>
      <c r="C849" s="124"/>
      <c r="D849" s="127"/>
      <c r="E849" s="130"/>
      <c r="F849" s="130"/>
      <c r="G849" s="69">
        <v>3</v>
      </c>
      <c r="H849" s="86" t="s">
        <v>263</v>
      </c>
      <c r="I849" s="86" t="s">
        <v>1227</v>
      </c>
      <c r="J849" s="86" t="s">
        <v>1228</v>
      </c>
      <c r="K849" s="86" t="s">
        <v>1229</v>
      </c>
      <c r="L849" s="91" t="str">
        <f t="shared" ref="L849" si="827" xml:space="preserve">
IF($J$3="","Preenchimento incompleto: deve ser informado o Responsável pela análise - B05.01",
IF(AND(C847="",D847="",E847="",F847="",H849="",I849="",J849="",K849=""),"",
IF(AND(C847="",D847="",E847="",F847="",OR(H849&lt;&gt;"",I849&lt;&gt;"",J849&lt;&gt;"",K849&lt;&gt;"")),"Preenchimento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IF(AND(C847&lt;&gt;"",D847&lt;&gt;"",E847&lt;&gt;"",F847&lt;&gt;"",H849="",I849="",J849="",K849=""),"",
IF(AND(C847&lt;&gt;"",D847&lt;&gt;"",E847&lt;&gt;"",F847&lt;&gt;"",OR(H849="",I849="",J849="",K849="")),"Preenchimento incompleto: há informações por requisitante individual faltantes - B03.01",
IF(OR(L847="",L848=""),"Preenchimento incompleto: há linhas vazias antes da atual - B05.01",
"Preenchimento correto"))))))))</f>
        <v>Preenchimento correto</v>
      </c>
      <c r="M849" s="81"/>
    </row>
    <row r="850" spans="1:13" ht="32.25">
      <c r="A850" s="27"/>
      <c r="B850" s="65">
        <v>844</v>
      </c>
      <c r="C850" s="124"/>
      <c r="D850" s="127"/>
      <c r="E850" s="130"/>
      <c r="F850" s="130"/>
      <c r="G850" s="69">
        <v>4</v>
      </c>
      <c r="H850" s="86" t="s">
        <v>1291</v>
      </c>
      <c r="I850" s="86" t="s">
        <v>1227</v>
      </c>
      <c r="J850" s="86" t="s">
        <v>1228</v>
      </c>
      <c r="K850" s="86" t="s">
        <v>1229</v>
      </c>
      <c r="L850" s="91" t="str">
        <f t="shared" ref="L850" si="828" xml:space="preserve">
IF($J$3="","Preenchimento incompleto: deve ser informado o Responsável pela análise - B05.01",
IF(AND(C847="",D847="",E847="",F847="",H850="",I850="",J850="",K850=""),"",
IF(AND(C847="",D847="",E847="",F847="",OR(H850&lt;&gt;"",I850&lt;&gt;"",J850&lt;&gt;"",K850&lt;&gt;"")),"Preenchimento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IF(AND(C847&lt;&gt;"",D847&lt;&gt;"",E847&lt;&gt;"",F847&lt;&gt;"",H850="",I850="",J850="",K850=""),"",
IF(AND(C847&lt;&gt;"",D847&lt;&gt;"",E847&lt;&gt;"",F847&lt;&gt;"",OR(H850="",I850="",J850="",K850="")),"Preenchimento incompleto: há informações por requisitante individual faltantes - B03.01",
IF(OR(L847="",L848="",L849=""),"Preenchimento incompleto: há linhas vazias antes da atual - B05.01",
"Preenchimento correto"))))))))</f>
        <v>Preenchimento correto</v>
      </c>
      <c r="M850" s="81"/>
    </row>
    <row r="851" spans="1:13" ht="32.25">
      <c r="A851" s="27"/>
      <c r="B851" s="65">
        <v>845</v>
      </c>
      <c r="C851" s="124"/>
      <c r="D851" s="127"/>
      <c r="E851" s="130"/>
      <c r="F851" s="130"/>
      <c r="G851" s="69">
        <v>5</v>
      </c>
      <c r="H851" s="86" t="s">
        <v>1333</v>
      </c>
      <c r="I851" s="86" t="s">
        <v>1227</v>
      </c>
      <c r="J851" s="86" t="s">
        <v>1228</v>
      </c>
      <c r="K851" s="86" t="s">
        <v>1229</v>
      </c>
      <c r="L851" s="91" t="str">
        <f t="shared" ref="L851" si="829" xml:space="preserve">
IF($J$3="","Preenchimento incompleto: deve ser informado o Responsável pela análise - B05.01",
IF(AND(C847="",D847="",E847="",F847="",H851="",I851="",J851="",K851=""),"",
IF(AND(C847="",D847="",E847="",F847="",OR(H851&lt;&gt;"",I851&lt;&gt;"",J851&lt;&gt;"",K851&lt;&gt;"")),"Preenchimento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IF(AND(C847&lt;&gt;"",D847&lt;&gt;"",E847&lt;&gt;"",F847&lt;&gt;"",H851="",I851="",J851="",K851=""),"",
IF(AND(C847&lt;&gt;"",D847&lt;&gt;"",E847&lt;&gt;"",F847&lt;&gt;"",OR(H851="",I851="",J851="",K851="")),"Preenchimento incompleto: há informações por requisitante individual faltantes - B03.01",
IF(OR(L847="",L848="",L849="",L850=""),"Preenchimento incompleto: há linhas vazias antes da atual - B05.01",
"Preenchimento correto"))))))))</f>
        <v>Preenchimento correto</v>
      </c>
      <c r="M851" s="81"/>
    </row>
    <row r="852" spans="1:13" ht="32.25">
      <c r="A852" s="27"/>
      <c r="B852" s="65">
        <v>846</v>
      </c>
      <c r="C852" s="124"/>
      <c r="D852" s="127"/>
      <c r="E852" s="130"/>
      <c r="F852" s="130"/>
      <c r="G852" s="69">
        <v>6</v>
      </c>
      <c r="H852" s="86" t="s">
        <v>1284</v>
      </c>
      <c r="I852" s="86" t="s">
        <v>1227</v>
      </c>
      <c r="J852" s="86" t="s">
        <v>1228</v>
      </c>
      <c r="K852" s="86" t="s">
        <v>1229</v>
      </c>
      <c r="L852" s="91" t="str">
        <f t="shared" ref="L852" si="830" xml:space="preserve">
IF($J$3="","Preenchimento incompleto: deve ser informado o Responsável pela análise - B05.01",
IF(AND(C847="",D847="",E847="",F847="",H852="",I852="",J852="",K852=""),"",
IF(AND(C847="",D847="",E847="",F847="",OR(H852&lt;&gt;"",I852&lt;&gt;"",J852&lt;&gt;"",K852&lt;&gt;"")),"Preenchimento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IF(AND(C847&lt;&gt;"",D847&lt;&gt;"",E847&lt;&gt;"",F847&lt;&gt;"",H852="",I852="",J852="",K852=""),"",
IF(AND(C847&lt;&gt;"",D847&lt;&gt;"",E847&lt;&gt;"",F847&lt;&gt;"",OR(H852="",I852="",J852="",K852="")),"Preenchimento incompleto: há informações por requisitante individual faltantes - B03.01",
IF(OR(L847="",L848="",L849="",L850="",L851=""),"Preenchimento incompleto: há linhas vazias antes da atual - B05.01",
"Preenchimento correto"))))))))</f>
        <v>Preenchimento correto</v>
      </c>
      <c r="M852" s="81"/>
    </row>
    <row r="853" spans="1:13" ht="32.25">
      <c r="A853" s="27"/>
      <c r="B853" s="65">
        <v>847</v>
      </c>
      <c r="C853" s="124"/>
      <c r="D853" s="127"/>
      <c r="E853" s="130"/>
      <c r="F853" s="130"/>
      <c r="G853" s="69">
        <v>7</v>
      </c>
      <c r="H853" s="86" t="s">
        <v>1335</v>
      </c>
      <c r="I853" s="86" t="s">
        <v>1227</v>
      </c>
      <c r="J853" s="86" t="s">
        <v>1228</v>
      </c>
      <c r="K853" s="86" t="s">
        <v>1229</v>
      </c>
      <c r="L853" s="91" t="str">
        <f t="shared" ref="L853" si="831" xml:space="preserve">
IF($J$3="","Preenchimento incompleto: deve ser informado o Responsável pela análise - B05.01",
IF(AND(C847="",D847="",E847="",F847="",H853="",I853="",J853="",K853=""),"",
IF(AND(C847="",D847="",E847="",F847="",OR(H853&lt;&gt;"",I853&lt;&gt;"",J853&lt;&gt;"",K853&lt;&gt;"")),"Preenchimento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IF(AND(C847&lt;&gt;"",D847&lt;&gt;"",E847&lt;&gt;"",F847&lt;&gt;"",H853="",I853="",J853="",K853=""),"",
IF(AND(C847&lt;&gt;"",D847&lt;&gt;"",E847&lt;&gt;"",F847&lt;&gt;"",OR(H853="",I853="",J853="",K853="")),"Preenchimento incompleto: há informações por requisitante individual faltantes - B03.01",
IF(OR(L847="",L848="",L849="",L850="",L851="",L852=""),"Preenchimento incompleto: há linhas vazias antes da atual - B05.01",
"Preenchimento correto"))))))))</f>
        <v>Preenchimento correto</v>
      </c>
      <c r="M853" s="81"/>
    </row>
    <row r="854" spans="1:13" ht="32.25">
      <c r="A854" s="27"/>
      <c r="B854" s="65">
        <v>848</v>
      </c>
      <c r="C854" s="124"/>
      <c r="D854" s="127"/>
      <c r="E854" s="130"/>
      <c r="F854" s="130"/>
      <c r="G854" s="69">
        <v>8</v>
      </c>
      <c r="H854" s="86" t="s">
        <v>95</v>
      </c>
      <c r="I854" s="86" t="s">
        <v>1227</v>
      </c>
      <c r="J854" s="86" t="s">
        <v>1228</v>
      </c>
      <c r="K854" s="86" t="s">
        <v>1229</v>
      </c>
      <c r="L854" s="91" t="str">
        <f t="shared" ref="L854" si="832" xml:space="preserve">
IF($J$3="","Preenchimento incompleto: deve ser informado o Responsável pela análise - B05.01",
IF(AND(C847="",D847="",E847="",F847="",H854="",I854="",J854="",K854=""),"",
IF(AND(C847="",D847="",E847="",F847="",OR(H854&lt;&gt;"",I854&lt;&gt;"",J854&lt;&gt;"",K854&lt;&gt;"")),"Preenchimento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IF(AND(C847&lt;&gt;"",D847&lt;&gt;"",E847&lt;&gt;"",F847&lt;&gt;"",H854="",I854="",J854="",K854=""),"",
IF(AND(C847&lt;&gt;"",D847&lt;&gt;"",E847&lt;&gt;"",F847&lt;&gt;"",OR(H854="",I854="",J854="",K854="")),"Preenchimento incompleto: há informações por requisitante individual faltantes - B03.01",
IF(OR(L847="",L848="",L849="",L850="",L851="",L852="",L853=""),"Preenchimento incompleto: há linhas vazias antes da atual - B05.01",
"Preenchimento correto"))))))))</f>
        <v>Preenchimento correto</v>
      </c>
      <c r="M854" s="81"/>
    </row>
    <row r="855" spans="1:13" ht="32.25">
      <c r="A855" s="27"/>
      <c r="B855" s="65">
        <v>849</v>
      </c>
      <c r="C855" s="124"/>
      <c r="D855" s="127"/>
      <c r="E855" s="130"/>
      <c r="F855" s="130"/>
      <c r="G855" s="69">
        <v>9</v>
      </c>
      <c r="H855" s="86" t="s">
        <v>1263</v>
      </c>
      <c r="I855" s="86" t="s">
        <v>1227</v>
      </c>
      <c r="J855" s="86" t="s">
        <v>1228</v>
      </c>
      <c r="K855" s="86" t="s">
        <v>1229</v>
      </c>
      <c r="L855" s="91" t="str">
        <f t="shared" ref="L855" si="833" xml:space="preserve">
IF($J$3="","Preenchimento incompleto: deve ser informado o Responsável pela análise - B05.01",
IF(AND(C847="",D847="",E847="",F847="",H855="",I855="",J855="",K855=""),"",
IF(AND(C847="",D847="",E847="",F847="",OR(H855&lt;&gt;"",I855&lt;&gt;"",J855&lt;&gt;"",K855&lt;&gt;"")),"Preenchimento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IF(AND(C847&lt;&gt;"",D847&lt;&gt;"",E847&lt;&gt;"",F847&lt;&gt;"",H855="",I855="",J855="",K855=""),"",
IF(AND(C847&lt;&gt;"",D847&lt;&gt;"",E847&lt;&gt;"",F847&lt;&gt;"",OR(H855="",I855="",J855="",K855="")),"Preenchimento incompleto: há informações por requisitante individual faltantes - B03.01",
IF(OR(L847="",L848="",L849="",L850="",L851="",L852="",L853="",L854=""),"Preenchimento incompleto: há linhas vazias antes da atual - B05.01",
"Preenchimento correto"))))))))</f>
        <v>Preenchimento correto</v>
      </c>
      <c r="M855" s="81"/>
    </row>
    <row r="856" spans="1:13" ht="32.25">
      <c r="A856" s="27"/>
      <c r="B856" s="65">
        <v>850</v>
      </c>
      <c r="C856" s="124"/>
      <c r="D856" s="127"/>
      <c r="E856" s="130"/>
      <c r="F856" s="130"/>
      <c r="G856" s="70">
        <v>10</v>
      </c>
      <c r="H856" s="87" t="s">
        <v>1231</v>
      </c>
      <c r="I856" s="87" t="s">
        <v>1227</v>
      </c>
      <c r="J856" s="87" t="s">
        <v>1228</v>
      </c>
      <c r="K856" s="87" t="s">
        <v>1229</v>
      </c>
      <c r="L856" s="91" t="str">
        <f t="shared" ref="L856" si="834" xml:space="preserve">
IF($J$3="","Preenchimento incompleto: deve ser informado o Responsável pela análise - B05.01",
IF(AND(C847="",D847="",E847="",F847="",H856="",I856="",J856="",K856=""),"",
IF(AND(C847="",D847="",E847="",F847="",OR(H856&lt;&gt;"",I856&lt;&gt;"",J856&lt;&gt;"",K856&lt;&gt;"")),"Preenchimento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IF(AND(C847&lt;&gt;"",D847&lt;&gt;"",E847&lt;&gt;"",F847&lt;&gt;"",H856="",I856="",J856="",K856=""),"",
IF(AND(C847&lt;&gt;"",D847&lt;&gt;"",E847&lt;&gt;"",F847&lt;&gt;"",OR(H856="",I856="",J856="",K856="")),"Preenchimento incompleto: há informações por requisitante individual faltantes - B03.01",
IF(OR(L847="",L848="",L849="",L850="",L851="",L852="",L853="",L854="",L855=""),"Preenchimento incompleto: há linhas vazias antes da atual - B05.01",
"Preenchimento correto"))))))))</f>
        <v>Preenchimento correto</v>
      </c>
      <c r="M856" s="81"/>
    </row>
    <row r="857" spans="1:13" ht="32.25">
      <c r="A857" s="27"/>
      <c r="B857" s="65">
        <v>851</v>
      </c>
      <c r="C857" s="124"/>
      <c r="D857" s="127"/>
      <c r="E857" s="130"/>
      <c r="F857" s="130"/>
      <c r="G857" s="70">
        <v>11</v>
      </c>
      <c r="H857" s="87" t="s">
        <v>1255</v>
      </c>
      <c r="I857" s="87" t="s">
        <v>1227</v>
      </c>
      <c r="J857" s="87" t="s">
        <v>1228</v>
      </c>
      <c r="K857" s="87" t="s">
        <v>1229</v>
      </c>
      <c r="L857" s="91" t="str">
        <f t="shared" ref="L857" si="835" xml:space="preserve">
IF($J$3="","Preenchimento incompleto: deve ser informado o Responsável pela análise - B05.01",
IF(AND(C847="",D847="",E847="",F847="",H857="",I857="",J857="",K857=""),"",
IF(AND(C847="",D847="",E847="",F847="",OR(H857&lt;&gt;"",I857&lt;&gt;"",J857&lt;&gt;"",K857&lt;&gt;"")),"Preenchimento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IF(AND(C847&lt;&gt;"",D847&lt;&gt;"",E847&lt;&gt;"",F847&lt;&gt;"",H857="",I857="",J857="",K857=""),"",
IF(AND(C847&lt;&gt;"",D847&lt;&gt;"",E847&lt;&gt;"",F847&lt;&gt;"",OR(H857="",I857="",J857="",K857="")),"Preenchimento incompleto: há informações por requisitante individual faltantes - B03.01",
IF(OR(L847="",L848="",L849="",L850="",L851="",L852="",L853="",L854="",L855="",L856=""),"Preenchimento incompleto: há linhas vazias antes da atual - B05.01",
"Preenchimento correto"))))))))</f>
        <v>Preenchimento correto</v>
      </c>
      <c r="M857" s="81"/>
    </row>
    <row r="858" spans="1:13" ht="32.25">
      <c r="A858" s="27"/>
      <c r="B858" s="65">
        <v>852</v>
      </c>
      <c r="C858" s="124"/>
      <c r="D858" s="127"/>
      <c r="E858" s="130"/>
      <c r="F858" s="130"/>
      <c r="G858" s="70">
        <v>12</v>
      </c>
      <c r="H858" s="87" t="s">
        <v>1339</v>
      </c>
      <c r="I858" s="87" t="s">
        <v>1227</v>
      </c>
      <c r="J858" s="87" t="s">
        <v>1228</v>
      </c>
      <c r="K858" s="87" t="s">
        <v>1229</v>
      </c>
      <c r="L858" s="91" t="str">
        <f t="shared" ref="L858" si="836" xml:space="preserve">
IF($J$3="","Preenchimento incompleto: deve ser informado o Responsável pela análise - B05.01",
IF(AND(C847="",D847="",E847="",F847="",H858="",I858="",J858="",K858=""),"",
IF(AND(C847="",D847="",E847="",F847="",OR(H858&lt;&gt;"",I858&lt;&gt;"",J858&lt;&gt;"",K858&lt;&gt;"")),"Preenchimento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IF(AND(C847&lt;&gt;"",D847&lt;&gt;"",E847&lt;&gt;"",F847&lt;&gt;"",H858="",I858="",J858="",K858=""),"",
IF(AND(C847&lt;&gt;"",D847&lt;&gt;"",E847&lt;&gt;"",F847&lt;&gt;"",OR(H858="",I858="",J858="",K858="")),"Preenchimento incompleto: há informações por requisitante individual faltantes - B03.01",
IF(OR(L847="",L848="",L849="",L850="",L851="",L852="",L853="",L854="",L855="",L856="",L857=""),"Preenchimento incompleto: há linhas vazias antes da atual - B05.01",
"Preenchimento correto"))))))))</f>
        <v>Preenchimento correto</v>
      </c>
      <c r="M858" s="81"/>
    </row>
    <row r="859" spans="1:13" ht="32.25">
      <c r="A859" s="27"/>
      <c r="B859" s="65">
        <v>853</v>
      </c>
      <c r="C859" s="124"/>
      <c r="D859" s="127"/>
      <c r="E859" s="130"/>
      <c r="F859" s="130"/>
      <c r="G859" s="70">
        <v>13</v>
      </c>
      <c r="H859" s="87" t="s">
        <v>1307</v>
      </c>
      <c r="I859" s="87" t="s">
        <v>1227</v>
      </c>
      <c r="J859" s="87" t="s">
        <v>1228</v>
      </c>
      <c r="K859" s="87" t="s">
        <v>1229</v>
      </c>
      <c r="L859" s="91" t="str">
        <f t="shared" ref="L859" si="837" xml:space="preserve">
IF($J$3="","Preenchimento incompleto: deve ser informado o Responsável pela análise - B05.01",
IF(AND(C847="",D847="",E847="",F847="",H859="",I859="",J859="",K859=""),"",
IF(AND(C847="",D847="",E847="",F847="",OR(H859&lt;&gt;"",I859&lt;&gt;"",J859&lt;&gt;"",K859&lt;&gt;"")),"Preenchimento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IF(AND(C847&lt;&gt;"",D847&lt;&gt;"",E847&lt;&gt;"",F847&lt;&gt;"",H859="",I859="",J859="",K859=""),"",
IF(AND(C847&lt;&gt;"",D847&lt;&gt;"",E847&lt;&gt;"",F847&lt;&gt;"",OR(H859="",I859="",J859="",K859="")),"Preenchimento incompleto: há informações por requisitante individual faltantes - B03.01",
IF(OR(L847="",L848="",L849="",L850="",L851="",L852="",L853="",L854="",L855="",L856="",L857="",L858=""),"Preenchimento incompleto: há linhas vazias antes da atual - B05.01",
"Preenchimento correto"))))))))</f>
        <v>Preenchimento correto</v>
      </c>
      <c r="M859" s="81"/>
    </row>
    <row r="860" spans="1:13" ht="15">
      <c r="A860" s="27"/>
      <c r="B860" s="66">
        <v>854</v>
      </c>
      <c r="C860" s="124"/>
      <c r="D860" s="127"/>
      <c r="E860" s="130"/>
      <c r="F860" s="130"/>
      <c r="G860" s="70">
        <v>14</v>
      </c>
      <c r="H860" s="87"/>
      <c r="I860" s="87" t="s">
        <v>1247</v>
      </c>
      <c r="J860" s="87" t="s">
        <v>1247</v>
      </c>
      <c r="K860" s="87" t="s">
        <v>1247</v>
      </c>
      <c r="L860" s="91" t="str">
        <f t="shared" ref="L860" si="838" xml:space="preserve">
IF($J$3="","Preenchimento incompleto: deve ser informado o Responsável pela análise - B05.01",
IF(AND(C847="",D847="",E847="",F847="",H860="",I860="",J860="",K860=""),"",
IF(AND(C847="",D847="",E847="",F847="",OR(H860&lt;&gt;"",I860&lt;&gt;"",J860&lt;&gt;"",K860&lt;&gt;"")),"Preenchimento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IF(AND(C847&lt;&gt;"",D847&lt;&gt;"",E847&lt;&gt;"",F847&lt;&gt;"",H860="",I860="",J860="",K860=""),"",
IF(AND(C847&lt;&gt;"",D847&lt;&gt;"",E847&lt;&gt;"",F847&lt;&gt;"",OR(H860="",I860="",J860="",K860="")),"Preenchimento incompleto: há informações por requisitante individual faltantes - B03.01",
IF(OR(L847="",L848="",L849="",L850="",L851="",L852="",L853="",L854="",L855="",L856="",L857="",L858="",L859=""),"Preenchimento incompleto: há linhas vazias antes da atual - B05.01",
"Preenchimento correto"))))))))</f>
        <v/>
      </c>
      <c r="M860" s="81"/>
    </row>
    <row r="861" spans="1:13" ht="15">
      <c r="A861" s="27"/>
      <c r="B861" s="67">
        <v>855</v>
      </c>
      <c r="C861" s="125"/>
      <c r="D861" s="128"/>
      <c r="E861" s="131"/>
      <c r="F861" s="131"/>
      <c r="G861" s="71">
        <v>15</v>
      </c>
      <c r="H861" s="88"/>
      <c r="I861" s="88" t="s">
        <v>1247</v>
      </c>
      <c r="J861" s="88" t="s">
        <v>1247</v>
      </c>
      <c r="K861" s="88" t="s">
        <v>1247</v>
      </c>
      <c r="L861" s="92" t="str">
        <f t="shared" ref="L861" si="839" xml:space="preserve">
IF($J$3="","Preenchimento incompleto: deve ser informado o Responsável pela análise - B05.01",
IF(AND(C847="",D847="",E847="",F847="",H861="",I861="",J861="",K861=""),"",
IF(AND(C847="",D847="",E847="",F847="",OR(H861&lt;&gt;"",I861&lt;&gt;"",J861&lt;&gt;"",K861&lt;&gt;"")),"Preenchimento incompleto: há informações por requisitante individual sem informações do item - B01.01",
IF(OR(C847="",D847="",E847="",F847=""),"Preenchimento incompleto: há informações faltantes do item - B02.01",
IF(AND(C847&lt;&gt;"",D847&lt;&gt;"",E847&lt;&gt;"",F847&lt;&gt;"",COUNTA(H847:K861)=0),"Preenchimento incompleto: não há nenhuma informação do requisitante individual informada - B04.01",
IF(AND(C847&lt;&gt;"",D847&lt;&gt;"",E847&lt;&gt;"",F847&lt;&gt;"",H861="",I861="",J861="",K861=""),"",
IF(AND(C847&lt;&gt;"",D847&lt;&gt;"",E847&lt;&gt;"",F847&lt;&gt;"",OR(H861="",I861="",J861="",K861="")),"Preenchimento incompleto: há informações por requisitante individual faltantes - B03.01",
IF(OR(L847="",L848="",L849="",L850="",L851="",L852="",L853="",L854="",L855="",L856="",L857="",L858="",L859="",L860=""),"Preenchimento incompleto: há linhas vazias antes da atual - B05.01",
"Preenchimento correto"))))))))</f>
        <v/>
      </c>
      <c r="M861" s="81"/>
    </row>
    <row r="862" spans="1:13" ht="32.25">
      <c r="A862" s="27"/>
      <c r="B862" s="64">
        <v>856</v>
      </c>
      <c r="C862" s="123">
        <f>IF('1-ITENS'!C64="","",'1-ITENS'!C64)</f>
        <v>58</v>
      </c>
      <c r="D862" s="126" t="str">
        <f>IF('1-ITENS'!D64="","",'1-ITENS'!D64)</f>
        <v>SISTEMA FILTRAÇÃO, TIPO: À VÁCUO, MATERIAL: EM PLÁSTICO, COMPOSIÇÃO: COM FUNIL, ROLHA, FRASCO COLETA, COMPONENTES ADICIONAIS: SUPORTE FILTRO 47 MM, CAPACIDADE: 250 ML, ESTERILIDADE: AUTOCLAVÁVEL. CARACTERÍSTICAS COMPLEMENTARES: FRASCO COLETOR E TAMPA DO FRASCO COLETOR, CONFECCIONADOS EM POLISULFONA. SUPORTE E TELA CONFECCIONADOS EM POLIPROPILENO. O-RING DE SILICONE. ACOMPANHADO DE ROLHA N° 5 DE SILICONE PERFURADA, DOIS SUPORTES DE FILTRAÇÃO PARA MEMBRANAS DE 13 MM DE DIÂMETRO E QUATRO TAMPAS DE BORRACHA. DIÂMETRO DO SUPORTE 10, 8 CM, ALTURA 20, 3CM, CAPACIDADE DE FILTRAÇÃO DE 250 ML, ÁREA DE FILTRAÇÃO 13, 8 CM². REFERÊNCIA: MILLIPORE, SUPORTE DE FILTRAÇÃO STERIFIL®.</v>
      </c>
      <c r="E862" s="129">
        <f>IF('1-ITENS'!H64="","",'1-ITENS'!H64)</f>
        <v>2</v>
      </c>
      <c r="F862" s="129" t="str">
        <f>IF('1-ITENS'!F64="","",'1-ITENS'!F64)</f>
        <v>LFDA-PE/IQA-BEV-2</v>
      </c>
      <c r="G862" s="68">
        <v>1</v>
      </c>
      <c r="H862" s="85" t="s">
        <v>134</v>
      </c>
      <c r="I862" s="85" t="s">
        <v>1227</v>
      </c>
      <c r="J862" s="85" t="s">
        <v>1228</v>
      </c>
      <c r="K862" s="85" t="s">
        <v>1229</v>
      </c>
      <c r="L862" s="90" t="str">
        <f t="shared" ref="L862" si="840" xml:space="preserve">
IF($J$3="","Preenchimento incompleto: deve ser informado o Responsável pela análise - B05.01",
IF(AND(C862="",D862="",E862="",F862="",H862="",I862="",J862="",K862=""),"",
IF(AND(C862="",D862="",E862="",F862="",OR(H862&lt;&gt;"",I862&lt;&gt;"",J862&lt;&gt;"",K862&lt;&gt;"")),"Preenchimento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IF(AND(C862&lt;&gt;"",D862&lt;&gt;"",E862&lt;&gt;"",F862&lt;&gt;"",H862="",I862="",J862="",K862=""),"",
IF(AND(C862&lt;&gt;"",D862&lt;&gt;"",E862&lt;&gt;"",F862&lt;&gt;"",OR(H862="",I862="",J862="",K862="")),"Preenchimento incompleto: há informações por requisitante individual faltantes - B03.01",
"Preenchimento correto")))))))</f>
        <v>Preenchimento correto</v>
      </c>
      <c r="M862" s="81"/>
    </row>
    <row r="863" spans="1:13" ht="15">
      <c r="A863" s="27"/>
      <c r="B863" s="65">
        <v>857</v>
      </c>
      <c r="C863" s="124"/>
      <c r="D863" s="127"/>
      <c r="E863" s="130"/>
      <c r="F863" s="130"/>
      <c r="G863" s="69">
        <v>2</v>
      </c>
      <c r="H863" s="86"/>
      <c r="I863" s="86" t="s">
        <v>1247</v>
      </c>
      <c r="J863" s="86" t="s">
        <v>1247</v>
      </c>
      <c r="K863" s="86" t="s">
        <v>1247</v>
      </c>
      <c r="L863" s="91" t="str">
        <f t="shared" ref="L863" si="841" xml:space="preserve">
IF($J$3="","Preenchimento incompleto: deve ser informado o Responsável pela análise - B05.01",
IF(AND(C862="",D862="",E862="",F862="",H863="",I863="",J863="",K863=""),"",
IF(AND(C862="",D862="",E862="",F862="",OR(H863&lt;&gt;"",I863&lt;&gt;"",J863&lt;&gt;"",K863&lt;&gt;"")),"Preenchimento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IF(AND(C862&lt;&gt;"",D862&lt;&gt;"",E862&lt;&gt;"",F862&lt;&gt;"",H863="",I863="",J863="",K863=""),"",
IF(AND(C862&lt;&gt;"",D862&lt;&gt;"",E862&lt;&gt;"",F862&lt;&gt;"",OR(H863="",I863="",J863="",K863="")),"Preenchimento incompleto: há informações por requisitante individual faltantes - B03.01",
IF(L862="","Preenchimento incompleto: há linhas vazias antes da atual - B05.01",
"Preenchimento correto"))))))))</f>
        <v/>
      </c>
      <c r="M863" s="81"/>
    </row>
    <row r="864" spans="1:13" ht="15">
      <c r="A864" s="27"/>
      <c r="B864" s="65">
        <v>858</v>
      </c>
      <c r="C864" s="124"/>
      <c r="D864" s="127"/>
      <c r="E864" s="130"/>
      <c r="F864" s="130"/>
      <c r="G864" s="69">
        <v>3</v>
      </c>
      <c r="H864" s="86"/>
      <c r="I864" s="86" t="s">
        <v>1247</v>
      </c>
      <c r="J864" s="86" t="s">
        <v>1247</v>
      </c>
      <c r="K864" s="86" t="s">
        <v>1247</v>
      </c>
      <c r="L864" s="91" t="str">
        <f t="shared" ref="L864" si="842" xml:space="preserve">
IF($J$3="","Preenchimento incompleto: deve ser informado o Responsável pela análise - B05.01",
IF(AND(C862="",D862="",E862="",F862="",H864="",I864="",J864="",K864=""),"",
IF(AND(C862="",D862="",E862="",F862="",OR(H864&lt;&gt;"",I864&lt;&gt;"",J864&lt;&gt;"",K864&lt;&gt;"")),"Preenchimento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IF(AND(C862&lt;&gt;"",D862&lt;&gt;"",E862&lt;&gt;"",F862&lt;&gt;"",H864="",I864="",J864="",K864=""),"",
IF(AND(C862&lt;&gt;"",D862&lt;&gt;"",E862&lt;&gt;"",F862&lt;&gt;"",OR(H864="",I864="",J864="",K864="")),"Preenchimento incompleto: há informações por requisitante individual faltantes - B03.01",
IF(OR(L862="",L863=""),"Preenchimento incompleto: há linhas vazias antes da atual - B05.01",
"Preenchimento correto"))))))))</f>
        <v/>
      </c>
      <c r="M864" s="81"/>
    </row>
    <row r="865" spans="1:13" ht="15">
      <c r="A865" s="27"/>
      <c r="B865" s="65">
        <v>859</v>
      </c>
      <c r="C865" s="124"/>
      <c r="D865" s="127"/>
      <c r="E865" s="130"/>
      <c r="F865" s="130"/>
      <c r="G865" s="69">
        <v>4</v>
      </c>
      <c r="H865" s="86"/>
      <c r="I865" s="86" t="s">
        <v>1247</v>
      </c>
      <c r="J865" s="86" t="s">
        <v>1247</v>
      </c>
      <c r="K865" s="86" t="s">
        <v>1247</v>
      </c>
      <c r="L865" s="91" t="str">
        <f t="shared" ref="L865" si="843" xml:space="preserve">
IF($J$3="","Preenchimento incompleto: deve ser informado o Responsável pela análise - B05.01",
IF(AND(C862="",D862="",E862="",F862="",H865="",I865="",J865="",K865=""),"",
IF(AND(C862="",D862="",E862="",F862="",OR(H865&lt;&gt;"",I865&lt;&gt;"",J865&lt;&gt;"",K865&lt;&gt;"")),"Preenchimento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IF(AND(C862&lt;&gt;"",D862&lt;&gt;"",E862&lt;&gt;"",F862&lt;&gt;"",H865="",I865="",J865="",K865=""),"",
IF(AND(C862&lt;&gt;"",D862&lt;&gt;"",E862&lt;&gt;"",F862&lt;&gt;"",OR(H865="",I865="",J865="",K865="")),"Preenchimento incompleto: há informações por requisitante individual faltantes - B03.01",
IF(OR(L862="",L863="",L864=""),"Preenchimento incompleto: há linhas vazias antes da atual - B05.01",
"Preenchimento correto"))))))))</f>
        <v/>
      </c>
      <c r="M865" s="81"/>
    </row>
    <row r="866" spans="1:13" ht="15">
      <c r="A866" s="27"/>
      <c r="B866" s="65">
        <v>860</v>
      </c>
      <c r="C866" s="124"/>
      <c r="D866" s="127"/>
      <c r="E866" s="130"/>
      <c r="F866" s="130"/>
      <c r="G866" s="69">
        <v>5</v>
      </c>
      <c r="H866" s="86"/>
      <c r="I866" s="86" t="s">
        <v>1247</v>
      </c>
      <c r="J866" s="86" t="s">
        <v>1247</v>
      </c>
      <c r="K866" s="86" t="s">
        <v>1247</v>
      </c>
      <c r="L866" s="91" t="str">
        <f t="shared" ref="L866" si="844" xml:space="preserve">
IF($J$3="","Preenchimento incompleto: deve ser informado o Responsável pela análise - B05.01",
IF(AND(C862="",D862="",E862="",F862="",H866="",I866="",J866="",K866=""),"",
IF(AND(C862="",D862="",E862="",F862="",OR(H866&lt;&gt;"",I866&lt;&gt;"",J866&lt;&gt;"",K866&lt;&gt;"")),"Preenchimento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IF(AND(C862&lt;&gt;"",D862&lt;&gt;"",E862&lt;&gt;"",F862&lt;&gt;"",H866="",I866="",J866="",K866=""),"",
IF(AND(C862&lt;&gt;"",D862&lt;&gt;"",E862&lt;&gt;"",F862&lt;&gt;"",OR(H866="",I866="",J866="",K866="")),"Preenchimento incompleto: há informações por requisitante individual faltantes - B03.01",
IF(OR(L862="",L863="",L864="",L865=""),"Preenchimento incompleto: há linhas vazias antes da atual - B05.01",
"Preenchimento correto"))))))))</f>
        <v/>
      </c>
      <c r="M866" s="81"/>
    </row>
    <row r="867" spans="1:13" ht="15">
      <c r="A867" s="27"/>
      <c r="B867" s="65">
        <v>861</v>
      </c>
      <c r="C867" s="124"/>
      <c r="D867" s="127"/>
      <c r="E867" s="130"/>
      <c r="F867" s="130"/>
      <c r="G867" s="69">
        <v>6</v>
      </c>
      <c r="H867" s="86"/>
      <c r="I867" s="86" t="s">
        <v>1247</v>
      </c>
      <c r="J867" s="86" t="s">
        <v>1247</v>
      </c>
      <c r="K867" s="86" t="s">
        <v>1247</v>
      </c>
      <c r="L867" s="91" t="str">
        <f t="shared" ref="L867" si="845" xml:space="preserve">
IF($J$3="","Preenchimento incompleto: deve ser informado o Responsável pela análise - B05.01",
IF(AND(C862="",D862="",E862="",F862="",H867="",I867="",J867="",K867=""),"",
IF(AND(C862="",D862="",E862="",F862="",OR(H867&lt;&gt;"",I867&lt;&gt;"",J867&lt;&gt;"",K867&lt;&gt;"")),"Preenchimento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IF(AND(C862&lt;&gt;"",D862&lt;&gt;"",E862&lt;&gt;"",F862&lt;&gt;"",H867="",I867="",J867="",K867=""),"",
IF(AND(C862&lt;&gt;"",D862&lt;&gt;"",E862&lt;&gt;"",F862&lt;&gt;"",OR(H867="",I867="",J867="",K867="")),"Preenchimento incompleto: há informações por requisitante individual faltantes - B03.01",
IF(OR(L862="",L863="",L864="",L865="",L866=""),"Preenchimento incompleto: há linhas vazias antes da atual - B05.01",
"Preenchimento correto"))))))))</f>
        <v/>
      </c>
      <c r="M867" s="81"/>
    </row>
    <row r="868" spans="1:13" ht="15">
      <c r="A868" s="27"/>
      <c r="B868" s="65">
        <v>862</v>
      </c>
      <c r="C868" s="124"/>
      <c r="D868" s="127"/>
      <c r="E868" s="130"/>
      <c r="F868" s="130"/>
      <c r="G868" s="69">
        <v>7</v>
      </c>
      <c r="H868" s="86"/>
      <c r="I868" s="86" t="s">
        <v>1247</v>
      </c>
      <c r="J868" s="86" t="s">
        <v>1247</v>
      </c>
      <c r="K868" s="86" t="s">
        <v>1247</v>
      </c>
      <c r="L868" s="91" t="str">
        <f t="shared" ref="L868" si="846" xml:space="preserve">
IF($J$3="","Preenchimento incompleto: deve ser informado o Responsável pela análise - B05.01",
IF(AND(C862="",D862="",E862="",F862="",H868="",I868="",J868="",K868=""),"",
IF(AND(C862="",D862="",E862="",F862="",OR(H868&lt;&gt;"",I868&lt;&gt;"",J868&lt;&gt;"",K868&lt;&gt;"")),"Preenchimento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IF(AND(C862&lt;&gt;"",D862&lt;&gt;"",E862&lt;&gt;"",F862&lt;&gt;"",H868="",I868="",J868="",K868=""),"",
IF(AND(C862&lt;&gt;"",D862&lt;&gt;"",E862&lt;&gt;"",F862&lt;&gt;"",OR(H868="",I868="",J868="",K868="")),"Preenchimento incompleto: há informações por requisitante individual faltantes - B03.01",
IF(OR(L862="",L863="",L864="",L865="",L866="",L867=""),"Preenchimento incompleto: há linhas vazias antes da atual - B05.01",
"Preenchimento correto"))))))))</f>
        <v/>
      </c>
      <c r="M868" s="81"/>
    </row>
    <row r="869" spans="1:13" ht="15">
      <c r="A869" s="27"/>
      <c r="B869" s="65">
        <v>863</v>
      </c>
      <c r="C869" s="124"/>
      <c r="D869" s="127"/>
      <c r="E869" s="130"/>
      <c r="F869" s="130"/>
      <c r="G869" s="69">
        <v>8</v>
      </c>
      <c r="H869" s="86"/>
      <c r="I869" s="86" t="s">
        <v>1247</v>
      </c>
      <c r="J869" s="86" t="s">
        <v>1247</v>
      </c>
      <c r="K869" s="86" t="s">
        <v>1247</v>
      </c>
      <c r="L869" s="91" t="str">
        <f t="shared" ref="L869" si="847" xml:space="preserve">
IF($J$3="","Preenchimento incompleto: deve ser informado o Responsável pela análise - B05.01",
IF(AND(C862="",D862="",E862="",F862="",H869="",I869="",J869="",K869=""),"",
IF(AND(C862="",D862="",E862="",F862="",OR(H869&lt;&gt;"",I869&lt;&gt;"",J869&lt;&gt;"",K869&lt;&gt;"")),"Preenchimento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IF(AND(C862&lt;&gt;"",D862&lt;&gt;"",E862&lt;&gt;"",F862&lt;&gt;"",H869="",I869="",J869="",K869=""),"",
IF(AND(C862&lt;&gt;"",D862&lt;&gt;"",E862&lt;&gt;"",F862&lt;&gt;"",OR(H869="",I869="",J869="",K869="")),"Preenchimento incompleto: há informações por requisitante individual faltantes - B03.01",
IF(OR(L862="",L863="",L864="",L865="",L866="",L867="",L868=""),"Preenchimento incompleto: há linhas vazias antes da atual - B05.01",
"Preenchimento correto"))))))))</f>
        <v/>
      </c>
      <c r="M869" s="81"/>
    </row>
    <row r="870" spans="1:13" ht="15">
      <c r="A870" s="27"/>
      <c r="B870" s="65">
        <v>864</v>
      </c>
      <c r="C870" s="124"/>
      <c r="D870" s="127"/>
      <c r="E870" s="130"/>
      <c r="F870" s="130"/>
      <c r="G870" s="69">
        <v>9</v>
      </c>
      <c r="H870" s="86"/>
      <c r="I870" s="86" t="s">
        <v>1247</v>
      </c>
      <c r="J870" s="86" t="s">
        <v>1247</v>
      </c>
      <c r="K870" s="86" t="s">
        <v>1247</v>
      </c>
      <c r="L870" s="91" t="str">
        <f t="shared" ref="L870" si="848" xml:space="preserve">
IF($J$3="","Preenchimento incompleto: deve ser informado o Responsável pela análise - B05.01",
IF(AND(C862="",D862="",E862="",F862="",H870="",I870="",J870="",K870=""),"",
IF(AND(C862="",D862="",E862="",F862="",OR(H870&lt;&gt;"",I870&lt;&gt;"",J870&lt;&gt;"",K870&lt;&gt;"")),"Preenchimento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IF(AND(C862&lt;&gt;"",D862&lt;&gt;"",E862&lt;&gt;"",F862&lt;&gt;"",H870="",I870="",J870="",K870=""),"",
IF(AND(C862&lt;&gt;"",D862&lt;&gt;"",E862&lt;&gt;"",F862&lt;&gt;"",OR(H870="",I870="",J870="",K870="")),"Preenchimento incompleto: há informações por requisitante individual faltantes - B03.01",
IF(OR(L862="",L863="",L864="",L865="",L866="",L867="",L868="",L869=""),"Preenchimento incompleto: há linhas vazias antes da atual - B05.01",
"Preenchimento correto"))))))))</f>
        <v/>
      </c>
      <c r="M870" s="81"/>
    </row>
    <row r="871" spans="1:13" ht="15">
      <c r="A871" s="27"/>
      <c r="B871" s="65">
        <v>865</v>
      </c>
      <c r="C871" s="124"/>
      <c r="D871" s="127"/>
      <c r="E871" s="130"/>
      <c r="F871" s="130"/>
      <c r="G871" s="70">
        <v>10</v>
      </c>
      <c r="H871" s="87"/>
      <c r="I871" s="87" t="s">
        <v>1247</v>
      </c>
      <c r="J871" s="87" t="s">
        <v>1247</v>
      </c>
      <c r="K871" s="87" t="s">
        <v>1247</v>
      </c>
      <c r="L871" s="91" t="str">
        <f t="shared" ref="L871" si="849" xml:space="preserve">
IF($J$3="","Preenchimento incompleto: deve ser informado o Responsável pela análise - B05.01",
IF(AND(C862="",D862="",E862="",F862="",H871="",I871="",J871="",K871=""),"",
IF(AND(C862="",D862="",E862="",F862="",OR(H871&lt;&gt;"",I871&lt;&gt;"",J871&lt;&gt;"",K871&lt;&gt;"")),"Preenchimento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IF(AND(C862&lt;&gt;"",D862&lt;&gt;"",E862&lt;&gt;"",F862&lt;&gt;"",H871="",I871="",J871="",K871=""),"",
IF(AND(C862&lt;&gt;"",D862&lt;&gt;"",E862&lt;&gt;"",F862&lt;&gt;"",OR(H871="",I871="",J871="",K871="")),"Preenchimento incompleto: há informações por requisitante individual faltantes - B03.01",
IF(OR(L862="",L863="",L864="",L865="",L866="",L867="",L868="",L869="",L870=""),"Preenchimento incompleto: há linhas vazias antes da atual - B05.01",
"Preenchimento correto"))))))))</f>
        <v/>
      </c>
      <c r="M871" s="81"/>
    </row>
    <row r="872" spans="1:13" ht="15">
      <c r="A872" s="27"/>
      <c r="B872" s="65">
        <v>866</v>
      </c>
      <c r="C872" s="124"/>
      <c r="D872" s="127"/>
      <c r="E872" s="130"/>
      <c r="F872" s="130"/>
      <c r="G872" s="70">
        <v>11</v>
      </c>
      <c r="H872" s="87"/>
      <c r="I872" s="87" t="s">
        <v>1247</v>
      </c>
      <c r="J872" s="87" t="s">
        <v>1247</v>
      </c>
      <c r="K872" s="87" t="s">
        <v>1247</v>
      </c>
      <c r="L872" s="91" t="str">
        <f t="shared" ref="L872" si="850" xml:space="preserve">
IF($J$3="","Preenchimento incompleto: deve ser informado o Responsável pela análise - B05.01",
IF(AND(C862="",D862="",E862="",F862="",H872="",I872="",J872="",K872=""),"",
IF(AND(C862="",D862="",E862="",F862="",OR(H872&lt;&gt;"",I872&lt;&gt;"",J872&lt;&gt;"",K872&lt;&gt;"")),"Preenchimento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IF(AND(C862&lt;&gt;"",D862&lt;&gt;"",E862&lt;&gt;"",F862&lt;&gt;"",H872="",I872="",J872="",K872=""),"",
IF(AND(C862&lt;&gt;"",D862&lt;&gt;"",E862&lt;&gt;"",F862&lt;&gt;"",OR(H872="",I872="",J872="",K872="")),"Preenchimento incompleto: há informações por requisitante individual faltantes - B03.01",
IF(OR(L862="",L863="",L864="",L865="",L866="",L867="",L868="",L869="",L870="",L871=""),"Preenchimento incompleto: há linhas vazias antes da atual - B05.01",
"Preenchimento correto"))))))))</f>
        <v/>
      </c>
      <c r="M872" s="81"/>
    </row>
    <row r="873" spans="1:13" ht="15">
      <c r="A873" s="27"/>
      <c r="B873" s="65">
        <v>867</v>
      </c>
      <c r="C873" s="124"/>
      <c r="D873" s="127"/>
      <c r="E873" s="130"/>
      <c r="F873" s="130"/>
      <c r="G873" s="70">
        <v>12</v>
      </c>
      <c r="H873" s="87"/>
      <c r="I873" s="87" t="s">
        <v>1247</v>
      </c>
      <c r="J873" s="87" t="s">
        <v>1247</v>
      </c>
      <c r="K873" s="87" t="s">
        <v>1247</v>
      </c>
      <c r="L873" s="91" t="str">
        <f t="shared" ref="L873" si="851" xml:space="preserve">
IF($J$3="","Preenchimento incompleto: deve ser informado o Responsável pela análise - B05.01",
IF(AND(C862="",D862="",E862="",F862="",H873="",I873="",J873="",K873=""),"",
IF(AND(C862="",D862="",E862="",F862="",OR(H873&lt;&gt;"",I873&lt;&gt;"",J873&lt;&gt;"",K873&lt;&gt;"")),"Preenchimento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IF(AND(C862&lt;&gt;"",D862&lt;&gt;"",E862&lt;&gt;"",F862&lt;&gt;"",H873="",I873="",J873="",K873=""),"",
IF(AND(C862&lt;&gt;"",D862&lt;&gt;"",E862&lt;&gt;"",F862&lt;&gt;"",OR(H873="",I873="",J873="",K873="")),"Preenchimento incompleto: há informações por requisitante individual faltantes - B03.01",
IF(OR(L862="",L863="",L864="",L865="",L866="",L867="",L868="",L869="",L870="",L871="",L872=""),"Preenchimento incompleto: há linhas vazias antes da atual - B05.01",
"Preenchimento correto"))))))))</f>
        <v/>
      </c>
      <c r="M873" s="81"/>
    </row>
    <row r="874" spans="1:13" ht="15">
      <c r="A874" s="27"/>
      <c r="B874" s="65">
        <v>868</v>
      </c>
      <c r="C874" s="124"/>
      <c r="D874" s="127"/>
      <c r="E874" s="130"/>
      <c r="F874" s="130"/>
      <c r="G874" s="70">
        <v>13</v>
      </c>
      <c r="H874" s="87"/>
      <c r="I874" s="87" t="s">
        <v>1247</v>
      </c>
      <c r="J874" s="87" t="s">
        <v>1247</v>
      </c>
      <c r="K874" s="87" t="s">
        <v>1247</v>
      </c>
      <c r="L874" s="91" t="str">
        <f t="shared" ref="L874" si="852" xml:space="preserve">
IF($J$3="","Preenchimento incompleto: deve ser informado o Responsável pela análise - B05.01",
IF(AND(C862="",D862="",E862="",F862="",H874="",I874="",J874="",K874=""),"",
IF(AND(C862="",D862="",E862="",F862="",OR(H874&lt;&gt;"",I874&lt;&gt;"",J874&lt;&gt;"",K874&lt;&gt;"")),"Preenchimento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IF(AND(C862&lt;&gt;"",D862&lt;&gt;"",E862&lt;&gt;"",F862&lt;&gt;"",H874="",I874="",J874="",K874=""),"",
IF(AND(C862&lt;&gt;"",D862&lt;&gt;"",E862&lt;&gt;"",F862&lt;&gt;"",OR(H874="",I874="",J874="",K874="")),"Preenchimento incompleto: há informações por requisitante individual faltantes - B03.01",
IF(OR(L862="",L863="",L864="",L865="",L866="",L867="",L868="",L869="",L870="",L871="",L872="",L873=""),"Preenchimento incompleto: há linhas vazias antes da atual - B05.01",
"Preenchimento correto"))))))))</f>
        <v/>
      </c>
      <c r="M874" s="81"/>
    </row>
    <row r="875" spans="1:13" ht="15">
      <c r="A875" s="27"/>
      <c r="B875" s="66">
        <v>869</v>
      </c>
      <c r="C875" s="124"/>
      <c r="D875" s="127"/>
      <c r="E875" s="130"/>
      <c r="F875" s="130"/>
      <c r="G875" s="70">
        <v>14</v>
      </c>
      <c r="H875" s="87"/>
      <c r="I875" s="87" t="s">
        <v>1247</v>
      </c>
      <c r="J875" s="87" t="s">
        <v>1247</v>
      </c>
      <c r="K875" s="87" t="s">
        <v>1247</v>
      </c>
      <c r="L875" s="91" t="str">
        <f t="shared" ref="L875" si="853" xml:space="preserve">
IF($J$3="","Preenchimento incompleto: deve ser informado o Responsável pela análise - B05.01",
IF(AND(C862="",D862="",E862="",F862="",H875="",I875="",J875="",K875=""),"",
IF(AND(C862="",D862="",E862="",F862="",OR(H875&lt;&gt;"",I875&lt;&gt;"",J875&lt;&gt;"",K875&lt;&gt;"")),"Preenchimento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IF(AND(C862&lt;&gt;"",D862&lt;&gt;"",E862&lt;&gt;"",F862&lt;&gt;"",H875="",I875="",J875="",K875=""),"",
IF(AND(C862&lt;&gt;"",D862&lt;&gt;"",E862&lt;&gt;"",F862&lt;&gt;"",OR(H875="",I875="",J875="",K875="")),"Preenchimento incompleto: há informações por requisitante individual faltantes - B03.01",
IF(OR(L862="",L863="",L864="",L865="",L866="",L867="",L868="",L869="",L870="",L871="",L872="",L873="",L874=""),"Preenchimento incompleto: há linhas vazias antes da atual - B05.01",
"Preenchimento correto"))))))))</f>
        <v/>
      </c>
      <c r="M875" s="81"/>
    </row>
    <row r="876" spans="1:13" ht="15">
      <c r="A876" s="27"/>
      <c r="B876" s="67">
        <v>870</v>
      </c>
      <c r="C876" s="125"/>
      <c r="D876" s="128"/>
      <c r="E876" s="131"/>
      <c r="F876" s="131"/>
      <c r="G876" s="71">
        <v>15</v>
      </c>
      <c r="H876" s="88"/>
      <c r="I876" s="88" t="s">
        <v>1247</v>
      </c>
      <c r="J876" s="88" t="s">
        <v>1247</v>
      </c>
      <c r="K876" s="88" t="s">
        <v>1247</v>
      </c>
      <c r="L876" s="92" t="str">
        <f t="shared" ref="L876" si="854" xml:space="preserve">
IF($J$3="","Preenchimento incompleto: deve ser informado o Responsável pela análise - B05.01",
IF(AND(C862="",D862="",E862="",F862="",H876="",I876="",J876="",K876=""),"",
IF(AND(C862="",D862="",E862="",F862="",OR(H876&lt;&gt;"",I876&lt;&gt;"",J876&lt;&gt;"",K876&lt;&gt;"")),"Preenchimento incompleto: há informações por requisitante individual sem informações do item - B01.01",
IF(OR(C862="",D862="",E862="",F862=""),"Preenchimento incompleto: há informações faltantes do item - B02.01",
IF(AND(C862&lt;&gt;"",D862&lt;&gt;"",E862&lt;&gt;"",F862&lt;&gt;"",COUNTA(H862:K876)=0),"Preenchimento incompleto: não há nenhuma informação do requisitante individual informada - B04.01",
IF(AND(C862&lt;&gt;"",D862&lt;&gt;"",E862&lt;&gt;"",F862&lt;&gt;"",H876="",I876="",J876="",K876=""),"",
IF(AND(C862&lt;&gt;"",D862&lt;&gt;"",E862&lt;&gt;"",F862&lt;&gt;"",OR(H876="",I876="",J876="",K876="")),"Preenchimento incompleto: há informações por requisitante individual faltantes - B03.01",
IF(OR(L862="",L863="",L864="",L865="",L866="",L867="",L868="",L869="",L870="",L871="",L872="",L873="",L874="",L875=""),"Preenchimento incompleto: há linhas vazias antes da atual - B05.01",
"Preenchimento correto"))))))))</f>
        <v/>
      </c>
      <c r="M876" s="81"/>
    </row>
    <row r="877" spans="1:13" ht="32.25">
      <c r="A877" s="27"/>
      <c r="B877" s="64">
        <v>871</v>
      </c>
      <c r="C877" s="123">
        <f>IF('1-ITENS'!C65="","",'1-ITENS'!C65)</f>
        <v>59</v>
      </c>
      <c r="D877" s="126" t="str">
        <f>IF('1-ITENS'!D65="","",'1-ITENS'!D65)</f>
        <v>SISTEMA FILTRAÇÃO, TIPO: À VÁCUO, MATERIAL: EM VIDRO, COMPOSIÇÃO: COM FUNIL, GRAMPO, ROLHA E KITASSATO, COMPONENTES ADICIONAIS: FILTRO 47 MM, CAPACIDADE: 300 ML. CARACTERÍSTICAS COMPLEMENTARES: COM COPO DE VIDRO DE 300 ML GRADUADO, PINÇA EM ALUMÍNIO, FUNIL EM PLACA POROSA E KITASSATO DE 2000 ML.</v>
      </c>
      <c r="E877" s="129">
        <f>IF('1-ITENS'!H65="","",'1-ITENS'!H65)</f>
        <v>8</v>
      </c>
      <c r="F877" s="129" t="str">
        <f>IF('1-ITENS'!F65="","",'1-ITENS'!F65)</f>
        <v>LFDA-PE/IQA-BEV-2
LFDA-PE/IQA-POA-1
LFDA-RS/IQA-3
LFDA-SP/RCA-2</v>
      </c>
      <c r="G877" s="68">
        <v>1</v>
      </c>
      <c r="H877" s="85" t="s">
        <v>134</v>
      </c>
      <c r="I877" s="85" t="s">
        <v>1227</v>
      </c>
      <c r="J877" s="85" t="s">
        <v>1228</v>
      </c>
      <c r="K877" s="85" t="s">
        <v>1229</v>
      </c>
      <c r="L877" s="90" t="str">
        <f t="shared" ref="L877" si="855" xml:space="preserve">
IF($J$3="","Preenchimento incompleto: deve ser informado o Responsável pela análise - B05.01",
IF(AND(C877="",D877="",E877="",F877="",H877="",I877="",J877="",K877=""),"",
IF(AND(C877="",D877="",E877="",F877="",OR(H877&lt;&gt;"",I877&lt;&gt;"",J877&lt;&gt;"",K877&lt;&gt;"")),"Preenchimento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IF(AND(C877&lt;&gt;"",D877&lt;&gt;"",E877&lt;&gt;"",F877&lt;&gt;"",H877="",I877="",J877="",K877=""),"",
IF(AND(C877&lt;&gt;"",D877&lt;&gt;"",E877&lt;&gt;"",F877&lt;&gt;"",OR(H877="",I877="",J877="",K877="")),"Preenchimento incompleto: há informações por requisitante individual faltantes - B03.01",
"Preenchimento correto")))))))</f>
        <v>Preenchimento correto</v>
      </c>
      <c r="M877" s="81"/>
    </row>
    <row r="878" spans="1:13" ht="32.25">
      <c r="A878" s="27"/>
      <c r="B878" s="65">
        <v>872</v>
      </c>
      <c r="C878" s="124"/>
      <c r="D878" s="127"/>
      <c r="E878" s="130"/>
      <c r="F878" s="130"/>
      <c r="G878" s="69">
        <v>2</v>
      </c>
      <c r="H878" s="86" t="s">
        <v>1273</v>
      </c>
      <c r="I878" s="86" t="s">
        <v>1227</v>
      </c>
      <c r="J878" s="86" t="s">
        <v>1228</v>
      </c>
      <c r="K878" s="86" t="s">
        <v>1229</v>
      </c>
      <c r="L878" s="91" t="str">
        <f t="shared" ref="L878" si="856" xml:space="preserve">
IF($J$3="","Preenchimento incompleto: deve ser informado o Responsável pela análise - B05.01",
IF(AND(C877="",D877="",E877="",F877="",H878="",I878="",J878="",K878=""),"",
IF(AND(C877="",D877="",E877="",F877="",OR(H878&lt;&gt;"",I878&lt;&gt;"",J878&lt;&gt;"",K878&lt;&gt;"")),"Preenchimento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IF(AND(C877&lt;&gt;"",D877&lt;&gt;"",E877&lt;&gt;"",F877&lt;&gt;"",H878="",I878="",J878="",K878=""),"",
IF(AND(C877&lt;&gt;"",D877&lt;&gt;"",E877&lt;&gt;"",F877&lt;&gt;"",OR(H878="",I878="",J878="",K878="")),"Preenchimento incompleto: há informações por requisitante individual faltantes - B03.01",
IF(L877="","Preenchimento incompleto: há linhas vazias antes da atual - B05.01",
"Preenchimento correto"))))))))</f>
        <v>Preenchimento correto</v>
      </c>
      <c r="M878" s="81"/>
    </row>
    <row r="879" spans="1:13" ht="32.25">
      <c r="A879" s="27"/>
      <c r="B879" s="65">
        <v>873</v>
      </c>
      <c r="C879" s="124"/>
      <c r="D879" s="127"/>
      <c r="E879" s="130"/>
      <c r="F879" s="130"/>
      <c r="G879" s="69">
        <v>3</v>
      </c>
      <c r="H879" s="86" t="s">
        <v>1340</v>
      </c>
      <c r="I879" s="86" t="s">
        <v>1227</v>
      </c>
      <c r="J879" s="86" t="s">
        <v>1228</v>
      </c>
      <c r="K879" s="86" t="s">
        <v>1229</v>
      </c>
      <c r="L879" s="91" t="str">
        <f t="shared" ref="L879" si="857" xml:space="preserve">
IF($J$3="","Preenchimento incompleto: deve ser informado o Responsável pela análise - B05.01",
IF(AND(C877="",D877="",E877="",F877="",H879="",I879="",J879="",K879=""),"",
IF(AND(C877="",D877="",E877="",F877="",OR(H879&lt;&gt;"",I879&lt;&gt;"",J879&lt;&gt;"",K879&lt;&gt;"")),"Preenchimento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IF(AND(C877&lt;&gt;"",D877&lt;&gt;"",E877&lt;&gt;"",F877&lt;&gt;"",H879="",I879="",J879="",K879=""),"",
IF(AND(C877&lt;&gt;"",D877&lt;&gt;"",E877&lt;&gt;"",F877&lt;&gt;"",OR(H879="",I879="",J879="",K879="")),"Preenchimento incompleto: há informações por requisitante individual faltantes - B03.01",
IF(OR(L877="",L878=""),"Preenchimento incompleto: há linhas vazias antes da atual - B05.01",
"Preenchimento correto"))))))))</f>
        <v>Preenchimento correto</v>
      </c>
      <c r="M879" s="81"/>
    </row>
    <row r="880" spans="1:13" ht="32.25">
      <c r="A880" s="27"/>
      <c r="B880" s="65">
        <v>874</v>
      </c>
      <c r="C880" s="124"/>
      <c r="D880" s="127"/>
      <c r="E880" s="130"/>
      <c r="F880" s="130"/>
      <c r="G880" s="69">
        <v>4</v>
      </c>
      <c r="H880" s="86" t="s">
        <v>1306</v>
      </c>
      <c r="I880" s="86" t="s">
        <v>1227</v>
      </c>
      <c r="J880" s="86" t="s">
        <v>1228</v>
      </c>
      <c r="K880" s="86" t="s">
        <v>1229</v>
      </c>
      <c r="L880" s="91" t="str">
        <f t="shared" ref="L880" si="858" xml:space="preserve">
IF($J$3="","Preenchimento incompleto: deve ser informado o Responsável pela análise - B05.01",
IF(AND(C877="",D877="",E877="",F877="",H880="",I880="",J880="",K880=""),"",
IF(AND(C877="",D877="",E877="",F877="",OR(H880&lt;&gt;"",I880&lt;&gt;"",J880&lt;&gt;"",K880&lt;&gt;"")),"Preenchimento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IF(AND(C877&lt;&gt;"",D877&lt;&gt;"",E877&lt;&gt;"",F877&lt;&gt;"",H880="",I880="",J880="",K880=""),"",
IF(AND(C877&lt;&gt;"",D877&lt;&gt;"",E877&lt;&gt;"",F877&lt;&gt;"",OR(H880="",I880="",J880="",K880="")),"Preenchimento incompleto: há informações por requisitante individual faltantes - B03.01",
IF(OR(L877="",L878="",L879=""),"Preenchimento incompleto: há linhas vazias antes da atual - B05.01",
"Preenchimento correto"))))))))</f>
        <v>Preenchimento correto</v>
      </c>
      <c r="M880" s="81"/>
    </row>
    <row r="881" spans="1:13" ht="15">
      <c r="A881" s="27"/>
      <c r="B881" s="65">
        <v>875</v>
      </c>
      <c r="C881" s="124"/>
      <c r="D881" s="127"/>
      <c r="E881" s="130"/>
      <c r="F881" s="130"/>
      <c r="G881" s="69">
        <v>5</v>
      </c>
      <c r="H881" s="86"/>
      <c r="I881" s="86" t="s">
        <v>1247</v>
      </c>
      <c r="J881" s="86" t="s">
        <v>1247</v>
      </c>
      <c r="K881" s="86" t="s">
        <v>1247</v>
      </c>
      <c r="L881" s="91" t="str">
        <f t="shared" ref="L881" si="859" xml:space="preserve">
IF($J$3="","Preenchimento incompleto: deve ser informado o Responsável pela análise - B05.01",
IF(AND(C877="",D877="",E877="",F877="",H881="",I881="",J881="",K881=""),"",
IF(AND(C877="",D877="",E877="",F877="",OR(H881&lt;&gt;"",I881&lt;&gt;"",J881&lt;&gt;"",K881&lt;&gt;"")),"Preenchimento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IF(AND(C877&lt;&gt;"",D877&lt;&gt;"",E877&lt;&gt;"",F877&lt;&gt;"",H881="",I881="",J881="",K881=""),"",
IF(AND(C877&lt;&gt;"",D877&lt;&gt;"",E877&lt;&gt;"",F877&lt;&gt;"",OR(H881="",I881="",J881="",K881="")),"Preenchimento incompleto: há informações por requisitante individual faltantes - B03.01",
IF(OR(L877="",L878="",L879="",L880=""),"Preenchimento incompleto: há linhas vazias antes da atual - B05.01",
"Preenchimento correto"))))))))</f>
        <v/>
      </c>
      <c r="M881" s="81"/>
    </row>
    <row r="882" spans="1:13" ht="15">
      <c r="A882" s="27"/>
      <c r="B882" s="65">
        <v>876</v>
      </c>
      <c r="C882" s="124"/>
      <c r="D882" s="127"/>
      <c r="E882" s="130"/>
      <c r="F882" s="130"/>
      <c r="G882" s="69">
        <v>6</v>
      </c>
      <c r="H882" s="86"/>
      <c r="I882" s="86" t="s">
        <v>1247</v>
      </c>
      <c r="J882" s="86" t="s">
        <v>1247</v>
      </c>
      <c r="K882" s="86" t="s">
        <v>1247</v>
      </c>
      <c r="L882" s="91" t="str">
        <f t="shared" ref="L882" si="860" xml:space="preserve">
IF($J$3="","Preenchimento incompleto: deve ser informado o Responsável pela análise - B05.01",
IF(AND(C877="",D877="",E877="",F877="",H882="",I882="",J882="",K882=""),"",
IF(AND(C877="",D877="",E877="",F877="",OR(H882&lt;&gt;"",I882&lt;&gt;"",J882&lt;&gt;"",K882&lt;&gt;"")),"Preenchimento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IF(AND(C877&lt;&gt;"",D877&lt;&gt;"",E877&lt;&gt;"",F877&lt;&gt;"",H882="",I882="",J882="",K882=""),"",
IF(AND(C877&lt;&gt;"",D877&lt;&gt;"",E877&lt;&gt;"",F877&lt;&gt;"",OR(H882="",I882="",J882="",K882="")),"Preenchimento incompleto: há informações por requisitante individual faltantes - B03.01",
IF(OR(L877="",L878="",L879="",L880="",L881=""),"Preenchimento incompleto: há linhas vazias antes da atual - B05.01",
"Preenchimento correto"))))))))</f>
        <v/>
      </c>
      <c r="M882" s="81"/>
    </row>
    <row r="883" spans="1:13" ht="15">
      <c r="A883" s="27"/>
      <c r="B883" s="65">
        <v>877</v>
      </c>
      <c r="C883" s="124"/>
      <c r="D883" s="127"/>
      <c r="E883" s="130"/>
      <c r="F883" s="130"/>
      <c r="G883" s="69">
        <v>7</v>
      </c>
      <c r="H883" s="86"/>
      <c r="I883" s="86" t="s">
        <v>1247</v>
      </c>
      <c r="J883" s="86" t="s">
        <v>1247</v>
      </c>
      <c r="K883" s="86" t="s">
        <v>1247</v>
      </c>
      <c r="L883" s="91" t="str">
        <f t="shared" ref="L883" si="861" xml:space="preserve">
IF($J$3="","Preenchimento incompleto: deve ser informado o Responsável pela análise - B05.01",
IF(AND(C877="",D877="",E877="",F877="",H883="",I883="",J883="",K883=""),"",
IF(AND(C877="",D877="",E877="",F877="",OR(H883&lt;&gt;"",I883&lt;&gt;"",J883&lt;&gt;"",K883&lt;&gt;"")),"Preenchimento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IF(AND(C877&lt;&gt;"",D877&lt;&gt;"",E877&lt;&gt;"",F877&lt;&gt;"",H883="",I883="",J883="",K883=""),"",
IF(AND(C877&lt;&gt;"",D877&lt;&gt;"",E877&lt;&gt;"",F877&lt;&gt;"",OR(H883="",I883="",J883="",K883="")),"Preenchimento incompleto: há informações por requisitante individual faltantes - B03.01",
IF(OR(L877="",L878="",L879="",L880="",L881="",L882=""),"Preenchimento incompleto: há linhas vazias antes da atual - B05.01",
"Preenchimento correto"))))))))</f>
        <v/>
      </c>
      <c r="M883" s="81"/>
    </row>
    <row r="884" spans="1:13" ht="15">
      <c r="A884" s="27"/>
      <c r="B884" s="65">
        <v>878</v>
      </c>
      <c r="C884" s="124"/>
      <c r="D884" s="127"/>
      <c r="E884" s="130"/>
      <c r="F884" s="130"/>
      <c r="G884" s="69">
        <v>8</v>
      </c>
      <c r="H884" s="86"/>
      <c r="I884" s="86" t="s">
        <v>1247</v>
      </c>
      <c r="J884" s="86" t="s">
        <v>1247</v>
      </c>
      <c r="K884" s="86" t="s">
        <v>1247</v>
      </c>
      <c r="L884" s="91" t="str">
        <f t="shared" ref="L884" si="862" xml:space="preserve">
IF($J$3="","Preenchimento incompleto: deve ser informado o Responsável pela análise - B05.01",
IF(AND(C877="",D877="",E877="",F877="",H884="",I884="",J884="",K884=""),"",
IF(AND(C877="",D877="",E877="",F877="",OR(H884&lt;&gt;"",I884&lt;&gt;"",J884&lt;&gt;"",K884&lt;&gt;"")),"Preenchimento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IF(AND(C877&lt;&gt;"",D877&lt;&gt;"",E877&lt;&gt;"",F877&lt;&gt;"",H884="",I884="",J884="",K884=""),"",
IF(AND(C877&lt;&gt;"",D877&lt;&gt;"",E877&lt;&gt;"",F877&lt;&gt;"",OR(H884="",I884="",J884="",K884="")),"Preenchimento incompleto: há informações por requisitante individual faltantes - B03.01",
IF(OR(L877="",L878="",L879="",L880="",L881="",L882="",L883=""),"Preenchimento incompleto: há linhas vazias antes da atual - B05.01",
"Preenchimento correto"))))))))</f>
        <v/>
      </c>
      <c r="M884" s="81"/>
    </row>
    <row r="885" spans="1:13" ht="15">
      <c r="A885" s="27"/>
      <c r="B885" s="65">
        <v>879</v>
      </c>
      <c r="C885" s="124"/>
      <c r="D885" s="127"/>
      <c r="E885" s="130"/>
      <c r="F885" s="130"/>
      <c r="G885" s="69">
        <v>9</v>
      </c>
      <c r="H885" s="86"/>
      <c r="I885" s="86" t="s">
        <v>1247</v>
      </c>
      <c r="J885" s="86" t="s">
        <v>1247</v>
      </c>
      <c r="K885" s="86" t="s">
        <v>1247</v>
      </c>
      <c r="L885" s="91" t="str">
        <f t="shared" ref="L885" si="863" xml:space="preserve">
IF($J$3="","Preenchimento incompleto: deve ser informado o Responsável pela análise - B05.01",
IF(AND(C877="",D877="",E877="",F877="",H885="",I885="",J885="",K885=""),"",
IF(AND(C877="",D877="",E877="",F877="",OR(H885&lt;&gt;"",I885&lt;&gt;"",J885&lt;&gt;"",K885&lt;&gt;"")),"Preenchimento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IF(AND(C877&lt;&gt;"",D877&lt;&gt;"",E877&lt;&gt;"",F877&lt;&gt;"",H885="",I885="",J885="",K885=""),"",
IF(AND(C877&lt;&gt;"",D877&lt;&gt;"",E877&lt;&gt;"",F877&lt;&gt;"",OR(H885="",I885="",J885="",K885="")),"Preenchimento incompleto: há informações por requisitante individual faltantes - B03.01",
IF(OR(L877="",L878="",L879="",L880="",L881="",L882="",L883="",L884=""),"Preenchimento incompleto: há linhas vazias antes da atual - B05.01",
"Preenchimento correto"))))))))</f>
        <v/>
      </c>
      <c r="M885" s="81"/>
    </row>
    <row r="886" spans="1:13" ht="15">
      <c r="A886" s="27"/>
      <c r="B886" s="65">
        <v>880</v>
      </c>
      <c r="C886" s="124"/>
      <c r="D886" s="127"/>
      <c r="E886" s="130"/>
      <c r="F886" s="130"/>
      <c r="G886" s="70">
        <v>10</v>
      </c>
      <c r="H886" s="87"/>
      <c r="I886" s="87" t="s">
        <v>1247</v>
      </c>
      <c r="J886" s="87" t="s">
        <v>1247</v>
      </c>
      <c r="K886" s="87" t="s">
        <v>1247</v>
      </c>
      <c r="L886" s="91" t="str">
        <f t="shared" ref="L886" si="864" xml:space="preserve">
IF($J$3="","Preenchimento incompleto: deve ser informado o Responsável pela análise - B05.01",
IF(AND(C877="",D877="",E877="",F877="",H886="",I886="",J886="",K886=""),"",
IF(AND(C877="",D877="",E877="",F877="",OR(H886&lt;&gt;"",I886&lt;&gt;"",J886&lt;&gt;"",K886&lt;&gt;"")),"Preenchimento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IF(AND(C877&lt;&gt;"",D877&lt;&gt;"",E877&lt;&gt;"",F877&lt;&gt;"",H886="",I886="",J886="",K886=""),"",
IF(AND(C877&lt;&gt;"",D877&lt;&gt;"",E877&lt;&gt;"",F877&lt;&gt;"",OR(H886="",I886="",J886="",K886="")),"Preenchimento incompleto: há informações por requisitante individual faltantes - B03.01",
IF(OR(L877="",L878="",L879="",L880="",L881="",L882="",L883="",L884="",L885=""),"Preenchimento incompleto: há linhas vazias antes da atual - B05.01",
"Preenchimento correto"))))))))</f>
        <v/>
      </c>
      <c r="M886" s="81"/>
    </row>
    <row r="887" spans="1:13" ht="15">
      <c r="A887" s="27"/>
      <c r="B887" s="65">
        <v>881</v>
      </c>
      <c r="C887" s="124"/>
      <c r="D887" s="127"/>
      <c r="E887" s="130"/>
      <c r="F887" s="130"/>
      <c r="G887" s="70">
        <v>11</v>
      </c>
      <c r="H887" s="87"/>
      <c r="I887" s="87" t="s">
        <v>1247</v>
      </c>
      <c r="J887" s="87" t="s">
        <v>1247</v>
      </c>
      <c r="K887" s="87" t="s">
        <v>1247</v>
      </c>
      <c r="L887" s="91" t="str">
        <f t="shared" ref="L887" si="865" xml:space="preserve">
IF($J$3="","Preenchimento incompleto: deve ser informado o Responsável pela análise - B05.01",
IF(AND(C877="",D877="",E877="",F877="",H887="",I887="",J887="",K887=""),"",
IF(AND(C877="",D877="",E877="",F877="",OR(H887&lt;&gt;"",I887&lt;&gt;"",J887&lt;&gt;"",K887&lt;&gt;"")),"Preenchimento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IF(AND(C877&lt;&gt;"",D877&lt;&gt;"",E877&lt;&gt;"",F877&lt;&gt;"",H887="",I887="",J887="",K887=""),"",
IF(AND(C877&lt;&gt;"",D877&lt;&gt;"",E877&lt;&gt;"",F877&lt;&gt;"",OR(H887="",I887="",J887="",K887="")),"Preenchimento incompleto: há informações por requisitante individual faltantes - B03.01",
IF(OR(L877="",L878="",L879="",L880="",L881="",L882="",L883="",L884="",L885="",L886=""),"Preenchimento incompleto: há linhas vazias antes da atual - B05.01",
"Preenchimento correto"))))))))</f>
        <v/>
      </c>
      <c r="M887" s="81"/>
    </row>
    <row r="888" spans="1:13" ht="15">
      <c r="A888" s="27"/>
      <c r="B888" s="65">
        <v>882</v>
      </c>
      <c r="C888" s="124"/>
      <c r="D888" s="127"/>
      <c r="E888" s="130"/>
      <c r="F888" s="130"/>
      <c r="G888" s="70">
        <v>12</v>
      </c>
      <c r="H888" s="87"/>
      <c r="I888" s="87" t="s">
        <v>1247</v>
      </c>
      <c r="J888" s="87" t="s">
        <v>1247</v>
      </c>
      <c r="K888" s="87" t="s">
        <v>1247</v>
      </c>
      <c r="L888" s="91" t="str">
        <f t="shared" ref="L888" si="866" xml:space="preserve">
IF($J$3="","Preenchimento incompleto: deve ser informado o Responsável pela análise - B05.01",
IF(AND(C877="",D877="",E877="",F877="",H888="",I888="",J888="",K888=""),"",
IF(AND(C877="",D877="",E877="",F877="",OR(H888&lt;&gt;"",I888&lt;&gt;"",J888&lt;&gt;"",K888&lt;&gt;"")),"Preenchimento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IF(AND(C877&lt;&gt;"",D877&lt;&gt;"",E877&lt;&gt;"",F877&lt;&gt;"",H888="",I888="",J888="",K888=""),"",
IF(AND(C877&lt;&gt;"",D877&lt;&gt;"",E877&lt;&gt;"",F877&lt;&gt;"",OR(H888="",I888="",J888="",K888="")),"Preenchimento incompleto: há informações por requisitante individual faltantes - B03.01",
IF(OR(L877="",L878="",L879="",L880="",L881="",L882="",L883="",L884="",L885="",L886="",L887=""),"Preenchimento incompleto: há linhas vazias antes da atual - B05.01",
"Preenchimento correto"))))))))</f>
        <v/>
      </c>
      <c r="M888" s="81"/>
    </row>
    <row r="889" spans="1:13" ht="15">
      <c r="A889" s="27"/>
      <c r="B889" s="65">
        <v>883</v>
      </c>
      <c r="C889" s="124"/>
      <c r="D889" s="127"/>
      <c r="E889" s="130"/>
      <c r="F889" s="130"/>
      <c r="G889" s="70">
        <v>13</v>
      </c>
      <c r="H889" s="87"/>
      <c r="I889" s="87" t="s">
        <v>1247</v>
      </c>
      <c r="J889" s="87" t="s">
        <v>1247</v>
      </c>
      <c r="K889" s="87" t="s">
        <v>1247</v>
      </c>
      <c r="L889" s="91" t="str">
        <f t="shared" ref="L889" si="867" xml:space="preserve">
IF($J$3="","Preenchimento incompleto: deve ser informado o Responsável pela análise - B05.01",
IF(AND(C877="",D877="",E877="",F877="",H889="",I889="",J889="",K889=""),"",
IF(AND(C877="",D877="",E877="",F877="",OR(H889&lt;&gt;"",I889&lt;&gt;"",J889&lt;&gt;"",K889&lt;&gt;"")),"Preenchimento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IF(AND(C877&lt;&gt;"",D877&lt;&gt;"",E877&lt;&gt;"",F877&lt;&gt;"",H889="",I889="",J889="",K889=""),"",
IF(AND(C877&lt;&gt;"",D877&lt;&gt;"",E877&lt;&gt;"",F877&lt;&gt;"",OR(H889="",I889="",J889="",K889="")),"Preenchimento incompleto: há informações por requisitante individual faltantes - B03.01",
IF(OR(L877="",L878="",L879="",L880="",L881="",L882="",L883="",L884="",L885="",L886="",L887="",L888=""),"Preenchimento incompleto: há linhas vazias antes da atual - B05.01",
"Preenchimento correto"))))))))</f>
        <v/>
      </c>
      <c r="M889" s="81"/>
    </row>
    <row r="890" spans="1:13" ht="15">
      <c r="A890" s="27"/>
      <c r="B890" s="66">
        <v>884</v>
      </c>
      <c r="C890" s="124"/>
      <c r="D890" s="127"/>
      <c r="E890" s="130"/>
      <c r="F890" s="130"/>
      <c r="G890" s="70">
        <v>14</v>
      </c>
      <c r="H890" s="87"/>
      <c r="I890" s="87" t="s">
        <v>1247</v>
      </c>
      <c r="J890" s="87" t="s">
        <v>1247</v>
      </c>
      <c r="K890" s="87" t="s">
        <v>1247</v>
      </c>
      <c r="L890" s="91" t="str">
        <f t="shared" ref="L890" si="868" xml:space="preserve">
IF($J$3="","Preenchimento incompleto: deve ser informado o Responsável pela análise - B05.01",
IF(AND(C877="",D877="",E877="",F877="",H890="",I890="",J890="",K890=""),"",
IF(AND(C877="",D877="",E877="",F877="",OR(H890&lt;&gt;"",I890&lt;&gt;"",J890&lt;&gt;"",K890&lt;&gt;"")),"Preenchimento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IF(AND(C877&lt;&gt;"",D877&lt;&gt;"",E877&lt;&gt;"",F877&lt;&gt;"",H890="",I890="",J890="",K890=""),"",
IF(AND(C877&lt;&gt;"",D877&lt;&gt;"",E877&lt;&gt;"",F877&lt;&gt;"",OR(H890="",I890="",J890="",K890="")),"Preenchimento incompleto: há informações por requisitante individual faltantes - B03.01",
IF(OR(L877="",L878="",L879="",L880="",L881="",L882="",L883="",L884="",L885="",L886="",L887="",L888="",L889=""),"Preenchimento incompleto: há linhas vazias antes da atual - B05.01",
"Preenchimento correto"))))))))</f>
        <v/>
      </c>
      <c r="M890" s="81"/>
    </row>
    <row r="891" spans="1:13" ht="15">
      <c r="A891" s="27"/>
      <c r="B891" s="67">
        <v>885</v>
      </c>
      <c r="C891" s="125"/>
      <c r="D891" s="128"/>
      <c r="E891" s="131"/>
      <c r="F891" s="131"/>
      <c r="G891" s="71">
        <v>15</v>
      </c>
      <c r="H891" s="88"/>
      <c r="I891" s="88" t="s">
        <v>1247</v>
      </c>
      <c r="J891" s="88" t="s">
        <v>1247</v>
      </c>
      <c r="K891" s="88" t="s">
        <v>1247</v>
      </c>
      <c r="L891" s="92" t="str">
        <f t="shared" ref="L891" si="869" xml:space="preserve">
IF($J$3="","Preenchimento incompleto: deve ser informado o Responsável pela análise - B05.01",
IF(AND(C877="",D877="",E877="",F877="",H891="",I891="",J891="",K891=""),"",
IF(AND(C877="",D877="",E877="",F877="",OR(H891&lt;&gt;"",I891&lt;&gt;"",J891&lt;&gt;"",K891&lt;&gt;"")),"Preenchimento incompleto: há informações por requisitante individual sem informações do item - B01.01",
IF(OR(C877="",D877="",E877="",F877=""),"Preenchimento incompleto: há informações faltantes do item - B02.01",
IF(AND(C877&lt;&gt;"",D877&lt;&gt;"",E877&lt;&gt;"",F877&lt;&gt;"",COUNTA(H877:K891)=0),"Preenchimento incompleto: não há nenhuma informação do requisitante individual informada - B04.01",
IF(AND(C877&lt;&gt;"",D877&lt;&gt;"",E877&lt;&gt;"",F877&lt;&gt;"",H891="",I891="",J891="",K891=""),"",
IF(AND(C877&lt;&gt;"",D877&lt;&gt;"",E877&lt;&gt;"",F877&lt;&gt;"",OR(H891="",I891="",J891="",K891="")),"Preenchimento incompleto: há informações por requisitante individual faltantes - B03.01",
IF(OR(L877="",L878="",L879="",L880="",L881="",L882="",L883="",L884="",L885="",L886="",L887="",L888="",L889="",L890=""),"Preenchimento incompleto: há linhas vazias antes da atual - B05.01",
"Preenchimento correto"))))))))</f>
        <v/>
      </c>
      <c r="M891" s="81"/>
    </row>
    <row r="892" spans="1:13" ht="32.25">
      <c r="A892" s="27"/>
      <c r="B892" s="64">
        <v>886</v>
      </c>
      <c r="C892" s="123">
        <f>IF('1-ITENS'!C66="","",'1-ITENS'!C66)</f>
        <v>60</v>
      </c>
      <c r="D892" s="126" t="str">
        <f>IF('1-ITENS'!D66="","",'1-ITENS'!D66)</f>
        <v>TUBO LABORATÓRIO, TIPO: CENTRÍFUGA, MATERIAL: POLIPROPILENO, TIPO FUNDO: FUNDO CÔNICO, CAPACIDADE: 15 ML, ACESSÓRIOS: TAMPA ROSQUEÁVEL, GRADUAÇÃO: GRADUADO, USO: AUTOCLAVÁVEL. CARACTERÍSTICAS COMPLEMENTARES: TIPO FALCON, GRADUAÇÃO PERMANENTE DE 1, 5 A 14, 5 MM, COM INTERVALOS DE 0, 5 ML TAMBÉM RESISTENTE A SOLVENTES, ÁCIDOS E ÁLCALIS.</v>
      </c>
      <c r="E892" s="129">
        <f>IF('1-ITENS'!H66="","",'1-ITENS'!H66)</f>
        <v>42255</v>
      </c>
      <c r="F892" s="129" t="str">
        <f>IF('1-ITENS'!F66="","",'1-ITENS'!F66)</f>
        <v>LFDA-GO/BIOMOL-250
LFDA-GO/RCA-1000
LFDA-RS/IQA-5
LFDA-RS/RCA-20000
LFDA-SP/IQA-POA-7000
LFDA-SP/RCA-14000</v>
      </c>
      <c r="G892" s="68">
        <v>1</v>
      </c>
      <c r="H892" s="85" t="s">
        <v>154</v>
      </c>
      <c r="I892" s="85" t="s">
        <v>1227</v>
      </c>
      <c r="J892" s="85" t="s">
        <v>1228</v>
      </c>
      <c r="K892" s="85" t="s">
        <v>1229</v>
      </c>
      <c r="L892" s="90" t="str">
        <f t="shared" ref="L892" si="870" xml:space="preserve">
IF($J$3="","Preenchimento incompleto: deve ser informado o Responsável pela análise - B05.01",
IF(AND(C892="",D892="",E892="",F892="",H892="",I892="",J892="",K892=""),"",
IF(AND(C892="",D892="",E892="",F892="",OR(H892&lt;&gt;"",I892&lt;&gt;"",J892&lt;&gt;"",K892&lt;&gt;"")),"Preenchimento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IF(AND(C892&lt;&gt;"",D892&lt;&gt;"",E892&lt;&gt;"",F892&lt;&gt;"",H892="",I892="",J892="",K892=""),"",
IF(AND(C892&lt;&gt;"",D892&lt;&gt;"",E892&lt;&gt;"",F892&lt;&gt;"",OR(H892="",I892="",J892="",K892="")),"Preenchimento incompleto: há informações por requisitante individual faltantes - B03.01",
"Preenchimento correto")))))))</f>
        <v>Preenchimento correto</v>
      </c>
      <c r="M892" s="81"/>
    </row>
    <row r="893" spans="1:13" ht="32.25">
      <c r="A893" s="27"/>
      <c r="B893" s="65">
        <v>887</v>
      </c>
      <c r="C893" s="124"/>
      <c r="D893" s="127"/>
      <c r="E893" s="130"/>
      <c r="F893" s="130"/>
      <c r="G893" s="69">
        <v>2</v>
      </c>
      <c r="H893" s="86" t="s">
        <v>1341</v>
      </c>
      <c r="I893" s="86" t="s">
        <v>1227</v>
      </c>
      <c r="J893" s="86" t="s">
        <v>1228</v>
      </c>
      <c r="K893" s="86" t="s">
        <v>1229</v>
      </c>
      <c r="L893" s="91" t="str">
        <f t="shared" ref="L893" si="871" xml:space="preserve">
IF($J$3="","Preenchimento incompleto: deve ser informado o Responsável pela análise - B05.01",
IF(AND(C892="",D892="",E892="",F892="",H893="",I893="",J893="",K893=""),"",
IF(AND(C892="",D892="",E892="",F892="",OR(H893&lt;&gt;"",I893&lt;&gt;"",J893&lt;&gt;"",K893&lt;&gt;"")),"Preenchimento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IF(AND(C892&lt;&gt;"",D892&lt;&gt;"",E892&lt;&gt;"",F892&lt;&gt;"",H893="",I893="",J893="",K893=""),"",
IF(AND(C892&lt;&gt;"",D892&lt;&gt;"",E892&lt;&gt;"",F892&lt;&gt;"",OR(H893="",I893="",J893="",K893="")),"Preenchimento incompleto: há informações por requisitante individual faltantes - B03.01",
IF(L892="","Preenchimento incompleto: há linhas vazias antes da atual - B05.01",
"Preenchimento correto"))))))))</f>
        <v>Preenchimento correto</v>
      </c>
      <c r="M893" s="81"/>
    </row>
    <row r="894" spans="1:13" ht="32.25">
      <c r="A894" s="27"/>
      <c r="B894" s="65">
        <v>888</v>
      </c>
      <c r="C894" s="124"/>
      <c r="D894" s="127"/>
      <c r="E894" s="130"/>
      <c r="F894" s="130"/>
      <c r="G894" s="69">
        <v>3</v>
      </c>
      <c r="H894" s="86" t="s">
        <v>1289</v>
      </c>
      <c r="I894" s="86" t="s">
        <v>1227</v>
      </c>
      <c r="J894" s="86" t="s">
        <v>1228</v>
      </c>
      <c r="K894" s="86" t="s">
        <v>1229</v>
      </c>
      <c r="L894" s="91" t="str">
        <f t="shared" ref="L894" si="872" xml:space="preserve">
IF($J$3="","Preenchimento incompleto: deve ser informado o Responsável pela análise - B05.01",
IF(AND(C892="",D892="",E892="",F892="",H894="",I894="",J894="",K894=""),"",
IF(AND(C892="",D892="",E892="",F892="",OR(H894&lt;&gt;"",I894&lt;&gt;"",J894&lt;&gt;"",K894&lt;&gt;"")),"Preenchimento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IF(AND(C892&lt;&gt;"",D892&lt;&gt;"",E892&lt;&gt;"",F892&lt;&gt;"",H894="",I894="",J894="",K894=""),"",
IF(AND(C892&lt;&gt;"",D892&lt;&gt;"",E892&lt;&gt;"",F892&lt;&gt;"",OR(H894="",I894="",J894="",K894="")),"Preenchimento incompleto: há informações por requisitante individual faltantes - B03.01",
IF(OR(L892="",L893=""),"Preenchimento incompleto: há linhas vazias antes da atual - B05.01",
"Preenchimento correto"))))))))</f>
        <v>Preenchimento correto</v>
      </c>
      <c r="M894" s="81"/>
    </row>
    <row r="895" spans="1:13" ht="32.25">
      <c r="A895" s="27"/>
      <c r="B895" s="65">
        <v>889</v>
      </c>
      <c r="C895" s="124"/>
      <c r="D895" s="127"/>
      <c r="E895" s="130"/>
      <c r="F895" s="130"/>
      <c r="G895" s="69">
        <v>4</v>
      </c>
      <c r="H895" s="86" t="s">
        <v>25</v>
      </c>
      <c r="I895" s="86" t="s">
        <v>1227</v>
      </c>
      <c r="J895" s="86" t="s">
        <v>1228</v>
      </c>
      <c r="K895" s="86" t="s">
        <v>1229</v>
      </c>
      <c r="L895" s="91" t="str">
        <f t="shared" ref="L895" si="873" xml:space="preserve">
IF($J$3="","Preenchimento incompleto: deve ser informado o Responsável pela análise - B05.01",
IF(AND(C892="",D892="",E892="",F892="",H895="",I895="",J895="",K895=""),"",
IF(AND(C892="",D892="",E892="",F892="",OR(H895&lt;&gt;"",I895&lt;&gt;"",J895&lt;&gt;"",K895&lt;&gt;"")),"Preenchimento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IF(AND(C892&lt;&gt;"",D892&lt;&gt;"",E892&lt;&gt;"",F892&lt;&gt;"",H895="",I895="",J895="",K895=""),"",
IF(AND(C892&lt;&gt;"",D892&lt;&gt;"",E892&lt;&gt;"",F892&lt;&gt;"",OR(H895="",I895="",J895="",K895="")),"Preenchimento incompleto: há informações por requisitante individual faltantes - B03.01",
IF(OR(L892="",L893="",L894=""),"Preenchimento incompleto: há linhas vazias antes da atual - B05.01",
"Preenchimento correto"))))))))</f>
        <v>Preenchimento correto</v>
      </c>
      <c r="M895" s="81"/>
    </row>
    <row r="896" spans="1:13" ht="32.25">
      <c r="A896" s="27"/>
      <c r="B896" s="65">
        <v>890</v>
      </c>
      <c r="C896" s="124"/>
      <c r="D896" s="127"/>
      <c r="E896" s="130"/>
      <c r="F896" s="130"/>
      <c r="G896" s="69">
        <v>5</v>
      </c>
      <c r="H896" s="86" t="s">
        <v>1342</v>
      </c>
      <c r="I896" s="86" t="s">
        <v>1227</v>
      </c>
      <c r="J896" s="86" t="s">
        <v>1228</v>
      </c>
      <c r="K896" s="86" t="s">
        <v>1229</v>
      </c>
      <c r="L896" s="91" t="str">
        <f t="shared" ref="L896" si="874" xml:space="preserve">
IF($J$3="","Preenchimento incompleto: deve ser informado o Responsável pela análise - B05.01",
IF(AND(C892="",D892="",E892="",F892="",H896="",I896="",J896="",K896=""),"",
IF(AND(C892="",D892="",E892="",F892="",OR(H896&lt;&gt;"",I896&lt;&gt;"",J896&lt;&gt;"",K896&lt;&gt;"")),"Preenchimento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IF(AND(C892&lt;&gt;"",D892&lt;&gt;"",E892&lt;&gt;"",F892&lt;&gt;"",H896="",I896="",J896="",K896=""),"",
IF(AND(C892&lt;&gt;"",D892&lt;&gt;"",E892&lt;&gt;"",F892&lt;&gt;"",OR(H896="",I896="",J896="",K896="")),"Preenchimento incompleto: há informações por requisitante individual faltantes - B03.01",
IF(OR(L892="",L893="",L894="",L895=""),"Preenchimento incompleto: há linhas vazias antes da atual - B05.01",
"Preenchimento correto"))))))))</f>
        <v>Preenchimento correto</v>
      </c>
      <c r="M896" s="81"/>
    </row>
    <row r="897" spans="1:13" ht="32.25">
      <c r="A897" s="27"/>
      <c r="B897" s="65">
        <v>891</v>
      </c>
      <c r="C897" s="124"/>
      <c r="D897" s="127"/>
      <c r="E897" s="130"/>
      <c r="F897" s="130"/>
      <c r="G897" s="69">
        <v>6</v>
      </c>
      <c r="H897" s="86" t="s">
        <v>1343</v>
      </c>
      <c r="I897" s="86" t="s">
        <v>1227</v>
      </c>
      <c r="J897" s="86" t="s">
        <v>1228</v>
      </c>
      <c r="K897" s="86" t="s">
        <v>1229</v>
      </c>
      <c r="L897" s="91" t="str">
        <f t="shared" ref="L897" si="875" xml:space="preserve">
IF($J$3="","Preenchimento incompleto: deve ser informado o Responsável pela análise - B05.01",
IF(AND(C892="",D892="",E892="",F892="",H897="",I897="",J897="",K897=""),"",
IF(AND(C892="",D892="",E892="",F892="",OR(H897&lt;&gt;"",I897&lt;&gt;"",J897&lt;&gt;"",K897&lt;&gt;"")),"Preenchimento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IF(AND(C892&lt;&gt;"",D892&lt;&gt;"",E892&lt;&gt;"",F892&lt;&gt;"",H897="",I897="",J897="",K897=""),"",
IF(AND(C892&lt;&gt;"",D892&lt;&gt;"",E892&lt;&gt;"",F892&lt;&gt;"",OR(H897="",I897="",J897="",K897="")),"Preenchimento incompleto: há informações por requisitante individual faltantes - B03.01",
IF(OR(L892="",L893="",L894="",L895="",L896=""),"Preenchimento incompleto: há linhas vazias antes da atual - B05.01",
"Preenchimento correto"))))))))</f>
        <v>Preenchimento correto</v>
      </c>
      <c r="M897" s="81"/>
    </row>
    <row r="898" spans="1:13" ht="15">
      <c r="A898" s="27"/>
      <c r="B898" s="65">
        <v>892</v>
      </c>
      <c r="C898" s="124"/>
      <c r="D898" s="127"/>
      <c r="E898" s="130"/>
      <c r="F898" s="130"/>
      <c r="G898" s="69">
        <v>7</v>
      </c>
      <c r="H898" s="86"/>
      <c r="I898" s="86" t="s">
        <v>1247</v>
      </c>
      <c r="J898" s="86" t="s">
        <v>1247</v>
      </c>
      <c r="K898" s="86" t="s">
        <v>1247</v>
      </c>
      <c r="L898" s="91" t="str">
        <f t="shared" ref="L898" si="876" xml:space="preserve">
IF($J$3="","Preenchimento incompleto: deve ser informado o Responsável pela análise - B05.01",
IF(AND(C892="",D892="",E892="",F892="",H898="",I898="",J898="",K898=""),"",
IF(AND(C892="",D892="",E892="",F892="",OR(H898&lt;&gt;"",I898&lt;&gt;"",J898&lt;&gt;"",K898&lt;&gt;"")),"Preenchimento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IF(AND(C892&lt;&gt;"",D892&lt;&gt;"",E892&lt;&gt;"",F892&lt;&gt;"",H898="",I898="",J898="",K898=""),"",
IF(AND(C892&lt;&gt;"",D892&lt;&gt;"",E892&lt;&gt;"",F892&lt;&gt;"",OR(H898="",I898="",J898="",K898="")),"Preenchimento incompleto: há informações por requisitante individual faltantes - B03.01",
IF(OR(L892="",L893="",L894="",L895="",L896="",L897=""),"Preenchimento incompleto: há linhas vazias antes da atual - B05.01",
"Preenchimento correto"))))))))</f>
        <v/>
      </c>
      <c r="M898" s="81"/>
    </row>
    <row r="899" spans="1:13" ht="15">
      <c r="A899" s="27"/>
      <c r="B899" s="65">
        <v>893</v>
      </c>
      <c r="C899" s="124"/>
      <c r="D899" s="127"/>
      <c r="E899" s="130"/>
      <c r="F899" s="130"/>
      <c r="G899" s="69">
        <v>8</v>
      </c>
      <c r="H899" s="86"/>
      <c r="I899" s="86" t="s">
        <v>1247</v>
      </c>
      <c r="J899" s="86" t="s">
        <v>1247</v>
      </c>
      <c r="K899" s="86" t="s">
        <v>1247</v>
      </c>
      <c r="L899" s="91" t="str">
        <f t="shared" ref="L899" si="877" xml:space="preserve">
IF($J$3="","Preenchimento incompleto: deve ser informado o Responsável pela análise - B05.01",
IF(AND(C892="",D892="",E892="",F892="",H899="",I899="",J899="",K899=""),"",
IF(AND(C892="",D892="",E892="",F892="",OR(H899&lt;&gt;"",I899&lt;&gt;"",J899&lt;&gt;"",K899&lt;&gt;"")),"Preenchimento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IF(AND(C892&lt;&gt;"",D892&lt;&gt;"",E892&lt;&gt;"",F892&lt;&gt;"",H899="",I899="",J899="",K899=""),"",
IF(AND(C892&lt;&gt;"",D892&lt;&gt;"",E892&lt;&gt;"",F892&lt;&gt;"",OR(H899="",I899="",J899="",K899="")),"Preenchimento incompleto: há informações por requisitante individual faltantes - B03.01",
IF(OR(L892="",L893="",L894="",L895="",L896="",L897="",L898=""),"Preenchimento incompleto: há linhas vazias antes da atual - B05.01",
"Preenchimento correto"))))))))</f>
        <v/>
      </c>
      <c r="M899" s="81"/>
    </row>
    <row r="900" spans="1:13" ht="15">
      <c r="A900" s="27"/>
      <c r="B900" s="65">
        <v>894</v>
      </c>
      <c r="C900" s="124"/>
      <c r="D900" s="127"/>
      <c r="E900" s="130"/>
      <c r="F900" s="130"/>
      <c r="G900" s="69">
        <v>9</v>
      </c>
      <c r="H900" s="86"/>
      <c r="I900" s="86" t="s">
        <v>1247</v>
      </c>
      <c r="J900" s="86" t="s">
        <v>1247</v>
      </c>
      <c r="K900" s="86" t="s">
        <v>1247</v>
      </c>
      <c r="L900" s="91" t="str">
        <f t="shared" ref="L900" si="878" xml:space="preserve">
IF($J$3="","Preenchimento incompleto: deve ser informado o Responsável pela análise - B05.01",
IF(AND(C892="",D892="",E892="",F892="",H900="",I900="",J900="",K900=""),"",
IF(AND(C892="",D892="",E892="",F892="",OR(H900&lt;&gt;"",I900&lt;&gt;"",J900&lt;&gt;"",K900&lt;&gt;"")),"Preenchimento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IF(AND(C892&lt;&gt;"",D892&lt;&gt;"",E892&lt;&gt;"",F892&lt;&gt;"",H900="",I900="",J900="",K900=""),"",
IF(AND(C892&lt;&gt;"",D892&lt;&gt;"",E892&lt;&gt;"",F892&lt;&gt;"",OR(H900="",I900="",J900="",K900="")),"Preenchimento incompleto: há informações por requisitante individual faltantes - B03.01",
IF(OR(L892="",L893="",L894="",L895="",L896="",L897="",L898="",L899=""),"Preenchimento incompleto: há linhas vazias antes da atual - B05.01",
"Preenchimento correto"))))))))</f>
        <v/>
      </c>
      <c r="M900" s="81"/>
    </row>
    <row r="901" spans="1:13" ht="15">
      <c r="A901" s="27"/>
      <c r="B901" s="65">
        <v>895</v>
      </c>
      <c r="C901" s="124"/>
      <c r="D901" s="127"/>
      <c r="E901" s="130"/>
      <c r="F901" s="130"/>
      <c r="G901" s="70">
        <v>10</v>
      </c>
      <c r="H901" s="87"/>
      <c r="I901" s="87" t="s">
        <v>1247</v>
      </c>
      <c r="J901" s="87" t="s">
        <v>1247</v>
      </c>
      <c r="K901" s="87" t="s">
        <v>1247</v>
      </c>
      <c r="L901" s="91" t="str">
        <f t="shared" ref="L901" si="879" xml:space="preserve">
IF($J$3="","Preenchimento incompleto: deve ser informado o Responsável pela análise - B05.01",
IF(AND(C892="",D892="",E892="",F892="",H901="",I901="",J901="",K901=""),"",
IF(AND(C892="",D892="",E892="",F892="",OR(H901&lt;&gt;"",I901&lt;&gt;"",J901&lt;&gt;"",K901&lt;&gt;"")),"Preenchimento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IF(AND(C892&lt;&gt;"",D892&lt;&gt;"",E892&lt;&gt;"",F892&lt;&gt;"",H901="",I901="",J901="",K901=""),"",
IF(AND(C892&lt;&gt;"",D892&lt;&gt;"",E892&lt;&gt;"",F892&lt;&gt;"",OR(H901="",I901="",J901="",K901="")),"Preenchimento incompleto: há informações por requisitante individual faltantes - B03.01",
IF(OR(L892="",L893="",L894="",L895="",L896="",L897="",L898="",L899="",L900=""),"Preenchimento incompleto: há linhas vazias antes da atual - B05.01",
"Preenchimento correto"))))))))</f>
        <v/>
      </c>
      <c r="M901" s="81"/>
    </row>
    <row r="902" spans="1:13" ht="15">
      <c r="A902" s="27"/>
      <c r="B902" s="65">
        <v>896</v>
      </c>
      <c r="C902" s="124"/>
      <c r="D902" s="127"/>
      <c r="E902" s="130"/>
      <c r="F902" s="130"/>
      <c r="G902" s="70">
        <v>11</v>
      </c>
      <c r="H902" s="87"/>
      <c r="I902" s="87" t="s">
        <v>1247</v>
      </c>
      <c r="J902" s="87" t="s">
        <v>1247</v>
      </c>
      <c r="K902" s="87" t="s">
        <v>1247</v>
      </c>
      <c r="L902" s="91" t="str">
        <f t="shared" ref="L902" si="880" xml:space="preserve">
IF($J$3="","Preenchimento incompleto: deve ser informado o Responsável pela análise - B05.01",
IF(AND(C892="",D892="",E892="",F892="",H902="",I902="",J902="",K902=""),"",
IF(AND(C892="",D892="",E892="",F892="",OR(H902&lt;&gt;"",I902&lt;&gt;"",J902&lt;&gt;"",K902&lt;&gt;"")),"Preenchimento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IF(AND(C892&lt;&gt;"",D892&lt;&gt;"",E892&lt;&gt;"",F892&lt;&gt;"",H902="",I902="",J902="",K902=""),"",
IF(AND(C892&lt;&gt;"",D892&lt;&gt;"",E892&lt;&gt;"",F892&lt;&gt;"",OR(H902="",I902="",J902="",K902="")),"Preenchimento incompleto: há informações por requisitante individual faltantes - B03.01",
IF(OR(L892="",L893="",L894="",L895="",L896="",L897="",L898="",L899="",L900="",L901=""),"Preenchimento incompleto: há linhas vazias antes da atual - B05.01",
"Preenchimento correto"))))))))</f>
        <v/>
      </c>
      <c r="M902" s="81"/>
    </row>
    <row r="903" spans="1:13" ht="15">
      <c r="A903" s="27"/>
      <c r="B903" s="65">
        <v>897</v>
      </c>
      <c r="C903" s="124"/>
      <c r="D903" s="127"/>
      <c r="E903" s="130"/>
      <c r="F903" s="130"/>
      <c r="G903" s="70">
        <v>12</v>
      </c>
      <c r="H903" s="87"/>
      <c r="I903" s="87" t="s">
        <v>1247</v>
      </c>
      <c r="J903" s="87" t="s">
        <v>1247</v>
      </c>
      <c r="K903" s="87" t="s">
        <v>1247</v>
      </c>
      <c r="L903" s="91" t="str">
        <f t="shared" ref="L903" si="881" xml:space="preserve">
IF($J$3="","Preenchimento incompleto: deve ser informado o Responsável pela análise - B05.01",
IF(AND(C892="",D892="",E892="",F892="",H903="",I903="",J903="",K903=""),"",
IF(AND(C892="",D892="",E892="",F892="",OR(H903&lt;&gt;"",I903&lt;&gt;"",J903&lt;&gt;"",K903&lt;&gt;"")),"Preenchimento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IF(AND(C892&lt;&gt;"",D892&lt;&gt;"",E892&lt;&gt;"",F892&lt;&gt;"",H903="",I903="",J903="",K903=""),"",
IF(AND(C892&lt;&gt;"",D892&lt;&gt;"",E892&lt;&gt;"",F892&lt;&gt;"",OR(H903="",I903="",J903="",K903="")),"Preenchimento incompleto: há informações por requisitante individual faltantes - B03.01",
IF(OR(L892="",L893="",L894="",L895="",L896="",L897="",L898="",L899="",L900="",L901="",L902=""),"Preenchimento incompleto: há linhas vazias antes da atual - B05.01",
"Preenchimento correto"))))))))</f>
        <v/>
      </c>
      <c r="M903" s="81"/>
    </row>
    <row r="904" spans="1:13" ht="15">
      <c r="A904" s="27"/>
      <c r="B904" s="65">
        <v>898</v>
      </c>
      <c r="C904" s="124"/>
      <c r="D904" s="127"/>
      <c r="E904" s="130"/>
      <c r="F904" s="130"/>
      <c r="G904" s="70">
        <v>13</v>
      </c>
      <c r="H904" s="87"/>
      <c r="I904" s="87" t="s">
        <v>1247</v>
      </c>
      <c r="J904" s="87" t="s">
        <v>1247</v>
      </c>
      <c r="K904" s="87" t="s">
        <v>1247</v>
      </c>
      <c r="L904" s="91" t="str">
        <f t="shared" ref="L904" si="882" xml:space="preserve">
IF($J$3="","Preenchimento incompleto: deve ser informado o Responsável pela análise - B05.01",
IF(AND(C892="",D892="",E892="",F892="",H904="",I904="",J904="",K904=""),"",
IF(AND(C892="",D892="",E892="",F892="",OR(H904&lt;&gt;"",I904&lt;&gt;"",J904&lt;&gt;"",K904&lt;&gt;"")),"Preenchimento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IF(AND(C892&lt;&gt;"",D892&lt;&gt;"",E892&lt;&gt;"",F892&lt;&gt;"",H904="",I904="",J904="",K904=""),"",
IF(AND(C892&lt;&gt;"",D892&lt;&gt;"",E892&lt;&gt;"",F892&lt;&gt;"",OR(H904="",I904="",J904="",K904="")),"Preenchimento incompleto: há informações por requisitante individual faltantes - B03.01",
IF(OR(L892="",L893="",L894="",L895="",L896="",L897="",L898="",L899="",L900="",L901="",L902="",L903=""),"Preenchimento incompleto: há linhas vazias antes da atual - B05.01",
"Preenchimento correto"))))))))</f>
        <v/>
      </c>
      <c r="M904" s="81"/>
    </row>
    <row r="905" spans="1:13" ht="15">
      <c r="A905" s="27"/>
      <c r="B905" s="66">
        <v>899</v>
      </c>
      <c r="C905" s="124"/>
      <c r="D905" s="127"/>
      <c r="E905" s="130"/>
      <c r="F905" s="130"/>
      <c r="G905" s="70">
        <v>14</v>
      </c>
      <c r="H905" s="87"/>
      <c r="I905" s="87" t="s">
        <v>1247</v>
      </c>
      <c r="J905" s="87" t="s">
        <v>1247</v>
      </c>
      <c r="K905" s="87" t="s">
        <v>1247</v>
      </c>
      <c r="L905" s="91" t="str">
        <f t="shared" ref="L905" si="883" xml:space="preserve">
IF($J$3="","Preenchimento incompleto: deve ser informado o Responsável pela análise - B05.01",
IF(AND(C892="",D892="",E892="",F892="",H905="",I905="",J905="",K905=""),"",
IF(AND(C892="",D892="",E892="",F892="",OR(H905&lt;&gt;"",I905&lt;&gt;"",J905&lt;&gt;"",K905&lt;&gt;"")),"Preenchimento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IF(AND(C892&lt;&gt;"",D892&lt;&gt;"",E892&lt;&gt;"",F892&lt;&gt;"",H905="",I905="",J905="",K905=""),"",
IF(AND(C892&lt;&gt;"",D892&lt;&gt;"",E892&lt;&gt;"",F892&lt;&gt;"",OR(H905="",I905="",J905="",K905="")),"Preenchimento incompleto: há informações por requisitante individual faltantes - B03.01",
IF(OR(L892="",L893="",L894="",L895="",L896="",L897="",L898="",L899="",L900="",L901="",L902="",L903="",L904=""),"Preenchimento incompleto: há linhas vazias antes da atual - B05.01",
"Preenchimento correto"))))))))</f>
        <v/>
      </c>
      <c r="M905" s="81"/>
    </row>
    <row r="906" spans="1:13" ht="15">
      <c r="A906" s="27"/>
      <c r="B906" s="67">
        <v>900</v>
      </c>
      <c r="C906" s="125"/>
      <c r="D906" s="128"/>
      <c r="E906" s="131"/>
      <c r="F906" s="131"/>
      <c r="G906" s="71">
        <v>15</v>
      </c>
      <c r="H906" s="88"/>
      <c r="I906" s="88" t="s">
        <v>1247</v>
      </c>
      <c r="J906" s="88" t="s">
        <v>1247</v>
      </c>
      <c r="K906" s="88" t="s">
        <v>1247</v>
      </c>
      <c r="L906" s="92" t="str">
        <f t="shared" ref="L906" si="884" xml:space="preserve">
IF($J$3="","Preenchimento incompleto: deve ser informado o Responsável pela análise - B05.01",
IF(AND(C892="",D892="",E892="",F892="",H906="",I906="",J906="",K906=""),"",
IF(AND(C892="",D892="",E892="",F892="",OR(H906&lt;&gt;"",I906&lt;&gt;"",J906&lt;&gt;"",K906&lt;&gt;"")),"Preenchimento incompleto: há informações por requisitante individual sem informações do item - B01.01",
IF(OR(C892="",D892="",E892="",F892=""),"Preenchimento incompleto: há informações faltantes do item - B02.01",
IF(AND(C892&lt;&gt;"",D892&lt;&gt;"",E892&lt;&gt;"",F892&lt;&gt;"",COUNTA(H892:K906)=0),"Preenchimento incompleto: não há nenhuma informação do requisitante individual informada - B04.01",
IF(AND(C892&lt;&gt;"",D892&lt;&gt;"",E892&lt;&gt;"",F892&lt;&gt;"",H906="",I906="",J906="",K906=""),"",
IF(AND(C892&lt;&gt;"",D892&lt;&gt;"",E892&lt;&gt;"",F892&lt;&gt;"",OR(H906="",I906="",J906="",K906="")),"Preenchimento incompleto: há informações por requisitante individual faltantes - B03.01",
IF(OR(L892="",L893="",L894="",L895="",L896="",L897="",L898="",L899="",L900="",L901="",L902="",L903="",L904="",L905=""),"Preenchimento incompleto: há linhas vazias antes da atual - B05.01",
"Preenchimento correto"))))))))</f>
        <v/>
      </c>
      <c r="M906" s="81"/>
    </row>
    <row r="907" spans="1:13" ht="32.25">
      <c r="A907" s="27"/>
      <c r="B907" s="64">
        <v>901</v>
      </c>
      <c r="C907" s="123">
        <f>IF('1-ITENS'!C67="","",'1-ITENS'!C67)</f>
        <v>61</v>
      </c>
      <c r="D907" s="126" t="str">
        <f>IF('1-ITENS'!D67="","",'1-ITENS'!D67)</f>
        <v xml:space="preserve">TUBO LABORATÓRIO, TIPO: CENTRÍFUGA, MATERIAL: POLIPROPILENO, TIPO FUNDO: FUNDO CÔNICO, CAPACIDADE: 50 ML, ACESSÓRIOS: TAMPA ROSQUEÁVEL, GRADUAÇÃO: GRADUADO, ESTERILIDADE: APIROGÊNICO, LIVRE DE DNASE E RNASE, USO: AUTOCLAVÁVEL. </v>
      </c>
      <c r="E907" s="129">
        <f>IF('1-ITENS'!H67="","",'1-ITENS'!H67)</f>
        <v>200</v>
      </c>
      <c r="F907" s="129" t="str">
        <f>IF('1-ITENS'!F67="","",'1-ITENS'!F67)</f>
        <v>LFDA-RS/IQA-200</v>
      </c>
      <c r="G907" s="68">
        <v>1</v>
      </c>
      <c r="H907" s="85" t="s">
        <v>140</v>
      </c>
      <c r="I907" s="85" t="s">
        <v>1227</v>
      </c>
      <c r="J907" s="85" t="s">
        <v>1228</v>
      </c>
      <c r="K907" s="85" t="s">
        <v>1229</v>
      </c>
      <c r="L907" s="90" t="str">
        <f t="shared" ref="L907" si="885" xml:space="preserve">
IF($J$3="","Preenchimento incompleto: deve ser informado o Responsável pela análise - B05.01",
IF(AND(C907="",D907="",E907="",F907="",H907="",I907="",J907="",K907=""),"",
IF(AND(C907="",D907="",E907="",F907="",OR(H907&lt;&gt;"",I907&lt;&gt;"",J907&lt;&gt;"",K907&lt;&gt;"")),"Preenchimento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IF(AND(C907&lt;&gt;"",D907&lt;&gt;"",E907&lt;&gt;"",F907&lt;&gt;"",H907="",I907="",J907="",K907=""),"",
IF(AND(C907&lt;&gt;"",D907&lt;&gt;"",E907&lt;&gt;"",F907&lt;&gt;"",OR(H907="",I907="",J907="",K907="")),"Preenchimento incompleto: há informações por requisitante individual faltantes - B03.01",
"Preenchimento correto")))))))</f>
        <v>Preenchimento correto</v>
      </c>
      <c r="M907" s="81"/>
    </row>
    <row r="908" spans="1:13" ht="15">
      <c r="A908" s="27"/>
      <c r="B908" s="65">
        <v>902</v>
      </c>
      <c r="C908" s="124"/>
      <c r="D908" s="127"/>
      <c r="E908" s="130"/>
      <c r="F908" s="130"/>
      <c r="G908" s="69">
        <v>2</v>
      </c>
      <c r="H908" s="86"/>
      <c r="I908" s="86" t="s">
        <v>1247</v>
      </c>
      <c r="J908" s="86" t="s">
        <v>1247</v>
      </c>
      <c r="K908" s="86" t="s">
        <v>1247</v>
      </c>
      <c r="L908" s="91" t="str">
        <f t="shared" ref="L908" si="886" xml:space="preserve">
IF($J$3="","Preenchimento incompleto: deve ser informado o Responsável pela análise - B05.01",
IF(AND(C907="",D907="",E907="",F907="",H908="",I908="",J908="",K908=""),"",
IF(AND(C907="",D907="",E907="",F907="",OR(H908&lt;&gt;"",I908&lt;&gt;"",J908&lt;&gt;"",K908&lt;&gt;"")),"Preenchimento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IF(AND(C907&lt;&gt;"",D907&lt;&gt;"",E907&lt;&gt;"",F907&lt;&gt;"",H908="",I908="",J908="",K908=""),"",
IF(AND(C907&lt;&gt;"",D907&lt;&gt;"",E907&lt;&gt;"",F907&lt;&gt;"",OR(H908="",I908="",J908="",K908="")),"Preenchimento incompleto: há informações por requisitante individual faltantes - B03.01",
IF(L907="","Preenchimento incompleto: há linhas vazias antes da atual - B05.01",
"Preenchimento correto"))))))))</f>
        <v/>
      </c>
      <c r="M908" s="81"/>
    </row>
    <row r="909" spans="1:13" ht="15">
      <c r="A909" s="27"/>
      <c r="B909" s="65">
        <v>903</v>
      </c>
      <c r="C909" s="124"/>
      <c r="D909" s="127"/>
      <c r="E909" s="130"/>
      <c r="F909" s="130"/>
      <c r="G909" s="69">
        <v>3</v>
      </c>
      <c r="H909" s="86"/>
      <c r="I909" s="86" t="s">
        <v>1247</v>
      </c>
      <c r="J909" s="86" t="s">
        <v>1247</v>
      </c>
      <c r="K909" s="86" t="s">
        <v>1247</v>
      </c>
      <c r="L909" s="91" t="str">
        <f t="shared" ref="L909" si="887" xml:space="preserve">
IF($J$3="","Preenchimento incompleto: deve ser informado o Responsável pela análise - B05.01",
IF(AND(C907="",D907="",E907="",F907="",H909="",I909="",J909="",K909=""),"",
IF(AND(C907="",D907="",E907="",F907="",OR(H909&lt;&gt;"",I909&lt;&gt;"",J909&lt;&gt;"",K909&lt;&gt;"")),"Preenchimento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IF(AND(C907&lt;&gt;"",D907&lt;&gt;"",E907&lt;&gt;"",F907&lt;&gt;"",H909="",I909="",J909="",K909=""),"",
IF(AND(C907&lt;&gt;"",D907&lt;&gt;"",E907&lt;&gt;"",F907&lt;&gt;"",OR(H909="",I909="",J909="",K909="")),"Preenchimento incompleto: há informações por requisitante individual faltantes - B03.01",
IF(OR(L907="",L908=""),"Preenchimento incompleto: há linhas vazias antes da atual - B05.01",
"Preenchimento correto"))))))))</f>
        <v/>
      </c>
      <c r="M909" s="81"/>
    </row>
    <row r="910" spans="1:13" ht="15">
      <c r="A910" s="27"/>
      <c r="B910" s="65">
        <v>904</v>
      </c>
      <c r="C910" s="124"/>
      <c r="D910" s="127"/>
      <c r="E910" s="130"/>
      <c r="F910" s="130"/>
      <c r="G910" s="69">
        <v>4</v>
      </c>
      <c r="H910" s="86"/>
      <c r="I910" s="86" t="s">
        <v>1247</v>
      </c>
      <c r="J910" s="86" t="s">
        <v>1247</v>
      </c>
      <c r="K910" s="86" t="s">
        <v>1247</v>
      </c>
      <c r="L910" s="91" t="str">
        <f t="shared" ref="L910" si="888" xml:space="preserve">
IF($J$3="","Preenchimento incompleto: deve ser informado o Responsável pela análise - B05.01",
IF(AND(C907="",D907="",E907="",F907="",H910="",I910="",J910="",K910=""),"",
IF(AND(C907="",D907="",E907="",F907="",OR(H910&lt;&gt;"",I910&lt;&gt;"",J910&lt;&gt;"",K910&lt;&gt;"")),"Preenchimento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IF(AND(C907&lt;&gt;"",D907&lt;&gt;"",E907&lt;&gt;"",F907&lt;&gt;"",H910="",I910="",J910="",K910=""),"",
IF(AND(C907&lt;&gt;"",D907&lt;&gt;"",E907&lt;&gt;"",F907&lt;&gt;"",OR(H910="",I910="",J910="",K910="")),"Preenchimento incompleto: há informações por requisitante individual faltantes - B03.01",
IF(OR(L907="",L908="",L909=""),"Preenchimento incompleto: há linhas vazias antes da atual - B05.01",
"Preenchimento correto"))))))))</f>
        <v/>
      </c>
      <c r="M910" s="81"/>
    </row>
    <row r="911" spans="1:13" ht="15">
      <c r="A911" s="27"/>
      <c r="B911" s="65">
        <v>905</v>
      </c>
      <c r="C911" s="124"/>
      <c r="D911" s="127"/>
      <c r="E911" s="130"/>
      <c r="F911" s="130"/>
      <c r="G911" s="69">
        <v>5</v>
      </c>
      <c r="H911" s="86"/>
      <c r="I911" s="86" t="s">
        <v>1247</v>
      </c>
      <c r="J911" s="86" t="s">
        <v>1247</v>
      </c>
      <c r="K911" s="86" t="s">
        <v>1247</v>
      </c>
      <c r="L911" s="91" t="str">
        <f t="shared" ref="L911" si="889" xml:space="preserve">
IF($J$3="","Preenchimento incompleto: deve ser informado o Responsável pela análise - B05.01",
IF(AND(C907="",D907="",E907="",F907="",H911="",I911="",J911="",K911=""),"",
IF(AND(C907="",D907="",E907="",F907="",OR(H911&lt;&gt;"",I911&lt;&gt;"",J911&lt;&gt;"",K911&lt;&gt;"")),"Preenchimento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IF(AND(C907&lt;&gt;"",D907&lt;&gt;"",E907&lt;&gt;"",F907&lt;&gt;"",H911="",I911="",J911="",K911=""),"",
IF(AND(C907&lt;&gt;"",D907&lt;&gt;"",E907&lt;&gt;"",F907&lt;&gt;"",OR(H911="",I911="",J911="",K911="")),"Preenchimento incompleto: há informações por requisitante individual faltantes - B03.01",
IF(OR(L907="",L908="",L909="",L910=""),"Preenchimento incompleto: há linhas vazias antes da atual - B05.01",
"Preenchimento correto"))))))))</f>
        <v/>
      </c>
      <c r="M911" s="81"/>
    </row>
    <row r="912" spans="1:13" ht="15">
      <c r="A912" s="27"/>
      <c r="B912" s="65">
        <v>906</v>
      </c>
      <c r="C912" s="124"/>
      <c r="D912" s="127"/>
      <c r="E912" s="130"/>
      <c r="F912" s="130"/>
      <c r="G912" s="69">
        <v>6</v>
      </c>
      <c r="H912" s="86"/>
      <c r="I912" s="86" t="s">
        <v>1247</v>
      </c>
      <c r="J912" s="86" t="s">
        <v>1247</v>
      </c>
      <c r="K912" s="86" t="s">
        <v>1247</v>
      </c>
      <c r="L912" s="91" t="str">
        <f t="shared" ref="L912" si="890" xml:space="preserve">
IF($J$3="","Preenchimento incompleto: deve ser informado o Responsável pela análise - B05.01",
IF(AND(C907="",D907="",E907="",F907="",H912="",I912="",J912="",K912=""),"",
IF(AND(C907="",D907="",E907="",F907="",OR(H912&lt;&gt;"",I912&lt;&gt;"",J912&lt;&gt;"",K912&lt;&gt;"")),"Preenchimento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IF(AND(C907&lt;&gt;"",D907&lt;&gt;"",E907&lt;&gt;"",F907&lt;&gt;"",H912="",I912="",J912="",K912=""),"",
IF(AND(C907&lt;&gt;"",D907&lt;&gt;"",E907&lt;&gt;"",F907&lt;&gt;"",OR(H912="",I912="",J912="",K912="")),"Preenchimento incompleto: há informações por requisitante individual faltantes - B03.01",
IF(OR(L907="",L908="",L909="",L910="",L911=""),"Preenchimento incompleto: há linhas vazias antes da atual - B05.01",
"Preenchimento correto"))))))))</f>
        <v/>
      </c>
      <c r="M912" s="81"/>
    </row>
    <row r="913" spans="1:13" ht="15">
      <c r="A913" s="27"/>
      <c r="B913" s="65">
        <v>907</v>
      </c>
      <c r="C913" s="124"/>
      <c r="D913" s="127"/>
      <c r="E913" s="130"/>
      <c r="F913" s="130"/>
      <c r="G913" s="69">
        <v>7</v>
      </c>
      <c r="H913" s="86"/>
      <c r="I913" s="86" t="s">
        <v>1247</v>
      </c>
      <c r="J913" s="86" t="s">
        <v>1247</v>
      </c>
      <c r="K913" s="86" t="s">
        <v>1247</v>
      </c>
      <c r="L913" s="91" t="str">
        <f t="shared" ref="L913" si="891" xml:space="preserve">
IF($J$3="","Preenchimento incompleto: deve ser informado o Responsável pela análise - B05.01",
IF(AND(C907="",D907="",E907="",F907="",H913="",I913="",J913="",K913=""),"",
IF(AND(C907="",D907="",E907="",F907="",OR(H913&lt;&gt;"",I913&lt;&gt;"",J913&lt;&gt;"",K913&lt;&gt;"")),"Preenchimento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IF(AND(C907&lt;&gt;"",D907&lt;&gt;"",E907&lt;&gt;"",F907&lt;&gt;"",H913="",I913="",J913="",K913=""),"",
IF(AND(C907&lt;&gt;"",D907&lt;&gt;"",E907&lt;&gt;"",F907&lt;&gt;"",OR(H913="",I913="",J913="",K913="")),"Preenchimento incompleto: há informações por requisitante individual faltantes - B03.01",
IF(OR(L907="",L908="",L909="",L910="",L911="",L912=""),"Preenchimento incompleto: há linhas vazias antes da atual - B05.01",
"Preenchimento correto"))))))))</f>
        <v/>
      </c>
      <c r="M913" s="81"/>
    </row>
    <row r="914" spans="1:13" ht="15">
      <c r="A914" s="27"/>
      <c r="B914" s="65">
        <v>908</v>
      </c>
      <c r="C914" s="124"/>
      <c r="D914" s="127"/>
      <c r="E914" s="130"/>
      <c r="F914" s="130"/>
      <c r="G914" s="69">
        <v>8</v>
      </c>
      <c r="H914" s="86"/>
      <c r="I914" s="86" t="s">
        <v>1247</v>
      </c>
      <c r="J914" s="86" t="s">
        <v>1247</v>
      </c>
      <c r="K914" s="86" t="s">
        <v>1247</v>
      </c>
      <c r="L914" s="91" t="str">
        <f t="shared" ref="L914" si="892" xml:space="preserve">
IF($J$3="","Preenchimento incompleto: deve ser informado o Responsável pela análise - B05.01",
IF(AND(C907="",D907="",E907="",F907="",H914="",I914="",J914="",K914=""),"",
IF(AND(C907="",D907="",E907="",F907="",OR(H914&lt;&gt;"",I914&lt;&gt;"",J914&lt;&gt;"",K914&lt;&gt;"")),"Preenchimento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IF(AND(C907&lt;&gt;"",D907&lt;&gt;"",E907&lt;&gt;"",F907&lt;&gt;"",H914="",I914="",J914="",K914=""),"",
IF(AND(C907&lt;&gt;"",D907&lt;&gt;"",E907&lt;&gt;"",F907&lt;&gt;"",OR(H914="",I914="",J914="",K914="")),"Preenchimento incompleto: há informações por requisitante individual faltantes - B03.01",
IF(OR(L907="",L908="",L909="",L910="",L911="",L912="",L913=""),"Preenchimento incompleto: há linhas vazias antes da atual - B05.01",
"Preenchimento correto"))))))))</f>
        <v/>
      </c>
      <c r="M914" s="81"/>
    </row>
    <row r="915" spans="1:13" ht="15">
      <c r="A915" s="27"/>
      <c r="B915" s="65">
        <v>909</v>
      </c>
      <c r="C915" s="124"/>
      <c r="D915" s="127"/>
      <c r="E915" s="130"/>
      <c r="F915" s="130"/>
      <c r="G915" s="69">
        <v>9</v>
      </c>
      <c r="H915" s="86"/>
      <c r="I915" s="86" t="s">
        <v>1247</v>
      </c>
      <c r="J915" s="86" t="s">
        <v>1247</v>
      </c>
      <c r="K915" s="86" t="s">
        <v>1247</v>
      </c>
      <c r="L915" s="91" t="str">
        <f t="shared" ref="L915" si="893" xml:space="preserve">
IF($J$3="","Preenchimento incompleto: deve ser informado o Responsável pela análise - B05.01",
IF(AND(C907="",D907="",E907="",F907="",H915="",I915="",J915="",K915=""),"",
IF(AND(C907="",D907="",E907="",F907="",OR(H915&lt;&gt;"",I915&lt;&gt;"",J915&lt;&gt;"",K915&lt;&gt;"")),"Preenchimento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IF(AND(C907&lt;&gt;"",D907&lt;&gt;"",E907&lt;&gt;"",F907&lt;&gt;"",H915="",I915="",J915="",K915=""),"",
IF(AND(C907&lt;&gt;"",D907&lt;&gt;"",E907&lt;&gt;"",F907&lt;&gt;"",OR(H915="",I915="",J915="",K915="")),"Preenchimento incompleto: há informações por requisitante individual faltantes - B03.01",
IF(OR(L907="",L908="",L909="",L910="",L911="",L912="",L913="",L914=""),"Preenchimento incompleto: há linhas vazias antes da atual - B05.01",
"Preenchimento correto"))))))))</f>
        <v/>
      </c>
      <c r="M915" s="81"/>
    </row>
    <row r="916" spans="1:13" ht="15">
      <c r="A916" s="27"/>
      <c r="B916" s="65">
        <v>910</v>
      </c>
      <c r="C916" s="124"/>
      <c r="D916" s="127"/>
      <c r="E916" s="130"/>
      <c r="F916" s="130"/>
      <c r="G916" s="70">
        <v>10</v>
      </c>
      <c r="H916" s="87"/>
      <c r="I916" s="87" t="s">
        <v>1247</v>
      </c>
      <c r="J916" s="87" t="s">
        <v>1247</v>
      </c>
      <c r="K916" s="87" t="s">
        <v>1247</v>
      </c>
      <c r="L916" s="91" t="str">
        <f t="shared" ref="L916" si="894" xml:space="preserve">
IF($J$3="","Preenchimento incompleto: deve ser informado o Responsável pela análise - B05.01",
IF(AND(C907="",D907="",E907="",F907="",H916="",I916="",J916="",K916=""),"",
IF(AND(C907="",D907="",E907="",F907="",OR(H916&lt;&gt;"",I916&lt;&gt;"",J916&lt;&gt;"",K916&lt;&gt;"")),"Preenchimento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IF(AND(C907&lt;&gt;"",D907&lt;&gt;"",E907&lt;&gt;"",F907&lt;&gt;"",H916="",I916="",J916="",K916=""),"",
IF(AND(C907&lt;&gt;"",D907&lt;&gt;"",E907&lt;&gt;"",F907&lt;&gt;"",OR(H916="",I916="",J916="",K916="")),"Preenchimento incompleto: há informações por requisitante individual faltantes - B03.01",
IF(OR(L907="",L908="",L909="",L910="",L911="",L912="",L913="",L914="",L915=""),"Preenchimento incompleto: há linhas vazias antes da atual - B05.01",
"Preenchimento correto"))))))))</f>
        <v/>
      </c>
      <c r="M916" s="81"/>
    </row>
    <row r="917" spans="1:13" ht="15">
      <c r="A917" s="27"/>
      <c r="B917" s="65">
        <v>911</v>
      </c>
      <c r="C917" s="124"/>
      <c r="D917" s="127"/>
      <c r="E917" s="130"/>
      <c r="F917" s="130"/>
      <c r="G917" s="70">
        <v>11</v>
      </c>
      <c r="H917" s="87"/>
      <c r="I917" s="87" t="s">
        <v>1247</v>
      </c>
      <c r="J917" s="87" t="s">
        <v>1247</v>
      </c>
      <c r="K917" s="87" t="s">
        <v>1247</v>
      </c>
      <c r="L917" s="91" t="str">
        <f t="shared" ref="L917" si="895" xml:space="preserve">
IF($J$3="","Preenchimento incompleto: deve ser informado o Responsável pela análise - B05.01",
IF(AND(C907="",D907="",E907="",F907="",H917="",I917="",J917="",K917=""),"",
IF(AND(C907="",D907="",E907="",F907="",OR(H917&lt;&gt;"",I917&lt;&gt;"",J917&lt;&gt;"",K917&lt;&gt;"")),"Preenchimento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IF(AND(C907&lt;&gt;"",D907&lt;&gt;"",E907&lt;&gt;"",F907&lt;&gt;"",H917="",I917="",J917="",K917=""),"",
IF(AND(C907&lt;&gt;"",D907&lt;&gt;"",E907&lt;&gt;"",F907&lt;&gt;"",OR(H917="",I917="",J917="",K917="")),"Preenchimento incompleto: há informações por requisitante individual faltantes - B03.01",
IF(OR(L907="",L908="",L909="",L910="",L911="",L912="",L913="",L914="",L915="",L916=""),"Preenchimento incompleto: há linhas vazias antes da atual - B05.01",
"Preenchimento correto"))))))))</f>
        <v/>
      </c>
      <c r="M917" s="81"/>
    </row>
    <row r="918" spans="1:13" ht="15">
      <c r="A918" s="27"/>
      <c r="B918" s="65">
        <v>912</v>
      </c>
      <c r="C918" s="124"/>
      <c r="D918" s="127"/>
      <c r="E918" s="130"/>
      <c r="F918" s="130"/>
      <c r="G918" s="70">
        <v>12</v>
      </c>
      <c r="H918" s="87"/>
      <c r="I918" s="87" t="s">
        <v>1247</v>
      </c>
      <c r="J918" s="87" t="s">
        <v>1247</v>
      </c>
      <c r="K918" s="87" t="s">
        <v>1247</v>
      </c>
      <c r="L918" s="91" t="str">
        <f t="shared" ref="L918" si="896" xml:space="preserve">
IF($J$3="","Preenchimento incompleto: deve ser informado o Responsável pela análise - B05.01",
IF(AND(C907="",D907="",E907="",F907="",H918="",I918="",J918="",K918=""),"",
IF(AND(C907="",D907="",E907="",F907="",OR(H918&lt;&gt;"",I918&lt;&gt;"",J918&lt;&gt;"",K918&lt;&gt;"")),"Preenchimento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IF(AND(C907&lt;&gt;"",D907&lt;&gt;"",E907&lt;&gt;"",F907&lt;&gt;"",H918="",I918="",J918="",K918=""),"",
IF(AND(C907&lt;&gt;"",D907&lt;&gt;"",E907&lt;&gt;"",F907&lt;&gt;"",OR(H918="",I918="",J918="",K918="")),"Preenchimento incompleto: há informações por requisitante individual faltantes - B03.01",
IF(OR(L907="",L908="",L909="",L910="",L911="",L912="",L913="",L914="",L915="",L916="",L917=""),"Preenchimento incompleto: há linhas vazias antes da atual - B05.01",
"Preenchimento correto"))))))))</f>
        <v/>
      </c>
      <c r="M918" s="81"/>
    </row>
    <row r="919" spans="1:13" ht="15">
      <c r="A919" s="27"/>
      <c r="B919" s="65">
        <v>913</v>
      </c>
      <c r="C919" s="124"/>
      <c r="D919" s="127"/>
      <c r="E919" s="130"/>
      <c r="F919" s="130"/>
      <c r="G919" s="70">
        <v>13</v>
      </c>
      <c r="H919" s="87"/>
      <c r="I919" s="87" t="s">
        <v>1247</v>
      </c>
      <c r="J919" s="87" t="s">
        <v>1247</v>
      </c>
      <c r="K919" s="87" t="s">
        <v>1247</v>
      </c>
      <c r="L919" s="91" t="str">
        <f t="shared" ref="L919" si="897" xml:space="preserve">
IF($J$3="","Preenchimento incompleto: deve ser informado o Responsável pela análise - B05.01",
IF(AND(C907="",D907="",E907="",F907="",H919="",I919="",J919="",K919=""),"",
IF(AND(C907="",D907="",E907="",F907="",OR(H919&lt;&gt;"",I919&lt;&gt;"",J919&lt;&gt;"",K919&lt;&gt;"")),"Preenchimento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IF(AND(C907&lt;&gt;"",D907&lt;&gt;"",E907&lt;&gt;"",F907&lt;&gt;"",H919="",I919="",J919="",K919=""),"",
IF(AND(C907&lt;&gt;"",D907&lt;&gt;"",E907&lt;&gt;"",F907&lt;&gt;"",OR(H919="",I919="",J919="",K919="")),"Preenchimento incompleto: há informações por requisitante individual faltantes - B03.01",
IF(OR(L907="",L908="",L909="",L910="",L911="",L912="",L913="",L914="",L915="",L916="",L917="",L918=""),"Preenchimento incompleto: há linhas vazias antes da atual - B05.01",
"Preenchimento correto"))))))))</f>
        <v/>
      </c>
      <c r="M919" s="81"/>
    </row>
    <row r="920" spans="1:13" ht="15">
      <c r="A920" s="27"/>
      <c r="B920" s="66">
        <v>914</v>
      </c>
      <c r="C920" s="124"/>
      <c r="D920" s="127"/>
      <c r="E920" s="130"/>
      <c r="F920" s="130"/>
      <c r="G920" s="70">
        <v>14</v>
      </c>
      <c r="H920" s="87"/>
      <c r="I920" s="87" t="s">
        <v>1247</v>
      </c>
      <c r="J920" s="87" t="s">
        <v>1247</v>
      </c>
      <c r="K920" s="87" t="s">
        <v>1247</v>
      </c>
      <c r="L920" s="91" t="str">
        <f t="shared" ref="L920" si="898" xml:space="preserve">
IF($J$3="","Preenchimento incompleto: deve ser informado o Responsável pela análise - B05.01",
IF(AND(C907="",D907="",E907="",F907="",H920="",I920="",J920="",K920=""),"",
IF(AND(C907="",D907="",E907="",F907="",OR(H920&lt;&gt;"",I920&lt;&gt;"",J920&lt;&gt;"",K920&lt;&gt;"")),"Preenchimento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IF(AND(C907&lt;&gt;"",D907&lt;&gt;"",E907&lt;&gt;"",F907&lt;&gt;"",H920="",I920="",J920="",K920=""),"",
IF(AND(C907&lt;&gt;"",D907&lt;&gt;"",E907&lt;&gt;"",F907&lt;&gt;"",OR(H920="",I920="",J920="",K920="")),"Preenchimento incompleto: há informações por requisitante individual faltantes - B03.01",
IF(OR(L907="",L908="",L909="",L910="",L911="",L912="",L913="",L914="",L915="",L916="",L917="",L918="",L919=""),"Preenchimento incompleto: há linhas vazias antes da atual - B05.01",
"Preenchimento correto"))))))))</f>
        <v/>
      </c>
      <c r="M920" s="81"/>
    </row>
    <row r="921" spans="1:13" ht="15">
      <c r="A921" s="27"/>
      <c r="B921" s="67">
        <v>915</v>
      </c>
      <c r="C921" s="125"/>
      <c r="D921" s="128"/>
      <c r="E921" s="131"/>
      <c r="F921" s="131"/>
      <c r="G921" s="71">
        <v>15</v>
      </c>
      <c r="H921" s="88"/>
      <c r="I921" s="88" t="s">
        <v>1247</v>
      </c>
      <c r="J921" s="88" t="s">
        <v>1247</v>
      </c>
      <c r="K921" s="88" t="s">
        <v>1247</v>
      </c>
      <c r="L921" s="92" t="str">
        <f t="shared" ref="L921" si="899" xml:space="preserve">
IF($J$3="","Preenchimento incompleto: deve ser informado o Responsável pela análise - B05.01",
IF(AND(C907="",D907="",E907="",F907="",H921="",I921="",J921="",K921=""),"",
IF(AND(C907="",D907="",E907="",F907="",OR(H921&lt;&gt;"",I921&lt;&gt;"",J921&lt;&gt;"",K921&lt;&gt;"")),"Preenchimento incompleto: há informações por requisitante individual sem informações do item - B01.01",
IF(OR(C907="",D907="",E907="",F907=""),"Preenchimento incompleto: há informações faltantes do item - B02.01",
IF(AND(C907&lt;&gt;"",D907&lt;&gt;"",E907&lt;&gt;"",F907&lt;&gt;"",COUNTA(H907:K921)=0),"Preenchimento incompleto: não há nenhuma informação do requisitante individual informada - B04.01",
IF(AND(C907&lt;&gt;"",D907&lt;&gt;"",E907&lt;&gt;"",F907&lt;&gt;"",H921="",I921="",J921="",K921=""),"",
IF(AND(C907&lt;&gt;"",D907&lt;&gt;"",E907&lt;&gt;"",F907&lt;&gt;"",OR(H921="",I921="",J921="",K921="")),"Preenchimento incompleto: há informações por requisitante individual faltantes - B03.01",
IF(OR(L907="",L908="",L909="",L910="",L911="",L912="",L913="",L914="",L915="",L916="",L917="",L918="",L919="",L920=""),"Preenchimento incompleto: há linhas vazias antes da atual - B05.01",
"Preenchimento correto"))))))))</f>
        <v/>
      </c>
      <c r="M921" s="81"/>
    </row>
    <row r="922" spans="1:13" ht="32.25">
      <c r="A922" s="27"/>
      <c r="B922" s="64">
        <v>916</v>
      </c>
      <c r="C922" s="123">
        <f>IF('1-ITENS'!C68="","",'1-ITENS'!C68)</f>
        <v>62</v>
      </c>
      <c r="D922" s="126" t="str">
        <f>IF('1-ITENS'!D68="","",'1-ITENS'!D68)</f>
        <v>TUBO LABORATÓRIO, TIPO: CENTRÍFUGA, MATERIAL: POLIPROPILENO, TIPO FUNDO: FUNDO CÔNICO, CAPACIDADE: 50 ML, ACESSÓRIOS: TAMPA ROSQUEÁVEL, GRADUAÇÃO: GRADUADO, ESTERILIDADE: ESTÉRIL, APIROGÊNICO, LIVRE DE DNASE E RNASE, USO: DESCARTÁVEL</v>
      </c>
      <c r="E922" s="129">
        <f>IF('1-ITENS'!H68="","",'1-ITENS'!H68)</f>
        <v>2025</v>
      </c>
      <c r="F922" s="129" t="str">
        <f>IF('1-ITENS'!F68="","",'1-ITENS'!F68)</f>
        <v>LFDA-GO/BIOMOL-125
LFDA-GO/FCS-500
LFDA-MG/MIC-200
LFDA-PE/MIC-200
LFDA-SP/IQA-BEB-200
LFDA-SP/MIC-800</v>
      </c>
      <c r="G922" s="68">
        <v>1</v>
      </c>
      <c r="H922" s="85" t="s">
        <v>1344</v>
      </c>
      <c r="I922" s="85" t="s">
        <v>1227</v>
      </c>
      <c r="J922" s="85" t="s">
        <v>1228</v>
      </c>
      <c r="K922" s="85" t="s">
        <v>1229</v>
      </c>
      <c r="L922" s="90" t="str">
        <f t="shared" ref="L922" si="900" xml:space="preserve">
IF($J$3="","Preenchimento incompleto: deve ser informado o Responsável pela análise - B05.01",
IF(AND(C922="",D922="",E922="",F922="",H922="",I922="",J922="",K922=""),"",
IF(AND(C922="",D922="",E922="",F922="",OR(H922&lt;&gt;"",I922&lt;&gt;"",J922&lt;&gt;"",K922&lt;&gt;"")),"Preenchimento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IF(AND(C922&lt;&gt;"",D922&lt;&gt;"",E922&lt;&gt;"",F922&lt;&gt;"",H922="",I922="",J922="",K922=""),"",
IF(AND(C922&lt;&gt;"",D922&lt;&gt;"",E922&lt;&gt;"",F922&lt;&gt;"",OR(H922="",I922="",J922="",K922="")),"Preenchimento incompleto: há informações por requisitante individual faltantes - B03.01",
"Preenchimento correto")))))))</f>
        <v>Preenchimento correto</v>
      </c>
      <c r="M922" s="81"/>
    </row>
    <row r="923" spans="1:13" ht="32.25">
      <c r="A923" s="27"/>
      <c r="B923" s="65">
        <v>917</v>
      </c>
      <c r="C923" s="124"/>
      <c r="D923" s="127"/>
      <c r="E923" s="130"/>
      <c r="F923" s="130"/>
      <c r="G923" s="69">
        <v>2</v>
      </c>
      <c r="H923" s="86" t="s">
        <v>1345</v>
      </c>
      <c r="I923" s="86" t="s">
        <v>1227</v>
      </c>
      <c r="J923" s="86" t="s">
        <v>1228</v>
      </c>
      <c r="K923" s="86" t="s">
        <v>1229</v>
      </c>
      <c r="L923" s="91" t="str">
        <f t="shared" ref="L923" si="901" xml:space="preserve">
IF($J$3="","Preenchimento incompleto: deve ser informado o Responsável pela análise - B05.01",
IF(AND(C922="",D922="",E922="",F922="",H923="",I923="",J923="",K923=""),"",
IF(AND(C922="",D922="",E922="",F922="",OR(H923&lt;&gt;"",I923&lt;&gt;"",J923&lt;&gt;"",K923&lt;&gt;"")),"Preenchimento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IF(AND(C922&lt;&gt;"",D922&lt;&gt;"",E922&lt;&gt;"",F922&lt;&gt;"",H923="",I923="",J923="",K923=""),"",
IF(AND(C922&lt;&gt;"",D922&lt;&gt;"",E922&lt;&gt;"",F922&lt;&gt;"",OR(H923="",I923="",J923="",K923="")),"Preenchimento incompleto: há informações por requisitante individual faltantes - B03.01",
IF(L922="","Preenchimento incompleto: há linhas vazias antes da atual - B05.01",
"Preenchimento correto"))))))))</f>
        <v>Preenchimento correto</v>
      </c>
      <c r="M923" s="81"/>
    </row>
    <row r="924" spans="1:13" ht="32.25">
      <c r="A924" s="27"/>
      <c r="B924" s="65">
        <v>918</v>
      </c>
      <c r="C924" s="124"/>
      <c r="D924" s="127"/>
      <c r="E924" s="130"/>
      <c r="F924" s="130"/>
      <c r="G924" s="69">
        <v>3</v>
      </c>
      <c r="H924" s="86" t="s">
        <v>1346</v>
      </c>
      <c r="I924" s="86" t="s">
        <v>1227</v>
      </c>
      <c r="J924" s="86" t="s">
        <v>1228</v>
      </c>
      <c r="K924" s="86" t="s">
        <v>1229</v>
      </c>
      <c r="L924" s="91" t="str">
        <f t="shared" ref="L924" si="902" xml:space="preserve">
IF($J$3="","Preenchimento incompleto: deve ser informado o Responsável pela análise - B05.01",
IF(AND(C922="",D922="",E922="",F922="",H924="",I924="",J924="",K924=""),"",
IF(AND(C922="",D922="",E922="",F922="",OR(H924&lt;&gt;"",I924&lt;&gt;"",J924&lt;&gt;"",K924&lt;&gt;"")),"Preenchimento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IF(AND(C922&lt;&gt;"",D922&lt;&gt;"",E922&lt;&gt;"",F922&lt;&gt;"",H924="",I924="",J924="",K924=""),"",
IF(AND(C922&lt;&gt;"",D922&lt;&gt;"",E922&lt;&gt;"",F922&lt;&gt;"",OR(H924="",I924="",J924="",K924="")),"Preenchimento incompleto: há informações por requisitante individual faltantes - B03.01",
IF(OR(L922="",L923=""),"Preenchimento incompleto: há linhas vazias antes da atual - B05.01",
"Preenchimento correto"))))))))</f>
        <v>Preenchimento correto</v>
      </c>
      <c r="M924" s="81"/>
    </row>
    <row r="925" spans="1:13" ht="32.25">
      <c r="A925" s="27"/>
      <c r="B925" s="65">
        <v>919</v>
      </c>
      <c r="C925" s="124"/>
      <c r="D925" s="127"/>
      <c r="E925" s="130"/>
      <c r="F925" s="130"/>
      <c r="G925" s="69">
        <v>4</v>
      </c>
      <c r="H925" s="86" t="s">
        <v>1347</v>
      </c>
      <c r="I925" s="86" t="s">
        <v>1227</v>
      </c>
      <c r="J925" s="86" t="s">
        <v>1228</v>
      </c>
      <c r="K925" s="86" t="s">
        <v>1229</v>
      </c>
      <c r="L925" s="91" t="str">
        <f t="shared" ref="L925" si="903" xml:space="preserve">
IF($J$3="","Preenchimento incompleto: deve ser informado o Responsável pela análise - B05.01",
IF(AND(C922="",D922="",E922="",F922="",H925="",I925="",J925="",K925=""),"",
IF(AND(C922="",D922="",E922="",F922="",OR(H925&lt;&gt;"",I925&lt;&gt;"",J925&lt;&gt;"",K925&lt;&gt;"")),"Preenchimento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IF(AND(C922&lt;&gt;"",D922&lt;&gt;"",E922&lt;&gt;"",F922&lt;&gt;"",H925="",I925="",J925="",K925=""),"",
IF(AND(C922&lt;&gt;"",D922&lt;&gt;"",E922&lt;&gt;"",F922&lt;&gt;"",OR(H925="",I925="",J925="",K925="")),"Preenchimento incompleto: há informações por requisitante individual faltantes - B03.01",
IF(OR(L922="",L923="",L924=""),"Preenchimento incompleto: há linhas vazias antes da atual - B05.01",
"Preenchimento correto"))))))))</f>
        <v>Preenchimento correto</v>
      </c>
      <c r="M925" s="81"/>
    </row>
    <row r="926" spans="1:13" ht="32.25">
      <c r="A926" s="27"/>
      <c r="B926" s="65">
        <v>920</v>
      </c>
      <c r="C926" s="124"/>
      <c r="D926" s="127"/>
      <c r="E926" s="130"/>
      <c r="F926" s="130"/>
      <c r="G926" s="69">
        <v>5</v>
      </c>
      <c r="H926" s="86" t="s">
        <v>1348</v>
      </c>
      <c r="I926" s="86" t="s">
        <v>1227</v>
      </c>
      <c r="J926" s="86" t="s">
        <v>1228</v>
      </c>
      <c r="K926" s="86" t="s">
        <v>1229</v>
      </c>
      <c r="L926" s="91" t="str">
        <f t="shared" ref="L926" si="904" xml:space="preserve">
IF($J$3="","Preenchimento incompleto: deve ser informado o Responsável pela análise - B05.01",
IF(AND(C922="",D922="",E922="",F922="",H926="",I926="",J926="",K926=""),"",
IF(AND(C922="",D922="",E922="",F922="",OR(H926&lt;&gt;"",I926&lt;&gt;"",J926&lt;&gt;"",K926&lt;&gt;"")),"Preenchimento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IF(AND(C922&lt;&gt;"",D922&lt;&gt;"",E922&lt;&gt;"",F922&lt;&gt;"",H926="",I926="",J926="",K926=""),"",
IF(AND(C922&lt;&gt;"",D922&lt;&gt;"",E922&lt;&gt;"",F922&lt;&gt;"",OR(H926="",I926="",J926="",K926="")),"Preenchimento incompleto: há informações por requisitante individual faltantes - B03.01",
IF(OR(L922="",L923="",L924="",L925=""),"Preenchimento incompleto: há linhas vazias antes da atual - B05.01",
"Preenchimento correto"))))))))</f>
        <v>Preenchimento correto</v>
      </c>
      <c r="M926" s="81"/>
    </row>
    <row r="927" spans="1:13" ht="32.25">
      <c r="A927" s="27"/>
      <c r="B927" s="65">
        <v>921</v>
      </c>
      <c r="C927" s="124"/>
      <c r="D927" s="127"/>
      <c r="E927" s="130"/>
      <c r="F927" s="130"/>
      <c r="G927" s="69">
        <v>6</v>
      </c>
      <c r="H927" s="86" t="s">
        <v>1349</v>
      </c>
      <c r="I927" s="86" t="s">
        <v>1227</v>
      </c>
      <c r="J927" s="86" t="s">
        <v>1228</v>
      </c>
      <c r="K927" s="86" t="s">
        <v>1229</v>
      </c>
      <c r="L927" s="91" t="str">
        <f t="shared" ref="L927" si="905" xml:space="preserve">
IF($J$3="","Preenchimento incompleto: deve ser informado o Responsável pela análise - B05.01",
IF(AND(C922="",D922="",E922="",F922="",H927="",I927="",J927="",K927=""),"",
IF(AND(C922="",D922="",E922="",F922="",OR(H927&lt;&gt;"",I927&lt;&gt;"",J927&lt;&gt;"",K927&lt;&gt;"")),"Preenchimento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IF(AND(C922&lt;&gt;"",D922&lt;&gt;"",E922&lt;&gt;"",F922&lt;&gt;"",H927="",I927="",J927="",K927=""),"",
IF(AND(C922&lt;&gt;"",D922&lt;&gt;"",E922&lt;&gt;"",F922&lt;&gt;"",OR(H927="",I927="",J927="",K927="")),"Preenchimento incompleto: há informações por requisitante individual faltantes - B03.01",
IF(OR(L922="",L923="",L924="",L925="",L926=""),"Preenchimento incompleto: há linhas vazias antes da atual - B05.01",
"Preenchimento correto"))))))))</f>
        <v>Preenchimento correto</v>
      </c>
      <c r="M927" s="81"/>
    </row>
    <row r="928" spans="1:13" ht="15">
      <c r="A928" s="27"/>
      <c r="B928" s="65">
        <v>922</v>
      </c>
      <c r="C928" s="124"/>
      <c r="D928" s="127"/>
      <c r="E928" s="130"/>
      <c r="F928" s="130"/>
      <c r="G928" s="69">
        <v>7</v>
      </c>
      <c r="H928" s="86"/>
      <c r="I928" s="86" t="s">
        <v>1247</v>
      </c>
      <c r="J928" s="86" t="s">
        <v>1247</v>
      </c>
      <c r="K928" s="86" t="s">
        <v>1247</v>
      </c>
      <c r="L928" s="91" t="str">
        <f t="shared" ref="L928" si="906" xml:space="preserve">
IF($J$3="","Preenchimento incompleto: deve ser informado o Responsável pela análise - B05.01",
IF(AND(C922="",D922="",E922="",F922="",H928="",I928="",J928="",K928=""),"",
IF(AND(C922="",D922="",E922="",F922="",OR(H928&lt;&gt;"",I928&lt;&gt;"",J928&lt;&gt;"",K928&lt;&gt;"")),"Preenchimento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IF(AND(C922&lt;&gt;"",D922&lt;&gt;"",E922&lt;&gt;"",F922&lt;&gt;"",H928="",I928="",J928="",K928=""),"",
IF(AND(C922&lt;&gt;"",D922&lt;&gt;"",E922&lt;&gt;"",F922&lt;&gt;"",OR(H928="",I928="",J928="",K928="")),"Preenchimento incompleto: há informações por requisitante individual faltantes - B03.01",
IF(OR(L922="",L923="",L924="",L925="",L926="",L927=""),"Preenchimento incompleto: há linhas vazias antes da atual - B05.01",
"Preenchimento correto"))))))))</f>
        <v/>
      </c>
      <c r="M928" s="81"/>
    </row>
    <row r="929" spans="1:13" ht="15">
      <c r="A929" s="27"/>
      <c r="B929" s="65">
        <v>923</v>
      </c>
      <c r="C929" s="124"/>
      <c r="D929" s="127"/>
      <c r="E929" s="130"/>
      <c r="F929" s="130"/>
      <c r="G929" s="69">
        <v>8</v>
      </c>
      <c r="H929" s="86"/>
      <c r="I929" s="86" t="s">
        <v>1247</v>
      </c>
      <c r="J929" s="86" t="s">
        <v>1247</v>
      </c>
      <c r="K929" s="86" t="s">
        <v>1247</v>
      </c>
      <c r="L929" s="91" t="str">
        <f t="shared" ref="L929" si="907" xml:space="preserve">
IF($J$3="","Preenchimento incompleto: deve ser informado o Responsável pela análise - B05.01",
IF(AND(C922="",D922="",E922="",F922="",H929="",I929="",J929="",K929=""),"",
IF(AND(C922="",D922="",E922="",F922="",OR(H929&lt;&gt;"",I929&lt;&gt;"",J929&lt;&gt;"",K929&lt;&gt;"")),"Preenchimento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IF(AND(C922&lt;&gt;"",D922&lt;&gt;"",E922&lt;&gt;"",F922&lt;&gt;"",H929="",I929="",J929="",K929=""),"",
IF(AND(C922&lt;&gt;"",D922&lt;&gt;"",E922&lt;&gt;"",F922&lt;&gt;"",OR(H929="",I929="",J929="",K929="")),"Preenchimento incompleto: há informações por requisitante individual faltantes - B03.01",
IF(OR(L922="",L923="",L924="",L925="",L926="",L927="",L928=""),"Preenchimento incompleto: há linhas vazias antes da atual - B05.01",
"Preenchimento correto"))))))))</f>
        <v/>
      </c>
      <c r="M929" s="81"/>
    </row>
    <row r="930" spans="1:13" ht="15">
      <c r="A930" s="27"/>
      <c r="B930" s="65">
        <v>924</v>
      </c>
      <c r="C930" s="124"/>
      <c r="D930" s="127"/>
      <c r="E930" s="130"/>
      <c r="F930" s="130"/>
      <c r="G930" s="69">
        <v>9</v>
      </c>
      <c r="H930" s="86"/>
      <c r="I930" s="86" t="s">
        <v>1247</v>
      </c>
      <c r="J930" s="86" t="s">
        <v>1247</v>
      </c>
      <c r="K930" s="86" t="s">
        <v>1247</v>
      </c>
      <c r="L930" s="91" t="str">
        <f t="shared" ref="L930" si="908" xml:space="preserve">
IF($J$3="","Preenchimento incompleto: deve ser informado o Responsável pela análise - B05.01",
IF(AND(C922="",D922="",E922="",F922="",H930="",I930="",J930="",K930=""),"",
IF(AND(C922="",D922="",E922="",F922="",OR(H930&lt;&gt;"",I930&lt;&gt;"",J930&lt;&gt;"",K930&lt;&gt;"")),"Preenchimento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IF(AND(C922&lt;&gt;"",D922&lt;&gt;"",E922&lt;&gt;"",F922&lt;&gt;"",H930="",I930="",J930="",K930=""),"",
IF(AND(C922&lt;&gt;"",D922&lt;&gt;"",E922&lt;&gt;"",F922&lt;&gt;"",OR(H930="",I930="",J930="",K930="")),"Preenchimento incompleto: há informações por requisitante individual faltantes - B03.01",
IF(OR(L922="",L923="",L924="",L925="",L926="",L927="",L928="",L929=""),"Preenchimento incompleto: há linhas vazias antes da atual - B05.01",
"Preenchimento correto"))))))))</f>
        <v/>
      </c>
      <c r="M930" s="81"/>
    </row>
    <row r="931" spans="1:13" ht="15">
      <c r="A931" s="27"/>
      <c r="B931" s="65">
        <v>925</v>
      </c>
      <c r="C931" s="124"/>
      <c r="D931" s="127"/>
      <c r="E931" s="130"/>
      <c r="F931" s="130"/>
      <c r="G931" s="70">
        <v>10</v>
      </c>
      <c r="H931" s="87"/>
      <c r="I931" s="87" t="s">
        <v>1247</v>
      </c>
      <c r="J931" s="87" t="s">
        <v>1247</v>
      </c>
      <c r="K931" s="87" t="s">
        <v>1247</v>
      </c>
      <c r="L931" s="91" t="str">
        <f t="shared" ref="L931" si="909" xml:space="preserve">
IF($J$3="","Preenchimento incompleto: deve ser informado o Responsável pela análise - B05.01",
IF(AND(C922="",D922="",E922="",F922="",H931="",I931="",J931="",K931=""),"",
IF(AND(C922="",D922="",E922="",F922="",OR(H931&lt;&gt;"",I931&lt;&gt;"",J931&lt;&gt;"",K931&lt;&gt;"")),"Preenchimento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IF(AND(C922&lt;&gt;"",D922&lt;&gt;"",E922&lt;&gt;"",F922&lt;&gt;"",H931="",I931="",J931="",K931=""),"",
IF(AND(C922&lt;&gt;"",D922&lt;&gt;"",E922&lt;&gt;"",F922&lt;&gt;"",OR(H931="",I931="",J931="",K931="")),"Preenchimento incompleto: há informações por requisitante individual faltantes - B03.01",
IF(OR(L922="",L923="",L924="",L925="",L926="",L927="",L928="",L929="",L930=""),"Preenchimento incompleto: há linhas vazias antes da atual - B05.01",
"Preenchimento correto"))))))))</f>
        <v/>
      </c>
      <c r="M931" s="81"/>
    </row>
    <row r="932" spans="1:13" ht="15">
      <c r="A932" s="27"/>
      <c r="B932" s="65">
        <v>926</v>
      </c>
      <c r="C932" s="124"/>
      <c r="D932" s="127"/>
      <c r="E932" s="130"/>
      <c r="F932" s="130"/>
      <c r="G932" s="70">
        <v>11</v>
      </c>
      <c r="H932" s="87"/>
      <c r="I932" s="87" t="s">
        <v>1247</v>
      </c>
      <c r="J932" s="87" t="s">
        <v>1247</v>
      </c>
      <c r="K932" s="87" t="s">
        <v>1247</v>
      </c>
      <c r="L932" s="91" t="str">
        <f t="shared" ref="L932" si="910" xml:space="preserve">
IF($J$3="","Preenchimento incompleto: deve ser informado o Responsável pela análise - B05.01",
IF(AND(C922="",D922="",E922="",F922="",H932="",I932="",J932="",K932=""),"",
IF(AND(C922="",D922="",E922="",F922="",OR(H932&lt;&gt;"",I932&lt;&gt;"",J932&lt;&gt;"",K932&lt;&gt;"")),"Preenchimento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IF(AND(C922&lt;&gt;"",D922&lt;&gt;"",E922&lt;&gt;"",F922&lt;&gt;"",H932="",I932="",J932="",K932=""),"",
IF(AND(C922&lt;&gt;"",D922&lt;&gt;"",E922&lt;&gt;"",F922&lt;&gt;"",OR(H932="",I932="",J932="",K932="")),"Preenchimento incompleto: há informações por requisitante individual faltantes - B03.01",
IF(OR(L922="",L923="",L924="",L925="",L926="",L927="",L928="",L929="",L930="",L931=""),"Preenchimento incompleto: há linhas vazias antes da atual - B05.01",
"Preenchimento correto"))))))))</f>
        <v/>
      </c>
      <c r="M932" s="81"/>
    </row>
    <row r="933" spans="1:13" ht="15">
      <c r="A933" s="27"/>
      <c r="B933" s="65">
        <v>927</v>
      </c>
      <c r="C933" s="124"/>
      <c r="D933" s="127"/>
      <c r="E933" s="130"/>
      <c r="F933" s="130"/>
      <c r="G933" s="70">
        <v>12</v>
      </c>
      <c r="H933" s="87"/>
      <c r="I933" s="87" t="s">
        <v>1247</v>
      </c>
      <c r="J933" s="87" t="s">
        <v>1247</v>
      </c>
      <c r="K933" s="87" t="s">
        <v>1247</v>
      </c>
      <c r="L933" s="91" t="str">
        <f t="shared" ref="L933" si="911" xml:space="preserve">
IF($J$3="","Preenchimento incompleto: deve ser informado o Responsável pela análise - B05.01",
IF(AND(C922="",D922="",E922="",F922="",H933="",I933="",J933="",K933=""),"",
IF(AND(C922="",D922="",E922="",F922="",OR(H933&lt;&gt;"",I933&lt;&gt;"",J933&lt;&gt;"",K933&lt;&gt;"")),"Preenchimento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IF(AND(C922&lt;&gt;"",D922&lt;&gt;"",E922&lt;&gt;"",F922&lt;&gt;"",H933="",I933="",J933="",K933=""),"",
IF(AND(C922&lt;&gt;"",D922&lt;&gt;"",E922&lt;&gt;"",F922&lt;&gt;"",OR(H933="",I933="",J933="",K933="")),"Preenchimento incompleto: há informações por requisitante individual faltantes - B03.01",
IF(OR(L922="",L923="",L924="",L925="",L926="",L927="",L928="",L929="",L930="",L931="",L932=""),"Preenchimento incompleto: há linhas vazias antes da atual - B05.01",
"Preenchimento correto"))))))))</f>
        <v/>
      </c>
      <c r="M933" s="81"/>
    </row>
    <row r="934" spans="1:13" ht="15">
      <c r="A934" s="27"/>
      <c r="B934" s="65">
        <v>928</v>
      </c>
      <c r="C934" s="124"/>
      <c r="D934" s="127"/>
      <c r="E934" s="130"/>
      <c r="F934" s="130"/>
      <c r="G934" s="70">
        <v>13</v>
      </c>
      <c r="H934" s="87"/>
      <c r="I934" s="87" t="s">
        <v>1247</v>
      </c>
      <c r="J934" s="87" t="s">
        <v>1247</v>
      </c>
      <c r="K934" s="87" t="s">
        <v>1247</v>
      </c>
      <c r="L934" s="91" t="str">
        <f t="shared" ref="L934" si="912" xml:space="preserve">
IF($J$3="","Preenchimento incompleto: deve ser informado o Responsável pela análise - B05.01",
IF(AND(C922="",D922="",E922="",F922="",H934="",I934="",J934="",K934=""),"",
IF(AND(C922="",D922="",E922="",F922="",OR(H934&lt;&gt;"",I934&lt;&gt;"",J934&lt;&gt;"",K934&lt;&gt;"")),"Preenchimento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IF(AND(C922&lt;&gt;"",D922&lt;&gt;"",E922&lt;&gt;"",F922&lt;&gt;"",H934="",I934="",J934="",K934=""),"",
IF(AND(C922&lt;&gt;"",D922&lt;&gt;"",E922&lt;&gt;"",F922&lt;&gt;"",OR(H934="",I934="",J934="",K934="")),"Preenchimento incompleto: há informações por requisitante individual faltantes - B03.01",
IF(OR(L922="",L923="",L924="",L925="",L926="",L927="",L928="",L929="",L930="",L931="",L932="",L933=""),"Preenchimento incompleto: há linhas vazias antes da atual - B05.01",
"Preenchimento correto"))))))))</f>
        <v/>
      </c>
      <c r="M934" s="81"/>
    </row>
    <row r="935" spans="1:13" ht="15">
      <c r="A935" s="27"/>
      <c r="B935" s="66">
        <v>929</v>
      </c>
      <c r="C935" s="124"/>
      <c r="D935" s="127"/>
      <c r="E935" s="130"/>
      <c r="F935" s="130"/>
      <c r="G935" s="70">
        <v>14</v>
      </c>
      <c r="H935" s="87"/>
      <c r="I935" s="87" t="s">
        <v>1247</v>
      </c>
      <c r="J935" s="87" t="s">
        <v>1247</v>
      </c>
      <c r="K935" s="87" t="s">
        <v>1247</v>
      </c>
      <c r="L935" s="91" t="str">
        <f t="shared" ref="L935" si="913" xml:space="preserve">
IF($J$3="","Preenchimento incompleto: deve ser informado o Responsável pela análise - B05.01",
IF(AND(C922="",D922="",E922="",F922="",H935="",I935="",J935="",K935=""),"",
IF(AND(C922="",D922="",E922="",F922="",OR(H935&lt;&gt;"",I935&lt;&gt;"",J935&lt;&gt;"",K935&lt;&gt;"")),"Preenchimento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IF(AND(C922&lt;&gt;"",D922&lt;&gt;"",E922&lt;&gt;"",F922&lt;&gt;"",H935="",I935="",J935="",K935=""),"",
IF(AND(C922&lt;&gt;"",D922&lt;&gt;"",E922&lt;&gt;"",F922&lt;&gt;"",OR(H935="",I935="",J935="",K935="")),"Preenchimento incompleto: há informações por requisitante individual faltantes - B03.01",
IF(OR(L922="",L923="",L924="",L925="",L926="",L927="",L928="",L929="",L930="",L931="",L932="",L933="",L934=""),"Preenchimento incompleto: há linhas vazias antes da atual - B05.01",
"Preenchimento correto"))))))))</f>
        <v/>
      </c>
      <c r="M935" s="81"/>
    </row>
    <row r="936" spans="1:13" ht="15">
      <c r="A936" s="27"/>
      <c r="B936" s="67">
        <v>930</v>
      </c>
      <c r="C936" s="125"/>
      <c r="D936" s="128"/>
      <c r="E936" s="131"/>
      <c r="F936" s="131"/>
      <c r="G936" s="71">
        <v>15</v>
      </c>
      <c r="H936" s="88"/>
      <c r="I936" s="88" t="s">
        <v>1247</v>
      </c>
      <c r="J936" s="88" t="s">
        <v>1247</v>
      </c>
      <c r="K936" s="88" t="s">
        <v>1247</v>
      </c>
      <c r="L936" s="92" t="str">
        <f t="shared" ref="L936" si="914" xml:space="preserve">
IF($J$3="","Preenchimento incompleto: deve ser informado o Responsável pela análise - B05.01",
IF(AND(C922="",D922="",E922="",F922="",H936="",I936="",J936="",K936=""),"",
IF(AND(C922="",D922="",E922="",F922="",OR(H936&lt;&gt;"",I936&lt;&gt;"",J936&lt;&gt;"",K936&lt;&gt;"")),"Preenchimento incompleto: há informações por requisitante individual sem informações do item - B01.01",
IF(OR(C922="",D922="",E922="",F922=""),"Preenchimento incompleto: há informações faltantes do item - B02.01",
IF(AND(C922&lt;&gt;"",D922&lt;&gt;"",E922&lt;&gt;"",F922&lt;&gt;"",COUNTA(H922:K936)=0),"Preenchimento incompleto: não há nenhuma informação do requisitante individual informada - B04.01",
IF(AND(C922&lt;&gt;"",D922&lt;&gt;"",E922&lt;&gt;"",F922&lt;&gt;"",H936="",I936="",J936="",K936=""),"",
IF(AND(C922&lt;&gt;"",D922&lt;&gt;"",E922&lt;&gt;"",F922&lt;&gt;"",OR(H936="",I936="",J936="",K936="")),"Preenchimento incompleto: há informações por requisitante individual faltantes - B03.01",
IF(OR(L922="",L923="",L924="",L925="",L926="",L927="",L928="",L929="",L930="",L931="",L932="",L933="",L934="",L935=""),"Preenchimento incompleto: há linhas vazias antes da atual - B05.01",
"Preenchimento correto"))))))))</f>
        <v/>
      </c>
      <c r="M936" s="81"/>
    </row>
    <row r="937" spans="1:13" ht="32.25">
      <c r="A937" s="27"/>
      <c r="B937" s="64">
        <v>931</v>
      </c>
      <c r="C937" s="123">
        <f>IF('1-ITENS'!C69="","",'1-ITENS'!C69)</f>
        <v>63</v>
      </c>
      <c r="D937" s="126" t="str">
        <f>IF('1-ITENS'!D69="","",'1-ITENS'!D69)</f>
        <v>TUBO LABORATÓRIO, TIPO: CENTRÍFUGA, MATERIAL: POLIPROPILENO, TIPO FUNDO: FUNDO CÔNICO, CAPACIDADE: 50 ML, ACESSÓRIOS: TAMPA ROSQUEÁVEL, GRADUAÇÃO: GRADUADO, USO: AUTOCLAVÁVEL. CARACTERÍSTICA COMPLEMENTAR: TIPO FALCON, DIÂMETRO EXTERNO: 30 MM E COMPRIMENTO 115 MM.</v>
      </c>
      <c r="E937" s="129">
        <f>IF('1-ITENS'!H69="","",'1-ITENS'!H69)</f>
        <v>94000</v>
      </c>
      <c r="F937" s="129" t="str">
        <f>IF('1-ITENS'!F69="","",'1-ITENS'!F69)</f>
        <v>LFDA-GO/RCA-10000
LFDA-MG/IQA-100
LFDA-MG/RCA-15000
LFDA-PA/RCA-500
LFDA-PE/FCS-100
LFDA-RS/RCA-30000
LFDA-SP/IQA-POA-300
LFDA-SP/RCA-38000</v>
      </c>
      <c r="G937" s="68">
        <v>1</v>
      </c>
      <c r="H937" s="85" t="s">
        <v>1350</v>
      </c>
      <c r="I937" s="85" t="s">
        <v>1227</v>
      </c>
      <c r="J937" s="85" t="s">
        <v>1228</v>
      </c>
      <c r="K937" s="85" t="s">
        <v>1229</v>
      </c>
      <c r="L937" s="90" t="str">
        <f t="shared" ref="L937" si="915" xml:space="preserve">
IF($J$3="","Preenchimento incompleto: deve ser informado o Responsável pela análise - B05.01",
IF(AND(C937="",D937="",E937="",F937="",H937="",I937="",J937="",K937=""),"",
IF(AND(C937="",D937="",E937="",F937="",OR(H937&lt;&gt;"",I937&lt;&gt;"",J937&lt;&gt;"",K937&lt;&gt;"")),"Preenchimento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IF(AND(C937&lt;&gt;"",D937&lt;&gt;"",E937&lt;&gt;"",F937&lt;&gt;"",H937="",I937="",J937="",K937=""),"",
IF(AND(C937&lt;&gt;"",D937&lt;&gt;"",E937&lt;&gt;"",F937&lt;&gt;"",OR(H937="",I937="",J937="",K937="")),"Preenchimento incompleto: há informações por requisitante individual faltantes - B03.01",
"Preenchimento correto")))))))</f>
        <v>Preenchimento correto</v>
      </c>
      <c r="M937" s="81"/>
    </row>
    <row r="938" spans="1:13" ht="32.25">
      <c r="A938" s="27"/>
      <c r="B938" s="65">
        <v>932</v>
      </c>
      <c r="C938" s="124"/>
      <c r="D938" s="127"/>
      <c r="E938" s="130"/>
      <c r="F938" s="130"/>
      <c r="G938" s="69">
        <v>2</v>
      </c>
      <c r="H938" s="86" t="s">
        <v>1351</v>
      </c>
      <c r="I938" s="86" t="s">
        <v>1227</v>
      </c>
      <c r="J938" s="86" t="s">
        <v>1228</v>
      </c>
      <c r="K938" s="86" t="s">
        <v>1229</v>
      </c>
      <c r="L938" s="91" t="str">
        <f t="shared" ref="L938" si="916" xml:space="preserve">
IF($J$3="","Preenchimento incompleto: deve ser informado o Responsável pela análise - B05.01",
IF(AND(C937="",D937="",E937="",F937="",H938="",I938="",J938="",K938=""),"",
IF(AND(C937="",D937="",E937="",F937="",OR(H938&lt;&gt;"",I938&lt;&gt;"",J938&lt;&gt;"",K938&lt;&gt;"")),"Preenchimento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IF(AND(C937&lt;&gt;"",D937&lt;&gt;"",E937&lt;&gt;"",F937&lt;&gt;"",H938="",I938="",J938="",K938=""),"",
IF(AND(C937&lt;&gt;"",D937&lt;&gt;"",E937&lt;&gt;"",F937&lt;&gt;"",OR(H938="",I938="",J938="",K938="")),"Preenchimento incompleto: há informações por requisitante individual faltantes - B03.01",
IF(L937="","Preenchimento incompleto: há linhas vazias antes da atual - B05.01",
"Preenchimento correto"))))))))</f>
        <v>Preenchimento correto</v>
      </c>
      <c r="M938" s="81"/>
    </row>
    <row r="939" spans="1:13" ht="32.25">
      <c r="A939" s="27"/>
      <c r="B939" s="65">
        <v>933</v>
      </c>
      <c r="C939" s="124"/>
      <c r="D939" s="127"/>
      <c r="E939" s="130"/>
      <c r="F939" s="130"/>
      <c r="G939" s="69">
        <v>3</v>
      </c>
      <c r="H939" s="86" t="s">
        <v>1352</v>
      </c>
      <c r="I939" s="86" t="s">
        <v>1227</v>
      </c>
      <c r="J939" s="86" t="s">
        <v>1228</v>
      </c>
      <c r="K939" s="86" t="s">
        <v>1229</v>
      </c>
      <c r="L939" s="91" t="str">
        <f t="shared" ref="L939" si="917" xml:space="preserve">
IF($J$3="","Preenchimento incompleto: deve ser informado o Responsável pela análise - B05.01",
IF(AND(C937="",D937="",E937="",F937="",H939="",I939="",J939="",K939=""),"",
IF(AND(C937="",D937="",E937="",F937="",OR(H939&lt;&gt;"",I939&lt;&gt;"",J939&lt;&gt;"",K939&lt;&gt;"")),"Preenchimento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IF(AND(C937&lt;&gt;"",D937&lt;&gt;"",E937&lt;&gt;"",F937&lt;&gt;"",H939="",I939="",J939="",K939=""),"",
IF(AND(C937&lt;&gt;"",D937&lt;&gt;"",E937&lt;&gt;"",F937&lt;&gt;"",OR(H939="",I939="",J939="",K939="")),"Preenchimento incompleto: há informações por requisitante individual faltantes - B03.01",
IF(OR(L937="",L938=""),"Preenchimento incompleto: há linhas vazias antes da atual - B05.01",
"Preenchimento correto"))))))))</f>
        <v>Preenchimento correto</v>
      </c>
      <c r="M939" s="81"/>
    </row>
    <row r="940" spans="1:13" ht="32.25">
      <c r="A940" s="27"/>
      <c r="B940" s="65">
        <v>934</v>
      </c>
      <c r="C940" s="124"/>
      <c r="D940" s="127"/>
      <c r="E940" s="130"/>
      <c r="F940" s="130"/>
      <c r="G940" s="69">
        <v>4</v>
      </c>
      <c r="H940" s="86" t="s">
        <v>1353</v>
      </c>
      <c r="I940" s="86" t="s">
        <v>1227</v>
      </c>
      <c r="J940" s="86" t="s">
        <v>1228</v>
      </c>
      <c r="K940" s="86" t="s">
        <v>1229</v>
      </c>
      <c r="L940" s="91" t="str">
        <f t="shared" ref="L940" si="918" xml:space="preserve">
IF($J$3="","Preenchimento incompleto: deve ser informado o Responsável pela análise - B05.01",
IF(AND(C937="",D937="",E937="",F937="",H940="",I940="",J940="",K940=""),"",
IF(AND(C937="",D937="",E937="",F937="",OR(H940&lt;&gt;"",I940&lt;&gt;"",J940&lt;&gt;"",K940&lt;&gt;"")),"Preenchimento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IF(AND(C937&lt;&gt;"",D937&lt;&gt;"",E937&lt;&gt;"",F937&lt;&gt;"",H940="",I940="",J940="",K940=""),"",
IF(AND(C937&lt;&gt;"",D937&lt;&gt;"",E937&lt;&gt;"",F937&lt;&gt;"",OR(H940="",I940="",J940="",K940="")),"Preenchimento incompleto: há informações por requisitante individual faltantes - B03.01",
IF(OR(L937="",L938="",L939=""),"Preenchimento incompleto: há linhas vazias antes da atual - B05.01",
"Preenchimento correto"))))))))</f>
        <v>Preenchimento correto</v>
      </c>
      <c r="M940" s="81"/>
    </row>
    <row r="941" spans="1:13" ht="32.25">
      <c r="A941" s="27"/>
      <c r="B941" s="65">
        <v>935</v>
      </c>
      <c r="C941" s="124"/>
      <c r="D941" s="127"/>
      <c r="E941" s="130"/>
      <c r="F941" s="130"/>
      <c r="G941" s="69">
        <v>5</v>
      </c>
      <c r="H941" s="86" t="s">
        <v>1354</v>
      </c>
      <c r="I941" s="86" t="s">
        <v>1227</v>
      </c>
      <c r="J941" s="86" t="s">
        <v>1228</v>
      </c>
      <c r="K941" s="86" t="s">
        <v>1229</v>
      </c>
      <c r="L941" s="91" t="str">
        <f t="shared" ref="L941" si="919" xml:space="preserve">
IF($J$3="","Preenchimento incompleto: deve ser informado o Responsável pela análise - B05.01",
IF(AND(C937="",D937="",E937="",F937="",H941="",I941="",J941="",K941=""),"",
IF(AND(C937="",D937="",E937="",F937="",OR(H941&lt;&gt;"",I941&lt;&gt;"",J941&lt;&gt;"",K941&lt;&gt;"")),"Preenchimento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IF(AND(C937&lt;&gt;"",D937&lt;&gt;"",E937&lt;&gt;"",F937&lt;&gt;"",H941="",I941="",J941="",K941=""),"",
IF(AND(C937&lt;&gt;"",D937&lt;&gt;"",E937&lt;&gt;"",F937&lt;&gt;"",OR(H941="",I941="",J941="",K941="")),"Preenchimento incompleto: há informações por requisitante individual faltantes - B03.01",
IF(OR(L937="",L938="",L939="",L940=""),"Preenchimento incompleto: há linhas vazias antes da atual - B05.01",
"Preenchimento correto"))))))))</f>
        <v>Preenchimento correto</v>
      </c>
      <c r="M941" s="81"/>
    </row>
    <row r="942" spans="1:13" ht="32.25">
      <c r="A942" s="27"/>
      <c r="B942" s="65">
        <v>936</v>
      </c>
      <c r="C942" s="124"/>
      <c r="D942" s="127"/>
      <c r="E942" s="130"/>
      <c r="F942" s="130"/>
      <c r="G942" s="69">
        <v>6</v>
      </c>
      <c r="H942" s="86" t="s">
        <v>1355</v>
      </c>
      <c r="I942" s="86" t="s">
        <v>1227</v>
      </c>
      <c r="J942" s="86" t="s">
        <v>1228</v>
      </c>
      <c r="K942" s="86" t="s">
        <v>1229</v>
      </c>
      <c r="L942" s="91" t="str">
        <f t="shared" ref="L942" si="920" xml:space="preserve">
IF($J$3="","Preenchimento incompleto: deve ser informado o Responsável pela análise - B05.01",
IF(AND(C937="",D937="",E937="",F937="",H942="",I942="",J942="",K942=""),"",
IF(AND(C937="",D937="",E937="",F937="",OR(H942&lt;&gt;"",I942&lt;&gt;"",J942&lt;&gt;"",K942&lt;&gt;"")),"Preenchimento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IF(AND(C937&lt;&gt;"",D937&lt;&gt;"",E937&lt;&gt;"",F937&lt;&gt;"",H942="",I942="",J942="",K942=""),"",
IF(AND(C937&lt;&gt;"",D937&lt;&gt;"",E937&lt;&gt;"",F937&lt;&gt;"",OR(H942="",I942="",J942="",K942="")),"Preenchimento incompleto: há informações por requisitante individual faltantes - B03.01",
IF(OR(L937="",L938="",L939="",L940="",L941=""),"Preenchimento incompleto: há linhas vazias antes da atual - B05.01",
"Preenchimento correto"))))))))</f>
        <v>Preenchimento correto</v>
      </c>
      <c r="M942" s="81"/>
    </row>
    <row r="943" spans="1:13" ht="32.25">
      <c r="A943" s="27"/>
      <c r="B943" s="65">
        <v>937</v>
      </c>
      <c r="C943" s="124"/>
      <c r="D943" s="127"/>
      <c r="E943" s="130"/>
      <c r="F943" s="130"/>
      <c r="G943" s="69">
        <v>7</v>
      </c>
      <c r="H943" s="86" t="s">
        <v>1356</v>
      </c>
      <c r="I943" s="86" t="s">
        <v>1227</v>
      </c>
      <c r="J943" s="86" t="s">
        <v>1228</v>
      </c>
      <c r="K943" s="86" t="s">
        <v>1229</v>
      </c>
      <c r="L943" s="91" t="str">
        <f t="shared" ref="L943" si="921" xml:space="preserve">
IF($J$3="","Preenchimento incompleto: deve ser informado o Responsável pela análise - B05.01",
IF(AND(C937="",D937="",E937="",F937="",H943="",I943="",J943="",K943=""),"",
IF(AND(C937="",D937="",E937="",F937="",OR(H943&lt;&gt;"",I943&lt;&gt;"",J943&lt;&gt;"",K943&lt;&gt;"")),"Preenchimento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IF(AND(C937&lt;&gt;"",D937&lt;&gt;"",E937&lt;&gt;"",F937&lt;&gt;"",H943="",I943="",J943="",K943=""),"",
IF(AND(C937&lt;&gt;"",D937&lt;&gt;"",E937&lt;&gt;"",F937&lt;&gt;"",OR(H943="",I943="",J943="",K943="")),"Preenchimento incompleto: há informações por requisitante individual faltantes - B03.01",
IF(OR(L937="",L938="",L939="",L940="",L941="",L942=""),"Preenchimento incompleto: há linhas vazias antes da atual - B05.01",
"Preenchimento correto"))))))))</f>
        <v>Preenchimento correto</v>
      </c>
      <c r="M943" s="81"/>
    </row>
    <row r="944" spans="1:13" ht="32.25">
      <c r="A944" s="27"/>
      <c r="B944" s="65">
        <v>938</v>
      </c>
      <c r="C944" s="124"/>
      <c r="D944" s="127"/>
      <c r="E944" s="130"/>
      <c r="F944" s="130"/>
      <c r="G944" s="69">
        <v>8</v>
      </c>
      <c r="H944" s="86" t="s">
        <v>1357</v>
      </c>
      <c r="I944" s="86" t="s">
        <v>1227</v>
      </c>
      <c r="J944" s="86" t="s">
        <v>1228</v>
      </c>
      <c r="K944" s="86" t="s">
        <v>1229</v>
      </c>
      <c r="L944" s="91" t="str">
        <f t="shared" ref="L944" si="922" xml:space="preserve">
IF($J$3="","Preenchimento incompleto: deve ser informado o Responsável pela análise - B05.01",
IF(AND(C937="",D937="",E937="",F937="",H944="",I944="",J944="",K944=""),"",
IF(AND(C937="",D937="",E937="",F937="",OR(H944&lt;&gt;"",I944&lt;&gt;"",J944&lt;&gt;"",K944&lt;&gt;"")),"Preenchimento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IF(AND(C937&lt;&gt;"",D937&lt;&gt;"",E937&lt;&gt;"",F937&lt;&gt;"",H944="",I944="",J944="",K944=""),"",
IF(AND(C937&lt;&gt;"",D937&lt;&gt;"",E937&lt;&gt;"",F937&lt;&gt;"",OR(H944="",I944="",J944="",K944="")),"Preenchimento incompleto: há informações por requisitante individual faltantes - B03.01",
IF(OR(L937="",L938="",L939="",L940="",L941="",L942="",L943=""),"Preenchimento incompleto: há linhas vazias antes da atual - B05.01",
"Preenchimento correto"))))))))</f>
        <v>Preenchimento correto</v>
      </c>
      <c r="M944" s="81"/>
    </row>
    <row r="945" spans="1:13" ht="15">
      <c r="A945" s="27"/>
      <c r="B945" s="65">
        <v>939</v>
      </c>
      <c r="C945" s="124"/>
      <c r="D945" s="127"/>
      <c r="E945" s="130"/>
      <c r="F945" s="130"/>
      <c r="G945" s="69">
        <v>9</v>
      </c>
      <c r="H945" s="86"/>
      <c r="I945" s="86" t="s">
        <v>1247</v>
      </c>
      <c r="J945" s="86" t="s">
        <v>1247</v>
      </c>
      <c r="K945" s="86" t="s">
        <v>1247</v>
      </c>
      <c r="L945" s="91" t="str">
        <f t="shared" ref="L945" si="923" xml:space="preserve">
IF($J$3="","Preenchimento incompleto: deve ser informado o Responsável pela análise - B05.01",
IF(AND(C937="",D937="",E937="",F937="",H945="",I945="",J945="",K945=""),"",
IF(AND(C937="",D937="",E937="",F937="",OR(H945&lt;&gt;"",I945&lt;&gt;"",J945&lt;&gt;"",K945&lt;&gt;"")),"Preenchimento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IF(AND(C937&lt;&gt;"",D937&lt;&gt;"",E937&lt;&gt;"",F937&lt;&gt;"",H945="",I945="",J945="",K945=""),"",
IF(AND(C937&lt;&gt;"",D937&lt;&gt;"",E937&lt;&gt;"",F937&lt;&gt;"",OR(H945="",I945="",J945="",K945="")),"Preenchimento incompleto: há informações por requisitante individual faltantes - B03.01",
IF(OR(L937="",L938="",L939="",L940="",L941="",L942="",L943="",L944=""),"Preenchimento incompleto: há linhas vazias antes da atual - B05.01",
"Preenchimento correto"))))))))</f>
        <v/>
      </c>
      <c r="M945" s="81"/>
    </row>
    <row r="946" spans="1:13" ht="15">
      <c r="A946" s="27"/>
      <c r="B946" s="65">
        <v>940</v>
      </c>
      <c r="C946" s="124"/>
      <c r="D946" s="127"/>
      <c r="E946" s="130"/>
      <c r="F946" s="130"/>
      <c r="G946" s="70">
        <v>10</v>
      </c>
      <c r="H946" s="87"/>
      <c r="I946" s="87" t="s">
        <v>1247</v>
      </c>
      <c r="J946" s="87" t="s">
        <v>1247</v>
      </c>
      <c r="K946" s="87" t="s">
        <v>1247</v>
      </c>
      <c r="L946" s="91" t="str">
        <f t="shared" ref="L946" si="924" xml:space="preserve">
IF($J$3="","Preenchimento incompleto: deve ser informado o Responsável pela análise - B05.01",
IF(AND(C937="",D937="",E937="",F937="",H946="",I946="",J946="",K946=""),"",
IF(AND(C937="",D937="",E937="",F937="",OR(H946&lt;&gt;"",I946&lt;&gt;"",J946&lt;&gt;"",K946&lt;&gt;"")),"Preenchimento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IF(AND(C937&lt;&gt;"",D937&lt;&gt;"",E937&lt;&gt;"",F937&lt;&gt;"",H946="",I946="",J946="",K946=""),"",
IF(AND(C937&lt;&gt;"",D937&lt;&gt;"",E937&lt;&gt;"",F937&lt;&gt;"",OR(H946="",I946="",J946="",K946="")),"Preenchimento incompleto: há informações por requisitante individual faltantes - B03.01",
IF(OR(L937="",L938="",L939="",L940="",L941="",L942="",L943="",L944="",L945=""),"Preenchimento incompleto: há linhas vazias antes da atual - B05.01",
"Preenchimento correto"))))))))</f>
        <v/>
      </c>
      <c r="M946" s="81"/>
    </row>
    <row r="947" spans="1:13" ht="15">
      <c r="A947" s="27"/>
      <c r="B947" s="65">
        <v>941</v>
      </c>
      <c r="C947" s="124"/>
      <c r="D947" s="127"/>
      <c r="E947" s="130"/>
      <c r="F947" s="130"/>
      <c r="G947" s="70">
        <v>11</v>
      </c>
      <c r="H947" s="87"/>
      <c r="I947" s="87" t="s">
        <v>1247</v>
      </c>
      <c r="J947" s="87" t="s">
        <v>1247</v>
      </c>
      <c r="K947" s="87" t="s">
        <v>1247</v>
      </c>
      <c r="L947" s="91" t="str">
        <f t="shared" ref="L947" si="925" xml:space="preserve">
IF($J$3="","Preenchimento incompleto: deve ser informado o Responsável pela análise - B05.01",
IF(AND(C937="",D937="",E937="",F937="",H947="",I947="",J947="",K947=""),"",
IF(AND(C937="",D937="",E937="",F937="",OR(H947&lt;&gt;"",I947&lt;&gt;"",J947&lt;&gt;"",K947&lt;&gt;"")),"Preenchimento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IF(AND(C937&lt;&gt;"",D937&lt;&gt;"",E937&lt;&gt;"",F937&lt;&gt;"",H947="",I947="",J947="",K947=""),"",
IF(AND(C937&lt;&gt;"",D937&lt;&gt;"",E937&lt;&gt;"",F937&lt;&gt;"",OR(H947="",I947="",J947="",K947="")),"Preenchimento incompleto: há informações por requisitante individual faltantes - B03.01",
IF(OR(L937="",L938="",L939="",L940="",L941="",L942="",L943="",L944="",L945="",L946=""),"Preenchimento incompleto: há linhas vazias antes da atual - B05.01",
"Preenchimento correto"))))))))</f>
        <v/>
      </c>
      <c r="M947" s="81"/>
    </row>
    <row r="948" spans="1:13" ht="15">
      <c r="A948" s="27"/>
      <c r="B948" s="65">
        <v>942</v>
      </c>
      <c r="C948" s="124"/>
      <c r="D948" s="127"/>
      <c r="E948" s="130"/>
      <c r="F948" s="130"/>
      <c r="G948" s="70">
        <v>12</v>
      </c>
      <c r="H948" s="87"/>
      <c r="I948" s="87" t="s">
        <v>1247</v>
      </c>
      <c r="J948" s="87" t="s">
        <v>1247</v>
      </c>
      <c r="K948" s="87" t="s">
        <v>1247</v>
      </c>
      <c r="L948" s="91" t="str">
        <f t="shared" ref="L948" si="926" xml:space="preserve">
IF($J$3="","Preenchimento incompleto: deve ser informado o Responsável pela análise - B05.01",
IF(AND(C937="",D937="",E937="",F937="",H948="",I948="",J948="",K948=""),"",
IF(AND(C937="",D937="",E937="",F937="",OR(H948&lt;&gt;"",I948&lt;&gt;"",J948&lt;&gt;"",K948&lt;&gt;"")),"Preenchimento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IF(AND(C937&lt;&gt;"",D937&lt;&gt;"",E937&lt;&gt;"",F937&lt;&gt;"",H948="",I948="",J948="",K948=""),"",
IF(AND(C937&lt;&gt;"",D937&lt;&gt;"",E937&lt;&gt;"",F937&lt;&gt;"",OR(H948="",I948="",J948="",K948="")),"Preenchimento incompleto: há informações por requisitante individual faltantes - B03.01",
IF(OR(L937="",L938="",L939="",L940="",L941="",L942="",L943="",L944="",L945="",L946="",L947=""),"Preenchimento incompleto: há linhas vazias antes da atual - B05.01",
"Preenchimento correto"))))))))</f>
        <v/>
      </c>
      <c r="M948" s="81"/>
    </row>
    <row r="949" spans="1:13" ht="15">
      <c r="A949" s="27"/>
      <c r="B949" s="65">
        <v>943</v>
      </c>
      <c r="C949" s="124"/>
      <c r="D949" s="127"/>
      <c r="E949" s="130"/>
      <c r="F949" s="130"/>
      <c r="G949" s="70">
        <v>13</v>
      </c>
      <c r="H949" s="87"/>
      <c r="I949" s="87" t="s">
        <v>1247</v>
      </c>
      <c r="J949" s="87" t="s">
        <v>1247</v>
      </c>
      <c r="K949" s="87" t="s">
        <v>1247</v>
      </c>
      <c r="L949" s="91" t="str">
        <f t="shared" ref="L949" si="927" xml:space="preserve">
IF($J$3="","Preenchimento incompleto: deve ser informado o Responsável pela análise - B05.01",
IF(AND(C937="",D937="",E937="",F937="",H949="",I949="",J949="",K949=""),"",
IF(AND(C937="",D937="",E937="",F937="",OR(H949&lt;&gt;"",I949&lt;&gt;"",J949&lt;&gt;"",K949&lt;&gt;"")),"Preenchimento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IF(AND(C937&lt;&gt;"",D937&lt;&gt;"",E937&lt;&gt;"",F937&lt;&gt;"",H949="",I949="",J949="",K949=""),"",
IF(AND(C937&lt;&gt;"",D937&lt;&gt;"",E937&lt;&gt;"",F937&lt;&gt;"",OR(H949="",I949="",J949="",K949="")),"Preenchimento incompleto: há informações por requisitante individual faltantes - B03.01",
IF(OR(L937="",L938="",L939="",L940="",L941="",L942="",L943="",L944="",L945="",L946="",L947="",L948=""),"Preenchimento incompleto: há linhas vazias antes da atual - B05.01",
"Preenchimento correto"))))))))</f>
        <v/>
      </c>
      <c r="M949" s="81"/>
    </row>
    <row r="950" spans="1:13" ht="15">
      <c r="A950" s="27"/>
      <c r="B950" s="66">
        <v>944</v>
      </c>
      <c r="C950" s="124"/>
      <c r="D950" s="127"/>
      <c r="E950" s="130"/>
      <c r="F950" s="130"/>
      <c r="G950" s="70">
        <v>14</v>
      </c>
      <c r="H950" s="87"/>
      <c r="I950" s="87" t="s">
        <v>1247</v>
      </c>
      <c r="J950" s="87" t="s">
        <v>1247</v>
      </c>
      <c r="K950" s="87" t="s">
        <v>1247</v>
      </c>
      <c r="L950" s="91" t="str">
        <f t="shared" ref="L950" si="928" xml:space="preserve">
IF($J$3="","Preenchimento incompleto: deve ser informado o Responsável pela análise - B05.01",
IF(AND(C937="",D937="",E937="",F937="",H950="",I950="",J950="",K950=""),"",
IF(AND(C937="",D937="",E937="",F937="",OR(H950&lt;&gt;"",I950&lt;&gt;"",J950&lt;&gt;"",K950&lt;&gt;"")),"Preenchimento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IF(AND(C937&lt;&gt;"",D937&lt;&gt;"",E937&lt;&gt;"",F937&lt;&gt;"",H950="",I950="",J950="",K950=""),"",
IF(AND(C937&lt;&gt;"",D937&lt;&gt;"",E937&lt;&gt;"",F937&lt;&gt;"",OR(H950="",I950="",J950="",K950="")),"Preenchimento incompleto: há informações por requisitante individual faltantes - B03.01",
IF(OR(L937="",L938="",L939="",L940="",L941="",L942="",L943="",L944="",L945="",L946="",L947="",L948="",L949=""),"Preenchimento incompleto: há linhas vazias antes da atual - B05.01",
"Preenchimento correto"))))))))</f>
        <v/>
      </c>
      <c r="M950" s="81"/>
    </row>
    <row r="951" spans="1:13" ht="15">
      <c r="A951" s="27"/>
      <c r="B951" s="67">
        <v>945</v>
      </c>
      <c r="C951" s="125"/>
      <c r="D951" s="128"/>
      <c r="E951" s="131"/>
      <c r="F951" s="131"/>
      <c r="G951" s="71">
        <v>15</v>
      </c>
      <c r="H951" s="88"/>
      <c r="I951" s="88" t="s">
        <v>1247</v>
      </c>
      <c r="J951" s="88" t="s">
        <v>1247</v>
      </c>
      <c r="K951" s="88" t="s">
        <v>1247</v>
      </c>
      <c r="L951" s="92" t="str">
        <f t="shared" ref="L951" si="929" xml:space="preserve">
IF($J$3="","Preenchimento incompleto: deve ser informado o Responsável pela análise - B05.01",
IF(AND(C937="",D937="",E937="",F937="",H951="",I951="",J951="",K951=""),"",
IF(AND(C937="",D937="",E937="",F937="",OR(H951&lt;&gt;"",I951&lt;&gt;"",J951&lt;&gt;"",K951&lt;&gt;"")),"Preenchimento incompleto: há informações por requisitante individual sem informações do item - B01.01",
IF(OR(C937="",D937="",E937="",F937=""),"Preenchimento incompleto: há informações faltantes do item - B02.01",
IF(AND(C937&lt;&gt;"",D937&lt;&gt;"",E937&lt;&gt;"",F937&lt;&gt;"",COUNTA(H937:K951)=0),"Preenchimento incompleto: não há nenhuma informação do requisitante individual informada - B04.01",
IF(AND(C937&lt;&gt;"",D937&lt;&gt;"",E937&lt;&gt;"",F937&lt;&gt;"",H951="",I951="",J951="",K951=""),"",
IF(AND(C937&lt;&gt;"",D937&lt;&gt;"",E937&lt;&gt;"",F937&lt;&gt;"",OR(H951="",I951="",J951="",K951="")),"Preenchimento incompleto: há informações por requisitante individual faltantes - B03.01",
IF(OR(L937="",L938="",L939="",L940="",L941="",L942="",L943="",L944="",L945="",L946="",L947="",L948="",L949="",L950=""),"Preenchimento incompleto: há linhas vazias antes da atual - B05.01",
"Preenchimento correto"))))))))</f>
        <v/>
      </c>
      <c r="M951" s="81"/>
    </row>
    <row r="952" spans="1:13" ht="32.25">
      <c r="A952" s="27"/>
      <c r="B952" s="64">
        <v>946</v>
      </c>
      <c r="C952" s="123">
        <f>IF('1-ITENS'!C70="","",'1-ITENS'!C70)</f>
        <v>64</v>
      </c>
      <c r="D952" s="126" t="str">
        <f>IF('1-ITENS'!D70="","",'1-ITENS'!D70)</f>
        <v xml:space="preserve">TUBO LABORATÓRIO, TIPO; CENTRÍFUGA, MATERIAL: POLIPROPILENTO, TIPO FUNDO: FUNDO CÔNICO, CAPACIDADE: 15 ML, GRADUAÇÃO: GRADUADO, USO: AUTOCLAVÁVEL. </v>
      </c>
      <c r="E952" s="129">
        <f>IF('1-ITENS'!H70="","",'1-ITENS'!H70)</f>
        <v>700</v>
      </c>
      <c r="F952" s="129" t="str">
        <f>IF('1-ITENS'!F70="","",'1-ITENS'!F70)</f>
        <v>LFDA-SP/MIC-700</v>
      </c>
      <c r="G952" s="68">
        <v>1</v>
      </c>
      <c r="H952" s="85" t="s">
        <v>146</v>
      </c>
      <c r="I952" s="85" t="s">
        <v>1227</v>
      </c>
      <c r="J952" s="85" t="s">
        <v>1228</v>
      </c>
      <c r="K952" s="85" t="s">
        <v>1229</v>
      </c>
      <c r="L952" s="90" t="str">
        <f t="shared" ref="L952" si="930" xml:space="preserve">
IF($J$3="","Preenchimento incompleto: deve ser informado o Responsável pela análise - B05.01",
IF(AND(C952="",D952="",E952="",F952="",H952="",I952="",J952="",K952=""),"",
IF(AND(C952="",D952="",E952="",F952="",OR(H952&lt;&gt;"",I952&lt;&gt;"",J952&lt;&gt;"",K952&lt;&gt;"")),"Preenchimento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IF(AND(C952&lt;&gt;"",D952&lt;&gt;"",E952&lt;&gt;"",F952&lt;&gt;"",H952="",I952="",J952="",K952=""),"",
IF(AND(C952&lt;&gt;"",D952&lt;&gt;"",E952&lt;&gt;"",F952&lt;&gt;"",OR(H952="",I952="",J952="",K952="")),"Preenchimento incompleto: há informações por requisitante individual faltantes - B03.01",
"Preenchimento correto")))))))</f>
        <v>Preenchimento correto</v>
      </c>
      <c r="M952" s="81"/>
    </row>
    <row r="953" spans="1:13" ht="15">
      <c r="A953" s="27"/>
      <c r="B953" s="65">
        <v>947</v>
      </c>
      <c r="C953" s="124"/>
      <c r="D953" s="127"/>
      <c r="E953" s="130"/>
      <c r="F953" s="130"/>
      <c r="G953" s="69">
        <v>2</v>
      </c>
      <c r="H953" s="86"/>
      <c r="I953" s="86" t="s">
        <v>1247</v>
      </c>
      <c r="J953" s="86" t="s">
        <v>1247</v>
      </c>
      <c r="K953" s="86" t="s">
        <v>1247</v>
      </c>
      <c r="L953" s="91" t="str">
        <f t="shared" ref="L953" si="931" xml:space="preserve">
IF($J$3="","Preenchimento incompleto: deve ser informado o Responsável pela análise - B05.01",
IF(AND(C952="",D952="",E952="",F952="",H953="",I953="",J953="",K953=""),"",
IF(AND(C952="",D952="",E952="",F952="",OR(H953&lt;&gt;"",I953&lt;&gt;"",J953&lt;&gt;"",K953&lt;&gt;"")),"Preenchimento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IF(AND(C952&lt;&gt;"",D952&lt;&gt;"",E952&lt;&gt;"",F952&lt;&gt;"",H953="",I953="",J953="",K953=""),"",
IF(AND(C952&lt;&gt;"",D952&lt;&gt;"",E952&lt;&gt;"",F952&lt;&gt;"",OR(H953="",I953="",J953="",K953="")),"Preenchimento incompleto: há informações por requisitante individual faltantes - B03.01",
IF(L952="","Preenchimento incompleto: há linhas vazias antes da atual - B05.01",
"Preenchimento correto"))))))))</f>
        <v/>
      </c>
      <c r="M953" s="81"/>
    </row>
    <row r="954" spans="1:13" ht="15">
      <c r="A954" s="27"/>
      <c r="B954" s="65">
        <v>948</v>
      </c>
      <c r="C954" s="124"/>
      <c r="D954" s="127"/>
      <c r="E954" s="130"/>
      <c r="F954" s="130"/>
      <c r="G954" s="69">
        <v>3</v>
      </c>
      <c r="H954" s="86"/>
      <c r="I954" s="86" t="s">
        <v>1247</v>
      </c>
      <c r="J954" s="86" t="s">
        <v>1247</v>
      </c>
      <c r="K954" s="86" t="s">
        <v>1247</v>
      </c>
      <c r="L954" s="91" t="str">
        <f t="shared" ref="L954" si="932" xml:space="preserve">
IF($J$3="","Preenchimento incompleto: deve ser informado o Responsável pela análise - B05.01",
IF(AND(C952="",D952="",E952="",F952="",H954="",I954="",J954="",K954=""),"",
IF(AND(C952="",D952="",E952="",F952="",OR(H954&lt;&gt;"",I954&lt;&gt;"",J954&lt;&gt;"",K954&lt;&gt;"")),"Preenchimento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IF(AND(C952&lt;&gt;"",D952&lt;&gt;"",E952&lt;&gt;"",F952&lt;&gt;"",H954="",I954="",J954="",K954=""),"",
IF(AND(C952&lt;&gt;"",D952&lt;&gt;"",E952&lt;&gt;"",F952&lt;&gt;"",OR(H954="",I954="",J954="",K954="")),"Preenchimento incompleto: há informações por requisitante individual faltantes - B03.01",
IF(OR(L952="",L953=""),"Preenchimento incompleto: há linhas vazias antes da atual - B05.01",
"Preenchimento correto"))))))))</f>
        <v/>
      </c>
      <c r="M954" s="81"/>
    </row>
    <row r="955" spans="1:13" ht="15">
      <c r="A955" s="27"/>
      <c r="B955" s="65">
        <v>949</v>
      </c>
      <c r="C955" s="124"/>
      <c r="D955" s="127"/>
      <c r="E955" s="130"/>
      <c r="F955" s="130"/>
      <c r="G955" s="69">
        <v>4</v>
      </c>
      <c r="H955" s="86"/>
      <c r="I955" s="86" t="s">
        <v>1247</v>
      </c>
      <c r="J955" s="86" t="s">
        <v>1247</v>
      </c>
      <c r="K955" s="86" t="s">
        <v>1247</v>
      </c>
      <c r="L955" s="91" t="str">
        <f t="shared" ref="L955" si="933" xml:space="preserve">
IF($J$3="","Preenchimento incompleto: deve ser informado o Responsável pela análise - B05.01",
IF(AND(C952="",D952="",E952="",F952="",H955="",I955="",J955="",K955=""),"",
IF(AND(C952="",D952="",E952="",F952="",OR(H955&lt;&gt;"",I955&lt;&gt;"",J955&lt;&gt;"",K955&lt;&gt;"")),"Preenchimento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IF(AND(C952&lt;&gt;"",D952&lt;&gt;"",E952&lt;&gt;"",F952&lt;&gt;"",H955="",I955="",J955="",K955=""),"",
IF(AND(C952&lt;&gt;"",D952&lt;&gt;"",E952&lt;&gt;"",F952&lt;&gt;"",OR(H955="",I955="",J955="",K955="")),"Preenchimento incompleto: há informações por requisitante individual faltantes - B03.01",
IF(OR(L952="",L953="",L954=""),"Preenchimento incompleto: há linhas vazias antes da atual - B05.01",
"Preenchimento correto"))))))))</f>
        <v/>
      </c>
      <c r="M955" s="81"/>
    </row>
    <row r="956" spans="1:13" ht="15">
      <c r="A956" s="27"/>
      <c r="B956" s="65">
        <v>950</v>
      </c>
      <c r="C956" s="124"/>
      <c r="D956" s="127"/>
      <c r="E956" s="130"/>
      <c r="F956" s="130"/>
      <c r="G956" s="69">
        <v>5</v>
      </c>
      <c r="H956" s="86"/>
      <c r="I956" s="86" t="s">
        <v>1247</v>
      </c>
      <c r="J956" s="86" t="s">
        <v>1247</v>
      </c>
      <c r="K956" s="86" t="s">
        <v>1247</v>
      </c>
      <c r="L956" s="91" t="str">
        <f t="shared" ref="L956" si="934" xml:space="preserve">
IF($J$3="","Preenchimento incompleto: deve ser informado o Responsável pela análise - B05.01",
IF(AND(C952="",D952="",E952="",F952="",H956="",I956="",J956="",K956=""),"",
IF(AND(C952="",D952="",E952="",F952="",OR(H956&lt;&gt;"",I956&lt;&gt;"",J956&lt;&gt;"",K956&lt;&gt;"")),"Preenchimento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IF(AND(C952&lt;&gt;"",D952&lt;&gt;"",E952&lt;&gt;"",F952&lt;&gt;"",H956="",I956="",J956="",K956=""),"",
IF(AND(C952&lt;&gt;"",D952&lt;&gt;"",E952&lt;&gt;"",F952&lt;&gt;"",OR(H956="",I956="",J956="",K956="")),"Preenchimento incompleto: há informações por requisitante individual faltantes - B03.01",
IF(OR(L952="",L953="",L954="",L955=""),"Preenchimento incompleto: há linhas vazias antes da atual - B05.01",
"Preenchimento correto"))))))))</f>
        <v/>
      </c>
      <c r="M956" s="81"/>
    </row>
    <row r="957" spans="1:13" ht="15">
      <c r="A957" s="27"/>
      <c r="B957" s="65">
        <v>951</v>
      </c>
      <c r="C957" s="124"/>
      <c r="D957" s="127"/>
      <c r="E957" s="130"/>
      <c r="F957" s="130"/>
      <c r="G957" s="69">
        <v>6</v>
      </c>
      <c r="H957" s="86"/>
      <c r="I957" s="86" t="s">
        <v>1247</v>
      </c>
      <c r="J957" s="86" t="s">
        <v>1247</v>
      </c>
      <c r="K957" s="86" t="s">
        <v>1247</v>
      </c>
      <c r="L957" s="91" t="str">
        <f t="shared" ref="L957" si="935" xml:space="preserve">
IF($J$3="","Preenchimento incompleto: deve ser informado o Responsável pela análise - B05.01",
IF(AND(C952="",D952="",E952="",F952="",H957="",I957="",J957="",K957=""),"",
IF(AND(C952="",D952="",E952="",F952="",OR(H957&lt;&gt;"",I957&lt;&gt;"",J957&lt;&gt;"",K957&lt;&gt;"")),"Preenchimento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IF(AND(C952&lt;&gt;"",D952&lt;&gt;"",E952&lt;&gt;"",F952&lt;&gt;"",H957="",I957="",J957="",K957=""),"",
IF(AND(C952&lt;&gt;"",D952&lt;&gt;"",E952&lt;&gt;"",F952&lt;&gt;"",OR(H957="",I957="",J957="",K957="")),"Preenchimento incompleto: há informações por requisitante individual faltantes - B03.01",
IF(OR(L952="",L953="",L954="",L955="",L956=""),"Preenchimento incompleto: há linhas vazias antes da atual - B05.01",
"Preenchimento correto"))))))))</f>
        <v/>
      </c>
      <c r="M957" s="81"/>
    </row>
    <row r="958" spans="1:13" ht="15">
      <c r="A958" s="27"/>
      <c r="B958" s="65">
        <v>952</v>
      </c>
      <c r="C958" s="124"/>
      <c r="D958" s="127"/>
      <c r="E958" s="130"/>
      <c r="F958" s="130"/>
      <c r="G958" s="69">
        <v>7</v>
      </c>
      <c r="H958" s="86"/>
      <c r="I958" s="86" t="s">
        <v>1247</v>
      </c>
      <c r="J958" s="86" t="s">
        <v>1247</v>
      </c>
      <c r="K958" s="86" t="s">
        <v>1247</v>
      </c>
      <c r="L958" s="91" t="str">
        <f t="shared" ref="L958" si="936" xml:space="preserve">
IF($J$3="","Preenchimento incompleto: deve ser informado o Responsável pela análise - B05.01",
IF(AND(C952="",D952="",E952="",F952="",H958="",I958="",J958="",K958=""),"",
IF(AND(C952="",D952="",E952="",F952="",OR(H958&lt;&gt;"",I958&lt;&gt;"",J958&lt;&gt;"",K958&lt;&gt;"")),"Preenchimento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IF(AND(C952&lt;&gt;"",D952&lt;&gt;"",E952&lt;&gt;"",F952&lt;&gt;"",H958="",I958="",J958="",K958=""),"",
IF(AND(C952&lt;&gt;"",D952&lt;&gt;"",E952&lt;&gt;"",F952&lt;&gt;"",OR(H958="",I958="",J958="",K958="")),"Preenchimento incompleto: há informações por requisitante individual faltantes - B03.01",
IF(OR(L952="",L953="",L954="",L955="",L956="",L957=""),"Preenchimento incompleto: há linhas vazias antes da atual - B05.01",
"Preenchimento correto"))))))))</f>
        <v/>
      </c>
      <c r="M958" s="81"/>
    </row>
    <row r="959" spans="1:13" ht="15">
      <c r="A959" s="27"/>
      <c r="B959" s="65">
        <v>953</v>
      </c>
      <c r="C959" s="124"/>
      <c r="D959" s="127"/>
      <c r="E959" s="130"/>
      <c r="F959" s="130"/>
      <c r="G959" s="69">
        <v>8</v>
      </c>
      <c r="H959" s="86"/>
      <c r="I959" s="86" t="s">
        <v>1247</v>
      </c>
      <c r="J959" s="86" t="s">
        <v>1247</v>
      </c>
      <c r="K959" s="86" t="s">
        <v>1247</v>
      </c>
      <c r="L959" s="91" t="str">
        <f t="shared" ref="L959" si="937" xml:space="preserve">
IF($J$3="","Preenchimento incompleto: deve ser informado o Responsável pela análise - B05.01",
IF(AND(C952="",D952="",E952="",F952="",H959="",I959="",J959="",K959=""),"",
IF(AND(C952="",D952="",E952="",F952="",OR(H959&lt;&gt;"",I959&lt;&gt;"",J959&lt;&gt;"",K959&lt;&gt;"")),"Preenchimento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IF(AND(C952&lt;&gt;"",D952&lt;&gt;"",E952&lt;&gt;"",F952&lt;&gt;"",H959="",I959="",J959="",K959=""),"",
IF(AND(C952&lt;&gt;"",D952&lt;&gt;"",E952&lt;&gt;"",F952&lt;&gt;"",OR(H959="",I959="",J959="",K959="")),"Preenchimento incompleto: há informações por requisitante individual faltantes - B03.01",
IF(OR(L952="",L953="",L954="",L955="",L956="",L957="",L958=""),"Preenchimento incompleto: há linhas vazias antes da atual - B05.01",
"Preenchimento correto"))))))))</f>
        <v/>
      </c>
      <c r="M959" s="81"/>
    </row>
    <row r="960" spans="1:13" ht="15">
      <c r="A960" s="27"/>
      <c r="B960" s="65">
        <v>954</v>
      </c>
      <c r="C960" s="124"/>
      <c r="D960" s="127"/>
      <c r="E960" s="130"/>
      <c r="F960" s="130"/>
      <c r="G960" s="69">
        <v>9</v>
      </c>
      <c r="H960" s="86"/>
      <c r="I960" s="86" t="s">
        <v>1247</v>
      </c>
      <c r="J960" s="86" t="s">
        <v>1247</v>
      </c>
      <c r="K960" s="86" t="s">
        <v>1247</v>
      </c>
      <c r="L960" s="91" t="str">
        <f t="shared" ref="L960" si="938" xml:space="preserve">
IF($J$3="","Preenchimento incompleto: deve ser informado o Responsável pela análise - B05.01",
IF(AND(C952="",D952="",E952="",F952="",H960="",I960="",J960="",K960=""),"",
IF(AND(C952="",D952="",E952="",F952="",OR(H960&lt;&gt;"",I960&lt;&gt;"",J960&lt;&gt;"",K960&lt;&gt;"")),"Preenchimento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IF(AND(C952&lt;&gt;"",D952&lt;&gt;"",E952&lt;&gt;"",F952&lt;&gt;"",H960="",I960="",J960="",K960=""),"",
IF(AND(C952&lt;&gt;"",D952&lt;&gt;"",E952&lt;&gt;"",F952&lt;&gt;"",OR(H960="",I960="",J960="",K960="")),"Preenchimento incompleto: há informações por requisitante individual faltantes - B03.01",
IF(OR(L952="",L953="",L954="",L955="",L956="",L957="",L958="",L959=""),"Preenchimento incompleto: há linhas vazias antes da atual - B05.01",
"Preenchimento correto"))))))))</f>
        <v/>
      </c>
      <c r="M960" s="81"/>
    </row>
    <row r="961" spans="1:13" ht="15">
      <c r="A961" s="27"/>
      <c r="B961" s="65">
        <v>955</v>
      </c>
      <c r="C961" s="124"/>
      <c r="D961" s="127"/>
      <c r="E961" s="130"/>
      <c r="F961" s="130"/>
      <c r="G961" s="70">
        <v>10</v>
      </c>
      <c r="H961" s="87"/>
      <c r="I961" s="87" t="s">
        <v>1247</v>
      </c>
      <c r="J961" s="87" t="s">
        <v>1247</v>
      </c>
      <c r="K961" s="87" t="s">
        <v>1247</v>
      </c>
      <c r="L961" s="91" t="str">
        <f t="shared" ref="L961" si="939" xml:space="preserve">
IF($J$3="","Preenchimento incompleto: deve ser informado o Responsável pela análise - B05.01",
IF(AND(C952="",D952="",E952="",F952="",H961="",I961="",J961="",K961=""),"",
IF(AND(C952="",D952="",E952="",F952="",OR(H961&lt;&gt;"",I961&lt;&gt;"",J961&lt;&gt;"",K961&lt;&gt;"")),"Preenchimento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IF(AND(C952&lt;&gt;"",D952&lt;&gt;"",E952&lt;&gt;"",F952&lt;&gt;"",H961="",I961="",J961="",K961=""),"",
IF(AND(C952&lt;&gt;"",D952&lt;&gt;"",E952&lt;&gt;"",F952&lt;&gt;"",OR(H961="",I961="",J961="",K961="")),"Preenchimento incompleto: há informações por requisitante individual faltantes - B03.01",
IF(OR(L952="",L953="",L954="",L955="",L956="",L957="",L958="",L959="",L960=""),"Preenchimento incompleto: há linhas vazias antes da atual - B05.01",
"Preenchimento correto"))))))))</f>
        <v/>
      </c>
      <c r="M961" s="81"/>
    </row>
    <row r="962" spans="1:13" ht="15">
      <c r="A962" s="27"/>
      <c r="B962" s="65">
        <v>956</v>
      </c>
      <c r="C962" s="124"/>
      <c r="D962" s="127"/>
      <c r="E962" s="130"/>
      <c r="F962" s="130"/>
      <c r="G962" s="70">
        <v>11</v>
      </c>
      <c r="H962" s="87"/>
      <c r="I962" s="87" t="s">
        <v>1247</v>
      </c>
      <c r="J962" s="87" t="s">
        <v>1247</v>
      </c>
      <c r="K962" s="87" t="s">
        <v>1247</v>
      </c>
      <c r="L962" s="91" t="str">
        <f t="shared" ref="L962" si="940" xml:space="preserve">
IF($J$3="","Preenchimento incompleto: deve ser informado o Responsável pela análise - B05.01",
IF(AND(C952="",D952="",E952="",F952="",H962="",I962="",J962="",K962=""),"",
IF(AND(C952="",D952="",E952="",F952="",OR(H962&lt;&gt;"",I962&lt;&gt;"",J962&lt;&gt;"",K962&lt;&gt;"")),"Preenchimento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IF(AND(C952&lt;&gt;"",D952&lt;&gt;"",E952&lt;&gt;"",F952&lt;&gt;"",H962="",I962="",J962="",K962=""),"",
IF(AND(C952&lt;&gt;"",D952&lt;&gt;"",E952&lt;&gt;"",F952&lt;&gt;"",OR(H962="",I962="",J962="",K962="")),"Preenchimento incompleto: há informações por requisitante individual faltantes - B03.01",
IF(OR(L952="",L953="",L954="",L955="",L956="",L957="",L958="",L959="",L960="",L961=""),"Preenchimento incompleto: há linhas vazias antes da atual - B05.01",
"Preenchimento correto"))))))))</f>
        <v/>
      </c>
      <c r="M962" s="81"/>
    </row>
    <row r="963" spans="1:13" ht="15">
      <c r="A963" s="27"/>
      <c r="B963" s="65">
        <v>957</v>
      </c>
      <c r="C963" s="124"/>
      <c r="D963" s="127"/>
      <c r="E963" s="130"/>
      <c r="F963" s="130"/>
      <c r="G963" s="70">
        <v>12</v>
      </c>
      <c r="H963" s="87"/>
      <c r="I963" s="87" t="s">
        <v>1247</v>
      </c>
      <c r="J963" s="87" t="s">
        <v>1247</v>
      </c>
      <c r="K963" s="87" t="s">
        <v>1247</v>
      </c>
      <c r="L963" s="91" t="str">
        <f t="shared" ref="L963" si="941" xml:space="preserve">
IF($J$3="","Preenchimento incompleto: deve ser informado o Responsável pela análise - B05.01",
IF(AND(C952="",D952="",E952="",F952="",H963="",I963="",J963="",K963=""),"",
IF(AND(C952="",D952="",E952="",F952="",OR(H963&lt;&gt;"",I963&lt;&gt;"",J963&lt;&gt;"",K963&lt;&gt;"")),"Preenchimento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IF(AND(C952&lt;&gt;"",D952&lt;&gt;"",E952&lt;&gt;"",F952&lt;&gt;"",H963="",I963="",J963="",K963=""),"",
IF(AND(C952&lt;&gt;"",D952&lt;&gt;"",E952&lt;&gt;"",F952&lt;&gt;"",OR(H963="",I963="",J963="",K963="")),"Preenchimento incompleto: há informações por requisitante individual faltantes - B03.01",
IF(OR(L952="",L953="",L954="",L955="",L956="",L957="",L958="",L959="",L960="",L961="",L962=""),"Preenchimento incompleto: há linhas vazias antes da atual - B05.01",
"Preenchimento correto"))))))))</f>
        <v/>
      </c>
      <c r="M963" s="81"/>
    </row>
    <row r="964" spans="1:13" ht="15">
      <c r="A964" s="27"/>
      <c r="B964" s="65">
        <v>958</v>
      </c>
      <c r="C964" s="124"/>
      <c r="D964" s="127"/>
      <c r="E964" s="130"/>
      <c r="F964" s="130"/>
      <c r="G964" s="70">
        <v>13</v>
      </c>
      <c r="H964" s="87"/>
      <c r="I964" s="87" t="s">
        <v>1247</v>
      </c>
      <c r="J964" s="87" t="s">
        <v>1247</v>
      </c>
      <c r="K964" s="87" t="s">
        <v>1247</v>
      </c>
      <c r="L964" s="91" t="str">
        <f t="shared" ref="L964" si="942" xml:space="preserve">
IF($J$3="","Preenchimento incompleto: deve ser informado o Responsável pela análise - B05.01",
IF(AND(C952="",D952="",E952="",F952="",H964="",I964="",J964="",K964=""),"",
IF(AND(C952="",D952="",E952="",F952="",OR(H964&lt;&gt;"",I964&lt;&gt;"",J964&lt;&gt;"",K964&lt;&gt;"")),"Preenchimento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IF(AND(C952&lt;&gt;"",D952&lt;&gt;"",E952&lt;&gt;"",F952&lt;&gt;"",H964="",I964="",J964="",K964=""),"",
IF(AND(C952&lt;&gt;"",D952&lt;&gt;"",E952&lt;&gt;"",F952&lt;&gt;"",OR(H964="",I964="",J964="",K964="")),"Preenchimento incompleto: há informações por requisitante individual faltantes - B03.01",
IF(OR(L952="",L953="",L954="",L955="",L956="",L957="",L958="",L959="",L960="",L961="",L962="",L963=""),"Preenchimento incompleto: há linhas vazias antes da atual - B05.01",
"Preenchimento correto"))))))))</f>
        <v/>
      </c>
      <c r="M964" s="81"/>
    </row>
    <row r="965" spans="1:13" ht="15">
      <c r="A965" s="27"/>
      <c r="B965" s="66">
        <v>959</v>
      </c>
      <c r="C965" s="124"/>
      <c r="D965" s="127"/>
      <c r="E965" s="130"/>
      <c r="F965" s="130"/>
      <c r="G965" s="70">
        <v>14</v>
      </c>
      <c r="H965" s="87"/>
      <c r="I965" s="87" t="s">
        <v>1247</v>
      </c>
      <c r="J965" s="87" t="s">
        <v>1247</v>
      </c>
      <c r="K965" s="87" t="s">
        <v>1247</v>
      </c>
      <c r="L965" s="91" t="str">
        <f t="shared" ref="L965" si="943" xml:space="preserve">
IF($J$3="","Preenchimento incompleto: deve ser informado o Responsável pela análise - B05.01",
IF(AND(C952="",D952="",E952="",F952="",H965="",I965="",J965="",K965=""),"",
IF(AND(C952="",D952="",E952="",F952="",OR(H965&lt;&gt;"",I965&lt;&gt;"",J965&lt;&gt;"",K965&lt;&gt;"")),"Preenchimento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IF(AND(C952&lt;&gt;"",D952&lt;&gt;"",E952&lt;&gt;"",F952&lt;&gt;"",H965="",I965="",J965="",K965=""),"",
IF(AND(C952&lt;&gt;"",D952&lt;&gt;"",E952&lt;&gt;"",F952&lt;&gt;"",OR(H965="",I965="",J965="",K965="")),"Preenchimento incompleto: há informações por requisitante individual faltantes - B03.01",
IF(OR(L952="",L953="",L954="",L955="",L956="",L957="",L958="",L959="",L960="",L961="",L962="",L963="",L964=""),"Preenchimento incompleto: há linhas vazias antes da atual - B05.01",
"Preenchimento correto"))))))))</f>
        <v/>
      </c>
      <c r="M965" s="81"/>
    </row>
    <row r="966" spans="1:13" ht="15">
      <c r="A966" s="27"/>
      <c r="B966" s="67">
        <v>960</v>
      </c>
      <c r="C966" s="125"/>
      <c r="D966" s="128"/>
      <c r="E966" s="131"/>
      <c r="F966" s="131"/>
      <c r="G966" s="71">
        <v>15</v>
      </c>
      <c r="H966" s="88"/>
      <c r="I966" s="88" t="s">
        <v>1247</v>
      </c>
      <c r="J966" s="88" t="s">
        <v>1247</v>
      </c>
      <c r="K966" s="88" t="s">
        <v>1247</v>
      </c>
      <c r="L966" s="92" t="str">
        <f t="shared" ref="L966" si="944" xml:space="preserve">
IF($J$3="","Preenchimento incompleto: deve ser informado o Responsável pela análise - B05.01",
IF(AND(C952="",D952="",E952="",F952="",H966="",I966="",J966="",K966=""),"",
IF(AND(C952="",D952="",E952="",F952="",OR(H966&lt;&gt;"",I966&lt;&gt;"",J966&lt;&gt;"",K966&lt;&gt;"")),"Preenchimento incompleto: há informações por requisitante individual sem informações do item - B01.01",
IF(OR(C952="",D952="",E952="",F952=""),"Preenchimento incompleto: há informações faltantes do item - B02.01",
IF(AND(C952&lt;&gt;"",D952&lt;&gt;"",E952&lt;&gt;"",F952&lt;&gt;"",COUNTA(H952:K966)=0),"Preenchimento incompleto: não há nenhuma informação do requisitante individual informada - B04.01",
IF(AND(C952&lt;&gt;"",D952&lt;&gt;"",E952&lt;&gt;"",F952&lt;&gt;"",H966="",I966="",J966="",K966=""),"",
IF(AND(C952&lt;&gt;"",D952&lt;&gt;"",E952&lt;&gt;"",F952&lt;&gt;"",OR(H966="",I966="",J966="",K966="")),"Preenchimento incompleto: há informações por requisitante individual faltantes - B03.01",
IF(OR(L952="",L953="",L954="",L955="",L956="",L957="",L958="",L959="",L960="",L961="",L962="",L963="",L964="",L965=""),"Preenchimento incompleto: há linhas vazias antes da atual - B05.01",
"Preenchimento correto"))))))))</f>
        <v/>
      </c>
      <c r="M966" s="81"/>
    </row>
    <row r="967" spans="1:13" ht="32.25">
      <c r="A967" s="27"/>
      <c r="B967" s="64">
        <v>961</v>
      </c>
      <c r="C967" s="123">
        <f>IF('1-ITENS'!C71="","",'1-ITENS'!C71)</f>
        <v>65</v>
      </c>
      <c r="D967" s="126" t="str">
        <f>IF('1-ITENS'!D71="","",'1-ITENS'!D71)</f>
        <v>PROVETA, MATERIAL: POLIPROPILENO, GRADUAÇÃO: GRADUADA, CAPACIDADE: 500 ML, BASE: BASE PLÁSTICA, ADICIONAL: COM ORLA E BICO. CARACTERÍSTICAS COMPLEMENTARES: CLASSE A, DIVISÃO DE 5 ML, ERRO DE 2, 0 ML. REFERÊNCIA: 35154, BRAND OU SIMILAR EQUIVALENTE.</v>
      </c>
      <c r="E967" s="129">
        <f>IF('1-ITENS'!H71="","",'1-ITENS'!H71)</f>
        <v>59</v>
      </c>
      <c r="F967" s="129" t="str">
        <f>IF('1-ITENS'!F71="","",'1-ITENS'!F71)</f>
        <v>LFDA-GO/FCS-5
LFDA-GO/LASO-4
LFDA-RS/MIC-20
LFDA-SP/MIC-30</v>
      </c>
      <c r="G967" s="68">
        <v>1</v>
      </c>
      <c r="H967" s="85" t="s">
        <v>106</v>
      </c>
      <c r="I967" s="85" t="s">
        <v>1227</v>
      </c>
      <c r="J967" s="85" t="s">
        <v>1228</v>
      </c>
      <c r="K967" s="85" t="s">
        <v>1229</v>
      </c>
      <c r="L967" s="90" t="str">
        <f t="shared" ref="L967" si="945" xml:space="preserve">
IF($J$3="","Preenchimento incompleto: deve ser informado o Responsável pela análise - B05.01",
IF(AND(C967="",D967="",E967="",F967="",H967="",I967="",J967="",K967=""),"",
IF(AND(C967="",D967="",E967="",F967="",OR(H967&lt;&gt;"",I967&lt;&gt;"",J967&lt;&gt;"",K967&lt;&gt;"")),"Preenchimento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IF(AND(C967&lt;&gt;"",D967&lt;&gt;"",E967&lt;&gt;"",F967&lt;&gt;"",H967="",I967="",J967="",K967=""),"",
IF(AND(C967&lt;&gt;"",D967&lt;&gt;"",E967&lt;&gt;"",F967&lt;&gt;"",OR(H967="",I967="",J967="",K967="")),"Preenchimento incompleto: há informações por requisitante individual faltantes - B03.01",
"Preenchimento correto")))))))</f>
        <v>Preenchimento correto</v>
      </c>
      <c r="M967" s="81"/>
    </row>
    <row r="968" spans="1:13" ht="32.25">
      <c r="A968" s="27"/>
      <c r="B968" s="65">
        <v>962</v>
      </c>
      <c r="C968" s="124"/>
      <c r="D968" s="127"/>
      <c r="E968" s="130"/>
      <c r="F968" s="130"/>
      <c r="G968" s="69">
        <v>2</v>
      </c>
      <c r="H968" s="86" t="s">
        <v>1286</v>
      </c>
      <c r="I968" s="86" t="s">
        <v>1227</v>
      </c>
      <c r="J968" s="86" t="s">
        <v>1228</v>
      </c>
      <c r="K968" s="86" t="s">
        <v>1229</v>
      </c>
      <c r="L968" s="91" t="str">
        <f t="shared" ref="L968" si="946" xml:space="preserve">
IF($J$3="","Preenchimento incompleto: deve ser informado o Responsável pela análise - B05.01",
IF(AND(C967="",D967="",E967="",F967="",H968="",I968="",J968="",K968=""),"",
IF(AND(C967="",D967="",E967="",F967="",OR(H968&lt;&gt;"",I968&lt;&gt;"",J968&lt;&gt;"",K968&lt;&gt;"")),"Preenchimento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IF(AND(C967&lt;&gt;"",D967&lt;&gt;"",E967&lt;&gt;"",F967&lt;&gt;"",H968="",I968="",J968="",K968=""),"",
IF(AND(C967&lt;&gt;"",D967&lt;&gt;"",E967&lt;&gt;"",F967&lt;&gt;"",OR(H968="",I968="",J968="",K968="")),"Preenchimento incompleto: há informações por requisitante individual faltantes - B03.01",
IF(L967="","Preenchimento incompleto: há linhas vazias antes da atual - B05.01",
"Preenchimento correto"))))))))</f>
        <v>Preenchimento correto</v>
      </c>
      <c r="M968" s="81"/>
    </row>
    <row r="969" spans="1:13" ht="32.25">
      <c r="A969" s="27"/>
      <c r="B969" s="65">
        <v>963</v>
      </c>
      <c r="C969" s="124"/>
      <c r="D969" s="127"/>
      <c r="E969" s="130"/>
      <c r="F969" s="130"/>
      <c r="G969" s="69">
        <v>3</v>
      </c>
      <c r="H969" s="86" t="s">
        <v>1253</v>
      </c>
      <c r="I969" s="86" t="s">
        <v>1227</v>
      </c>
      <c r="J969" s="86" t="s">
        <v>1228</v>
      </c>
      <c r="K969" s="86" t="s">
        <v>1229</v>
      </c>
      <c r="L969" s="91" t="str">
        <f t="shared" ref="L969" si="947" xml:space="preserve">
IF($J$3="","Preenchimento incompleto: deve ser informado o Responsável pela análise - B05.01",
IF(AND(C967="",D967="",E967="",F967="",H969="",I969="",J969="",K969=""),"",
IF(AND(C967="",D967="",E967="",F967="",OR(H969&lt;&gt;"",I969&lt;&gt;"",J969&lt;&gt;"",K969&lt;&gt;"")),"Preenchimento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IF(AND(C967&lt;&gt;"",D967&lt;&gt;"",E967&lt;&gt;"",F967&lt;&gt;"",H969="",I969="",J969="",K969=""),"",
IF(AND(C967&lt;&gt;"",D967&lt;&gt;"",E967&lt;&gt;"",F967&lt;&gt;"",OR(H969="",I969="",J969="",K969="")),"Preenchimento incompleto: há informações por requisitante individual faltantes - B03.01",
IF(OR(L967="",L968=""),"Preenchimento incompleto: há linhas vazias antes da atual - B05.01",
"Preenchimento correto"))))))))</f>
        <v>Preenchimento correto</v>
      </c>
      <c r="M969" s="81"/>
    </row>
    <row r="970" spans="1:13" ht="32.25">
      <c r="A970" s="27"/>
      <c r="B970" s="65">
        <v>964</v>
      </c>
      <c r="C970" s="124"/>
      <c r="D970" s="127"/>
      <c r="E970" s="130"/>
      <c r="F970" s="130"/>
      <c r="G970" s="69">
        <v>4</v>
      </c>
      <c r="H970" s="86" t="s">
        <v>377</v>
      </c>
      <c r="I970" s="86" t="s">
        <v>1227</v>
      </c>
      <c r="J970" s="86" t="s">
        <v>1228</v>
      </c>
      <c r="K970" s="86" t="s">
        <v>1229</v>
      </c>
      <c r="L970" s="91" t="str">
        <f t="shared" ref="L970" si="948" xml:space="preserve">
IF($J$3="","Preenchimento incompleto: deve ser informado o Responsável pela análise - B05.01",
IF(AND(C967="",D967="",E967="",F967="",H970="",I970="",J970="",K970=""),"",
IF(AND(C967="",D967="",E967="",F967="",OR(H970&lt;&gt;"",I970&lt;&gt;"",J970&lt;&gt;"",K970&lt;&gt;"")),"Preenchimento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IF(AND(C967&lt;&gt;"",D967&lt;&gt;"",E967&lt;&gt;"",F967&lt;&gt;"",H970="",I970="",J970="",K970=""),"",
IF(AND(C967&lt;&gt;"",D967&lt;&gt;"",E967&lt;&gt;"",F967&lt;&gt;"",OR(H970="",I970="",J970="",K970="")),"Preenchimento incompleto: há informações por requisitante individual faltantes - B03.01",
IF(OR(L967="",L968="",L969=""),"Preenchimento incompleto: há linhas vazias antes da atual - B05.01",
"Preenchimento correto"))))))))</f>
        <v>Preenchimento correto</v>
      </c>
      <c r="M970" s="81"/>
    </row>
    <row r="971" spans="1:13" ht="15">
      <c r="A971" s="27"/>
      <c r="B971" s="65">
        <v>965</v>
      </c>
      <c r="C971" s="124"/>
      <c r="D971" s="127"/>
      <c r="E971" s="130"/>
      <c r="F971" s="130"/>
      <c r="G971" s="69">
        <v>5</v>
      </c>
      <c r="H971" s="86"/>
      <c r="I971" s="86" t="s">
        <v>1247</v>
      </c>
      <c r="J971" s="86" t="s">
        <v>1247</v>
      </c>
      <c r="K971" s="86" t="s">
        <v>1247</v>
      </c>
      <c r="L971" s="91" t="str">
        <f t="shared" ref="L971" si="949" xml:space="preserve">
IF($J$3="","Preenchimento incompleto: deve ser informado o Responsável pela análise - B05.01",
IF(AND(C967="",D967="",E967="",F967="",H971="",I971="",J971="",K971=""),"",
IF(AND(C967="",D967="",E967="",F967="",OR(H971&lt;&gt;"",I971&lt;&gt;"",J971&lt;&gt;"",K971&lt;&gt;"")),"Preenchimento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IF(AND(C967&lt;&gt;"",D967&lt;&gt;"",E967&lt;&gt;"",F967&lt;&gt;"",H971="",I971="",J971="",K971=""),"",
IF(AND(C967&lt;&gt;"",D967&lt;&gt;"",E967&lt;&gt;"",F967&lt;&gt;"",OR(H971="",I971="",J971="",K971="")),"Preenchimento incompleto: há informações por requisitante individual faltantes - B03.01",
IF(OR(L967="",L968="",L969="",L970=""),"Preenchimento incompleto: há linhas vazias antes da atual - B05.01",
"Preenchimento correto"))))))))</f>
        <v/>
      </c>
      <c r="M971" s="81"/>
    </row>
    <row r="972" spans="1:13" ht="15">
      <c r="A972" s="27"/>
      <c r="B972" s="65">
        <v>966</v>
      </c>
      <c r="C972" s="124"/>
      <c r="D972" s="127"/>
      <c r="E972" s="130"/>
      <c r="F972" s="130"/>
      <c r="G972" s="69">
        <v>6</v>
      </c>
      <c r="H972" s="86"/>
      <c r="I972" s="86" t="s">
        <v>1247</v>
      </c>
      <c r="J972" s="86" t="s">
        <v>1247</v>
      </c>
      <c r="K972" s="86" t="s">
        <v>1247</v>
      </c>
      <c r="L972" s="91" t="str">
        <f t="shared" ref="L972" si="950" xml:space="preserve">
IF($J$3="","Preenchimento incompleto: deve ser informado o Responsável pela análise - B05.01",
IF(AND(C967="",D967="",E967="",F967="",H972="",I972="",J972="",K972=""),"",
IF(AND(C967="",D967="",E967="",F967="",OR(H972&lt;&gt;"",I972&lt;&gt;"",J972&lt;&gt;"",K972&lt;&gt;"")),"Preenchimento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IF(AND(C967&lt;&gt;"",D967&lt;&gt;"",E967&lt;&gt;"",F967&lt;&gt;"",H972="",I972="",J972="",K972=""),"",
IF(AND(C967&lt;&gt;"",D967&lt;&gt;"",E967&lt;&gt;"",F967&lt;&gt;"",OR(H972="",I972="",J972="",K972="")),"Preenchimento incompleto: há informações por requisitante individual faltantes - B03.01",
IF(OR(L967="",L968="",L969="",L970="",L971=""),"Preenchimento incompleto: há linhas vazias antes da atual - B05.01",
"Preenchimento correto"))))))))</f>
        <v/>
      </c>
      <c r="M972" s="81"/>
    </row>
    <row r="973" spans="1:13" ht="15">
      <c r="A973" s="27"/>
      <c r="B973" s="65">
        <v>967</v>
      </c>
      <c r="C973" s="124"/>
      <c r="D973" s="127"/>
      <c r="E973" s="130"/>
      <c r="F973" s="130"/>
      <c r="G973" s="69">
        <v>7</v>
      </c>
      <c r="H973" s="86"/>
      <c r="I973" s="86" t="s">
        <v>1247</v>
      </c>
      <c r="J973" s="86" t="s">
        <v>1247</v>
      </c>
      <c r="K973" s="86" t="s">
        <v>1247</v>
      </c>
      <c r="L973" s="91" t="str">
        <f t="shared" ref="L973" si="951" xml:space="preserve">
IF($J$3="","Preenchimento incompleto: deve ser informado o Responsável pela análise - B05.01",
IF(AND(C967="",D967="",E967="",F967="",H973="",I973="",J973="",K973=""),"",
IF(AND(C967="",D967="",E967="",F967="",OR(H973&lt;&gt;"",I973&lt;&gt;"",J973&lt;&gt;"",K973&lt;&gt;"")),"Preenchimento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IF(AND(C967&lt;&gt;"",D967&lt;&gt;"",E967&lt;&gt;"",F967&lt;&gt;"",H973="",I973="",J973="",K973=""),"",
IF(AND(C967&lt;&gt;"",D967&lt;&gt;"",E967&lt;&gt;"",F967&lt;&gt;"",OR(H973="",I973="",J973="",K973="")),"Preenchimento incompleto: há informações por requisitante individual faltantes - B03.01",
IF(OR(L967="",L968="",L969="",L970="",L971="",L972=""),"Preenchimento incompleto: há linhas vazias antes da atual - B05.01",
"Preenchimento correto"))))))))</f>
        <v/>
      </c>
      <c r="M973" s="81"/>
    </row>
    <row r="974" spans="1:13" ht="15">
      <c r="A974" s="27"/>
      <c r="B974" s="65">
        <v>968</v>
      </c>
      <c r="C974" s="124"/>
      <c r="D974" s="127"/>
      <c r="E974" s="130"/>
      <c r="F974" s="130"/>
      <c r="G974" s="69">
        <v>8</v>
      </c>
      <c r="H974" s="86"/>
      <c r="I974" s="86" t="s">
        <v>1247</v>
      </c>
      <c r="J974" s="86" t="s">
        <v>1247</v>
      </c>
      <c r="K974" s="86" t="s">
        <v>1247</v>
      </c>
      <c r="L974" s="91" t="str">
        <f t="shared" ref="L974" si="952" xml:space="preserve">
IF($J$3="","Preenchimento incompleto: deve ser informado o Responsável pela análise - B05.01",
IF(AND(C967="",D967="",E967="",F967="",H974="",I974="",J974="",K974=""),"",
IF(AND(C967="",D967="",E967="",F967="",OR(H974&lt;&gt;"",I974&lt;&gt;"",J974&lt;&gt;"",K974&lt;&gt;"")),"Preenchimento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IF(AND(C967&lt;&gt;"",D967&lt;&gt;"",E967&lt;&gt;"",F967&lt;&gt;"",H974="",I974="",J974="",K974=""),"",
IF(AND(C967&lt;&gt;"",D967&lt;&gt;"",E967&lt;&gt;"",F967&lt;&gt;"",OR(H974="",I974="",J974="",K974="")),"Preenchimento incompleto: há informações por requisitante individual faltantes - B03.01",
IF(OR(L967="",L968="",L969="",L970="",L971="",L972="",L973=""),"Preenchimento incompleto: há linhas vazias antes da atual - B05.01",
"Preenchimento correto"))))))))</f>
        <v/>
      </c>
      <c r="M974" s="81"/>
    </row>
    <row r="975" spans="1:13" ht="15">
      <c r="A975" s="27"/>
      <c r="B975" s="65">
        <v>969</v>
      </c>
      <c r="C975" s="124"/>
      <c r="D975" s="127"/>
      <c r="E975" s="130"/>
      <c r="F975" s="130"/>
      <c r="G975" s="69">
        <v>9</v>
      </c>
      <c r="H975" s="86"/>
      <c r="I975" s="86" t="s">
        <v>1247</v>
      </c>
      <c r="J975" s="86" t="s">
        <v>1247</v>
      </c>
      <c r="K975" s="86" t="s">
        <v>1247</v>
      </c>
      <c r="L975" s="91" t="str">
        <f t="shared" ref="L975" si="953" xml:space="preserve">
IF($J$3="","Preenchimento incompleto: deve ser informado o Responsável pela análise - B05.01",
IF(AND(C967="",D967="",E967="",F967="",H975="",I975="",J975="",K975=""),"",
IF(AND(C967="",D967="",E967="",F967="",OR(H975&lt;&gt;"",I975&lt;&gt;"",J975&lt;&gt;"",K975&lt;&gt;"")),"Preenchimento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IF(AND(C967&lt;&gt;"",D967&lt;&gt;"",E967&lt;&gt;"",F967&lt;&gt;"",H975="",I975="",J975="",K975=""),"",
IF(AND(C967&lt;&gt;"",D967&lt;&gt;"",E967&lt;&gt;"",F967&lt;&gt;"",OR(H975="",I975="",J975="",K975="")),"Preenchimento incompleto: há informações por requisitante individual faltantes - B03.01",
IF(OR(L967="",L968="",L969="",L970="",L971="",L972="",L973="",L974=""),"Preenchimento incompleto: há linhas vazias antes da atual - B05.01",
"Preenchimento correto"))))))))</f>
        <v/>
      </c>
      <c r="M975" s="81"/>
    </row>
    <row r="976" spans="1:13" ht="15">
      <c r="A976" s="27"/>
      <c r="B976" s="65">
        <v>970</v>
      </c>
      <c r="C976" s="124"/>
      <c r="D976" s="127"/>
      <c r="E976" s="130"/>
      <c r="F976" s="130"/>
      <c r="G976" s="70">
        <v>10</v>
      </c>
      <c r="H976" s="87"/>
      <c r="I976" s="87" t="s">
        <v>1247</v>
      </c>
      <c r="J976" s="87" t="s">
        <v>1247</v>
      </c>
      <c r="K976" s="87" t="s">
        <v>1247</v>
      </c>
      <c r="L976" s="91" t="str">
        <f t="shared" ref="L976" si="954" xml:space="preserve">
IF($J$3="","Preenchimento incompleto: deve ser informado o Responsável pela análise - B05.01",
IF(AND(C967="",D967="",E967="",F967="",H976="",I976="",J976="",K976=""),"",
IF(AND(C967="",D967="",E967="",F967="",OR(H976&lt;&gt;"",I976&lt;&gt;"",J976&lt;&gt;"",K976&lt;&gt;"")),"Preenchimento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IF(AND(C967&lt;&gt;"",D967&lt;&gt;"",E967&lt;&gt;"",F967&lt;&gt;"",H976="",I976="",J976="",K976=""),"",
IF(AND(C967&lt;&gt;"",D967&lt;&gt;"",E967&lt;&gt;"",F967&lt;&gt;"",OR(H976="",I976="",J976="",K976="")),"Preenchimento incompleto: há informações por requisitante individual faltantes - B03.01",
IF(OR(L967="",L968="",L969="",L970="",L971="",L972="",L973="",L974="",L975=""),"Preenchimento incompleto: há linhas vazias antes da atual - B05.01",
"Preenchimento correto"))))))))</f>
        <v/>
      </c>
      <c r="M976" s="81"/>
    </row>
    <row r="977" spans="1:13" ht="15">
      <c r="A977" s="27"/>
      <c r="B977" s="65">
        <v>971</v>
      </c>
      <c r="C977" s="124"/>
      <c r="D977" s="127"/>
      <c r="E977" s="130"/>
      <c r="F977" s="130"/>
      <c r="G977" s="70">
        <v>11</v>
      </c>
      <c r="H977" s="87"/>
      <c r="I977" s="87" t="s">
        <v>1247</v>
      </c>
      <c r="J977" s="87" t="s">
        <v>1247</v>
      </c>
      <c r="K977" s="87" t="s">
        <v>1247</v>
      </c>
      <c r="L977" s="91" t="str">
        <f t="shared" ref="L977" si="955" xml:space="preserve">
IF($J$3="","Preenchimento incompleto: deve ser informado o Responsável pela análise - B05.01",
IF(AND(C967="",D967="",E967="",F967="",H977="",I977="",J977="",K977=""),"",
IF(AND(C967="",D967="",E967="",F967="",OR(H977&lt;&gt;"",I977&lt;&gt;"",J977&lt;&gt;"",K977&lt;&gt;"")),"Preenchimento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IF(AND(C967&lt;&gt;"",D967&lt;&gt;"",E967&lt;&gt;"",F967&lt;&gt;"",H977="",I977="",J977="",K977=""),"",
IF(AND(C967&lt;&gt;"",D967&lt;&gt;"",E967&lt;&gt;"",F967&lt;&gt;"",OR(H977="",I977="",J977="",K977="")),"Preenchimento incompleto: há informações por requisitante individual faltantes - B03.01",
IF(OR(L967="",L968="",L969="",L970="",L971="",L972="",L973="",L974="",L975="",L976=""),"Preenchimento incompleto: há linhas vazias antes da atual - B05.01",
"Preenchimento correto"))))))))</f>
        <v/>
      </c>
      <c r="M977" s="81"/>
    </row>
    <row r="978" spans="1:13" ht="15">
      <c r="A978" s="27"/>
      <c r="B978" s="65">
        <v>972</v>
      </c>
      <c r="C978" s="124"/>
      <c r="D978" s="127"/>
      <c r="E978" s="130"/>
      <c r="F978" s="130"/>
      <c r="G978" s="70">
        <v>12</v>
      </c>
      <c r="H978" s="87"/>
      <c r="I978" s="87" t="s">
        <v>1247</v>
      </c>
      <c r="J978" s="87" t="s">
        <v>1247</v>
      </c>
      <c r="K978" s="87" t="s">
        <v>1247</v>
      </c>
      <c r="L978" s="91" t="str">
        <f t="shared" ref="L978" si="956" xml:space="preserve">
IF($J$3="","Preenchimento incompleto: deve ser informado o Responsável pela análise - B05.01",
IF(AND(C967="",D967="",E967="",F967="",H978="",I978="",J978="",K978=""),"",
IF(AND(C967="",D967="",E967="",F967="",OR(H978&lt;&gt;"",I978&lt;&gt;"",J978&lt;&gt;"",K978&lt;&gt;"")),"Preenchimento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IF(AND(C967&lt;&gt;"",D967&lt;&gt;"",E967&lt;&gt;"",F967&lt;&gt;"",H978="",I978="",J978="",K978=""),"",
IF(AND(C967&lt;&gt;"",D967&lt;&gt;"",E967&lt;&gt;"",F967&lt;&gt;"",OR(H978="",I978="",J978="",K978="")),"Preenchimento incompleto: há informações por requisitante individual faltantes - B03.01",
IF(OR(L967="",L968="",L969="",L970="",L971="",L972="",L973="",L974="",L975="",L976="",L977=""),"Preenchimento incompleto: há linhas vazias antes da atual - B05.01",
"Preenchimento correto"))))))))</f>
        <v/>
      </c>
      <c r="M978" s="81"/>
    </row>
    <row r="979" spans="1:13" ht="15">
      <c r="A979" s="27"/>
      <c r="B979" s="65">
        <v>973</v>
      </c>
      <c r="C979" s="124"/>
      <c r="D979" s="127"/>
      <c r="E979" s="130"/>
      <c r="F979" s="130"/>
      <c r="G979" s="70">
        <v>13</v>
      </c>
      <c r="H979" s="87"/>
      <c r="I979" s="87" t="s">
        <v>1247</v>
      </c>
      <c r="J979" s="87" t="s">
        <v>1247</v>
      </c>
      <c r="K979" s="87" t="s">
        <v>1247</v>
      </c>
      <c r="L979" s="91" t="str">
        <f t="shared" ref="L979" si="957" xml:space="preserve">
IF($J$3="","Preenchimento incompleto: deve ser informado o Responsável pela análise - B05.01",
IF(AND(C967="",D967="",E967="",F967="",H979="",I979="",J979="",K979=""),"",
IF(AND(C967="",D967="",E967="",F967="",OR(H979&lt;&gt;"",I979&lt;&gt;"",J979&lt;&gt;"",K979&lt;&gt;"")),"Preenchimento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IF(AND(C967&lt;&gt;"",D967&lt;&gt;"",E967&lt;&gt;"",F967&lt;&gt;"",H979="",I979="",J979="",K979=""),"",
IF(AND(C967&lt;&gt;"",D967&lt;&gt;"",E967&lt;&gt;"",F967&lt;&gt;"",OR(H979="",I979="",J979="",K979="")),"Preenchimento incompleto: há informações por requisitante individual faltantes - B03.01",
IF(OR(L967="",L968="",L969="",L970="",L971="",L972="",L973="",L974="",L975="",L976="",L977="",L978=""),"Preenchimento incompleto: há linhas vazias antes da atual - B05.01",
"Preenchimento correto"))))))))</f>
        <v/>
      </c>
      <c r="M979" s="81"/>
    </row>
    <row r="980" spans="1:13" ht="15">
      <c r="A980" s="27"/>
      <c r="B980" s="66">
        <v>974</v>
      </c>
      <c r="C980" s="124"/>
      <c r="D980" s="127"/>
      <c r="E980" s="130"/>
      <c r="F980" s="130"/>
      <c r="G980" s="70">
        <v>14</v>
      </c>
      <c r="H980" s="87"/>
      <c r="I980" s="87" t="s">
        <v>1247</v>
      </c>
      <c r="J980" s="87" t="s">
        <v>1247</v>
      </c>
      <c r="K980" s="87" t="s">
        <v>1247</v>
      </c>
      <c r="L980" s="91" t="str">
        <f t="shared" ref="L980" si="958" xml:space="preserve">
IF($J$3="","Preenchimento incompleto: deve ser informado o Responsável pela análise - B05.01",
IF(AND(C967="",D967="",E967="",F967="",H980="",I980="",J980="",K980=""),"",
IF(AND(C967="",D967="",E967="",F967="",OR(H980&lt;&gt;"",I980&lt;&gt;"",J980&lt;&gt;"",K980&lt;&gt;"")),"Preenchimento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IF(AND(C967&lt;&gt;"",D967&lt;&gt;"",E967&lt;&gt;"",F967&lt;&gt;"",H980="",I980="",J980="",K980=""),"",
IF(AND(C967&lt;&gt;"",D967&lt;&gt;"",E967&lt;&gt;"",F967&lt;&gt;"",OR(H980="",I980="",J980="",K980="")),"Preenchimento incompleto: há informações por requisitante individual faltantes - B03.01",
IF(OR(L967="",L968="",L969="",L970="",L971="",L972="",L973="",L974="",L975="",L976="",L977="",L978="",L979=""),"Preenchimento incompleto: há linhas vazias antes da atual - B05.01",
"Preenchimento correto"))))))))</f>
        <v/>
      </c>
      <c r="M980" s="81"/>
    </row>
    <row r="981" spans="1:13" ht="15">
      <c r="A981" s="27"/>
      <c r="B981" s="67">
        <v>975</v>
      </c>
      <c r="C981" s="125"/>
      <c r="D981" s="128"/>
      <c r="E981" s="131"/>
      <c r="F981" s="131"/>
      <c r="G981" s="71">
        <v>15</v>
      </c>
      <c r="H981" s="88"/>
      <c r="I981" s="88" t="s">
        <v>1247</v>
      </c>
      <c r="J981" s="88" t="s">
        <v>1247</v>
      </c>
      <c r="K981" s="88" t="s">
        <v>1247</v>
      </c>
      <c r="L981" s="92" t="str">
        <f t="shared" ref="L981" si="959" xml:space="preserve">
IF($J$3="","Preenchimento incompleto: deve ser informado o Responsável pela análise - B05.01",
IF(AND(C967="",D967="",E967="",F967="",H981="",I981="",J981="",K981=""),"",
IF(AND(C967="",D967="",E967="",F967="",OR(H981&lt;&gt;"",I981&lt;&gt;"",J981&lt;&gt;"",K981&lt;&gt;"")),"Preenchimento incompleto: há informações por requisitante individual sem informações do item - B01.01",
IF(OR(C967="",D967="",E967="",F967=""),"Preenchimento incompleto: há informações faltantes do item - B02.01",
IF(AND(C967&lt;&gt;"",D967&lt;&gt;"",E967&lt;&gt;"",F967&lt;&gt;"",COUNTA(H967:K981)=0),"Preenchimento incompleto: não há nenhuma informação do requisitante individual informada - B04.01",
IF(AND(C967&lt;&gt;"",D967&lt;&gt;"",E967&lt;&gt;"",F967&lt;&gt;"",H981="",I981="",J981="",K981=""),"",
IF(AND(C967&lt;&gt;"",D967&lt;&gt;"",E967&lt;&gt;"",F967&lt;&gt;"",OR(H981="",I981="",J981="",K981="")),"Preenchimento incompleto: há informações por requisitante individual faltantes - B03.01",
IF(OR(L967="",L968="",L969="",L970="",L971="",L972="",L973="",L974="",L975="",L976="",L977="",L978="",L979="",L980=""),"Preenchimento incompleto: há linhas vazias antes da atual - B05.01",
"Preenchimento correto"))))))))</f>
        <v/>
      </c>
      <c r="M981" s="81"/>
    </row>
    <row r="982" spans="1:13" ht="32.25">
      <c r="A982" s="27"/>
      <c r="B982" s="64">
        <v>976</v>
      </c>
      <c r="C982" s="123">
        <f>IF('1-ITENS'!C72="","",'1-ITENS'!C72)</f>
        <v>66</v>
      </c>
      <c r="D982" s="126" t="str">
        <f>IF('1-ITENS'!D72="","",'1-ITENS'!D72)</f>
        <v>VIDRO RELÓGIO, FORMATO:CÔNCAVO, DIÂMETRO:CERCA DE 10 CM</v>
      </c>
      <c r="E982" s="129">
        <f>IF('1-ITENS'!H72="","",'1-ITENS'!H72)</f>
        <v>40</v>
      </c>
      <c r="F982" s="129" t="str">
        <f>IF('1-ITENS'!F72="","",'1-ITENS'!F72)</f>
        <v>LFDA-GO/FCS-20
LFDA-PE/IQA-BEV-20</v>
      </c>
      <c r="G982" s="68">
        <v>1</v>
      </c>
      <c r="H982" s="85" t="s">
        <v>1309</v>
      </c>
      <c r="I982" s="85" t="s">
        <v>1227</v>
      </c>
      <c r="J982" s="85" t="s">
        <v>1228</v>
      </c>
      <c r="K982" s="85" t="s">
        <v>1229</v>
      </c>
      <c r="L982" s="90" t="str">
        <f t="shared" ref="L982" si="960" xml:space="preserve">
IF($J$3="","Preenchimento incompleto: deve ser informado o Responsável pela análise - B05.01",
IF(AND(C982="",D982="",E982="",F982="",H982="",I982="",J982="",K982=""),"",
IF(AND(C982="",D982="",E982="",F982="",OR(H982&lt;&gt;"",I982&lt;&gt;"",J982&lt;&gt;"",K982&lt;&gt;"")),"Preenchimento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IF(AND(C982&lt;&gt;"",D982&lt;&gt;"",E982&lt;&gt;"",F982&lt;&gt;"",H982="",I982="",J982="",K982=""),"",
IF(AND(C982&lt;&gt;"",D982&lt;&gt;"",E982&lt;&gt;"",F982&lt;&gt;"",OR(H982="",I982="",J982="",K982="")),"Preenchimento incompleto: há informações por requisitante individual faltantes - B03.01",
"Preenchimento correto")))))))</f>
        <v>Preenchimento correto</v>
      </c>
      <c r="M982" s="81"/>
    </row>
    <row r="983" spans="1:13" ht="32.25">
      <c r="A983" s="27"/>
      <c r="B983" s="65">
        <v>977</v>
      </c>
      <c r="C983" s="124"/>
      <c r="D983" s="127"/>
      <c r="E983" s="130"/>
      <c r="F983" s="130"/>
      <c r="G983" s="69">
        <v>2</v>
      </c>
      <c r="H983" s="86" t="s">
        <v>31</v>
      </c>
      <c r="I983" s="86" t="s">
        <v>1227</v>
      </c>
      <c r="J983" s="86" t="s">
        <v>1228</v>
      </c>
      <c r="K983" s="86" t="s">
        <v>1229</v>
      </c>
      <c r="L983" s="91" t="str">
        <f t="shared" ref="L983" si="961" xml:space="preserve">
IF($J$3="","Preenchimento incompleto: deve ser informado o Responsável pela análise - B05.01",
IF(AND(C982="",D982="",E982="",F982="",H983="",I983="",J983="",K983=""),"",
IF(AND(C982="",D982="",E982="",F982="",OR(H983&lt;&gt;"",I983&lt;&gt;"",J983&lt;&gt;"",K983&lt;&gt;"")),"Preenchimento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IF(AND(C982&lt;&gt;"",D982&lt;&gt;"",E982&lt;&gt;"",F982&lt;&gt;"",H983="",I983="",J983="",K983=""),"",
IF(AND(C982&lt;&gt;"",D982&lt;&gt;"",E982&lt;&gt;"",F982&lt;&gt;"",OR(H983="",I983="",J983="",K983="")),"Preenchimento incompleto: há informações por requisitante individual faltantes - B03.01",
IF(L982="","Preenchimento incompleto: há linhas vazias antes da atual - B05.01",
"Preenchimento correto"))))))))</f>
        <v>Preenchimento correto</v>
      </c>
      <c r="M983" s="81"/>
    </row>
    <row r="984" spans="1:13" ht="15">
      <c r="A984" s="27"/>
      <c r="B984" s="65">
        <v>978</v>
      </c>
      <c r="C984" s="124"/>
      <c r="D984" s="127"/>
      <c r="E984" s="130"/>
      <c r="F984" s="130"/>
      <c r="G984" s="69">
        <v>3</v>
      </c>
      <c r="H984" s="86"/>
      <c r="I984" s="86" t="s">
        <v>1247</v>
      </c>
      <c r="J984" s="86" t="s">
        <v>1247</v>
      </c>
      <c r="K984" s="86" t="s">
        <v>1247</v>
      </c>
      <c r="L984" s="91" t="str">
        <f t="shared" ref="L984" si="962" xml:space="preserve">
IF($J$3="","Preenchimento incompleto: deve ser informado o Responsável pela análise - B05.01",
IF(AND(C982="",D982="",E982="",F982="",H984="",I984="",J984="",K984=""),"",
IF(AND(C982="",D982="",E982="",F982="",OR(H984&lt;&gt;"",I984&lt;&gt;"",J984&lt;&gt;"",K984&lt;&gt;"")),"Preenchimento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IF(AND(C982&lt;&gt;"",D982&lt;&gt;"",E982&lt;&gt;"",F982&lt;&gt;"",H984="",I984="",J984="",K984=""),"",
IF(AND(C982&lt;&gt;"",D982&lt;&gt;"",E982&lt;&gt;"",F982&lt;&gt;"",OR(H984="",I984="",J984="",K984="")),"Preenchimento incompleto: há informações por requisitante individual faltantes - B03.01",
IF(OR(L982="",L983=""),"Preenchimento incompleto: há linhas vazias antes da atual - B05.01",
"Preenchimento correto"))))))))</f>
        <v/>
      </c>
      <c r="M984" s="81"/>
    </row>
    <row r="985" spans="1:13" ht="15">
      <c r="A985" s="27"/>
      <c r="B985" s="65">
        <v>979</v>
      </c>
      <c r="C985" s="124"/>
      <c r="D985" s="127"/>
      <c r="E985" s="130"/>
      <c r="F985" s="130"/>
      <c r="G985" s="69">
        <v>4</v>
      </c>
      <c r="H985" s="86"/>
      <c r="I985" s="86" t="s">
        <v>1247</v>
      </c>
      <c r="J985" s="86" t="s">
        <v>1247</v>
      </c>
      <c r="K985" s="86" t="s">
        <v>1247</v>
      </c>
      <c r="L985" s="91" t="str">
        <f t="shared" ref="L985" si="963" xml:space="preserve">
IF($J$3="","Preenchimento incompleto: deve ser informado o Responsável pela análise - B05.01",
IF(AND(C982="",D982="",E982="",F982="",H985="",I985="",J985="",K985=""),"",
IF(AND(C982="",D982="",E982="",F982="",OR(H985&lt;&gt;"",I985&lt;&gt;"",J985&lt;&gt;"",K985&lt;&gt;"")),"Preenchimento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IF(AND(C982&lt;&gt;"",D982&lt;&gt;"",E982&lt;&gt;"",F982&lt;&gt;"",H985="",I985="",J985="",K985=""),"",
IF(AND(C982&lt;&gt;"",D982&lt;&gt;"",E982&lt;&gt;"",F982&lt;&gt;"",OR(H985="",I985="",J985="",K985="")),"Preenchimento incompleto: há informações por requisitante individual faltantes - B03.01",
IF(OR(L982="",L983="",L984=""),"Preenchimento incompleto: há linhas vazias antes da atual - B05.01",
"Preenchimento correto"))))))))</f>
        <v/>
      </c>
      <c r="M985" s="81"/>
    </row>
    <row r="986" spans="1:13" ht="15">
      <c r="A986" s="27"/>
      <c r="B986" s="65">
        <v>980</v>
      </c>
      <c r="C986" s="124"/>
      <c r="D986" s="127"/>
      <c r="E986" s="130"/>
      <c r="F986" s="130"/>
      <c r="G986" s="69">
        <v>5</v>
      </c>
      <c r="H986" s="86"/>
      <c r="I986" s="86" t="s">
        <v>1247</v>
      </c>
      <c r="J986" s="86" t="s">
        <v>1247</v>
      </c>
      <c r="K986" s="86" t="s">
        <v>1247</v>
      </c>
      <c r="L986" s="91" t="str">
        <f t="shared" ref="L986" si="964" xml:space="preserve">
IF($J$3="","Preenchimento incompleto: deve ser informado o Responsável pela análise - B05.01",
IF(AND(C982="",D982="",E982="",F982="",H986="",I986="",J986="",K986=""),"",
IF(AND(C982="",D982="",E982="",F982="",OR(H986&lt;&gt;"",I986&lt;&gt;"",J986&lt;&gt;"",K986&lt;&gt;"")),"Preenchimento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IF(AND(C982&lt;&gt;"",D982&lt;&gt;"",E982&lt;&gt;"",F982&lt;&gt;"",H986="",I986="",J986="",K986=""),"",
IF(AND(C982&lt;&gt;"",D982&lt;&gt;"",E982&lt;&gt;"",F982&lt;&gt;"",OR(H986="",I986="",J986="",K986="")),"Preenchimento incompleto: há informações por requisitante individual faltantes - B03.01",
IF(OR(L982="",L983="",L984="",L985=""),"Preenchimento incompleto: há linhas vazias antes da atual - B05.01",
"Preenchimento correto"))))))))</f>
        <v/>
      </c>
      <c r="M986" s="81"/>
    </row>
    <row r="987" spans="1:13" ht="15">
      <c r="A987" s="27"/>
      <c r="B987" s="65">
        <v>981</v>
      </c>
      <c r="C987" s="124"/>
      <c r="D987" s="127"/>
      <c r="E987" s="130"/>
      <c r="F987" s="130"/>
      <c r="G987" s="69">
        <v>6</v>
      </c>
      <c r="H987" s="86"/>
      <c r="I987" s="86" t="s">
        <v>1247</v>
      </c>
      <c r="J987" s="86" t="s">
        <v>1247</v>
      </c>
      <c r="K987" s="86" t="s">
        <v>1247</v>
      </c>
      <c r="L987" s="91" t="str">
        <f t="shared" ref="L987" si="965" xml:space="preserve">
IF($J$3="","Preenchimento incompleto: deve ser informado o Responsável pela análise - B05.01",
IF(AND(C982="",D982="",E982="",F982="",H987="",I987="",J987="",K987=""),"",
IF(AND(C982="",D982="",E982="",F982="",OR(H987&lt;&gt;"",I987&lt;&gt;"",J987&lt;&gt;"",K987&lt;&gt;"")),"Preenchimento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IF(AND(C982&lt;&gt;"",D982&lt;&gt;"",E982&lt;&gt;"",F982&lt;&gt;"",H987="",I987="",J987="",K987=""),"",
IF(AND(C982&lt;&gt;"",D982&lt;&gt;"",E982&lt;&gt;"",F982&lt;&gt;"",OR(H987="",I987="",J987="",K987="")),"Preenchimento incompleto: há informações por requisitante individual faltantes - B03.01",
IF(OR(L982="",L983="",L984="",L985="",L986=""),"Preenchimento incompleto: há linhas vazias antes da atual - B05.01",
"Preenchimento correto"))))))))</f>
        <v/>
      </c>
      <c r="M987" s="81"/>
    </row>
    <row r="988" spans="1:13" ht="15">
      <c r="A988" s="27"/>
      <c r="B988" s="65">
        <v>982</v>
      </c>
      <c r="C988" s="124"/>
      <c r="D988" s="127"/>
      <c r="E988" s="130"/>
      <c r="F988" s="130"/>
      <c r="G988" s="69">
        <v>7</v>
      </c>
      <c r="H988" s="86"/>
      <c r="I988" s="86" t="s">
        <v>1247</v>
      </c>
      <c r="J988" s="86" t="s">
        <v>1247</v>
      </c>
      <c r="K988" s="86" t="s">
        <v>1247</v>
      </c>
      <c r="L988" s="91" t="str">
        <f t="shared" ref="L988" si="966" xml:space="preserve">
IF($J$3="","Preenchimento incompleto: deve ser informado o Responsável pela análise - B05.01",
IF(AND(C982="",D982="",E982="",F982="",H988="",I988="",J988="",K988=""),"",
IF(AND(C982="",D982="",E982="",F982="",OR(H988&lt;&gt;"",I988&lt;&gt;"",J988&lt;&gt;"",K988&lt;&gt;"")),"Preenchimento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IF(AND(C982&lt;&gt;"",D982&lt;&gt;"",E982&lt;&gt;"",F982&lt;&gt;"",H988="",I988="",J988="",K988=""),"",
IF(AND(C982&lt;&gt;"",D982&lt;&gt;"",E982&lt;&gt;"",F982&lt;&gt;"",OR(H988="",I988="",J988="",K988="")),"Preenchimento incompleto: há informações por requisitante individual faltantes - B03.01",
IF(OR(L982="",L983="",L984="",L985="",L986="",L987=""),"Preenchimento incompleto: há linhas vazias antes da atual - B05.01",
"Preenchimento correto"))))))))</f>
        <v/>
      </c>
      <c r="M988" s="81"/>
    </row>
    <row r="989" spans="1:13" ht="15">
      <c r="A989" s="27"/>
      <c r="B989" s="65">
        <v>983</v>
      </c>
      <c r="C989" s="124"/>
      <c r="D989" s="127"/>
      <c r="E989" s="130"/>
      <c r="F989" s="130"/>
      <c r="G989" s="69">
        <v>8</v>
      </c>
      <c r="H989" s="86"/>
      <c r="I989" s="86" t="s">
        <v>1247</v>
      </c>
      <c r="J989" s="86" t="s">
        <v>1247</v>
      </c>
      <c r="K989" s="86" t="s">
        <v>1247</v>
      </c>
      <c r="L989" s="91" t="str">
        <f t="shared" ref="L989" si="967" xml:space="preserve">
IF($J$3="","Preenchimento incompleto: deve ser informado o Responsável pela análise - B05.01",
IF(AND(C982="",D982="",E982="",F982="",H989="",I989="",J989="",K989=""),"",
IF(AND(C982="",D982="",E982="",F982="",OR(H989&lt;&gt;"",I989&lt;&gt;"",J989&lt;&gt;"",K989&lt;&gt;"")),"Preenchimento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IF(AND(C982&lt;&gt;"",D982&lt;&gt;"",E982&lt;&gt;"",F982&lt;&gt;"",H989="",I989="",J989="",K989=""),"",
IF(AND(C982&lt;&gt;"",D982&lt;&gt;"",E982&lt;&gt;"",F982&lt;&gt;"",OR(H989="",I989="",J989="",K989="")),"Preenchimento incompleto: há informações por requisitante individual faltantes - B03.01",
IF(OR(L982="",L983="",L984="",L985="",L986="",L987="",L988=""),"Preenchimento incompleto: há linhas vazias antes da atual - B05.01",
"Preenchimento correto"))))))))</f>
        <v/>
      </c>
      <c r="M989" s="81"/>
    </row>
    <row r="990" spans="1:13" ht="15">
      <c r="A990" s="27"/>
      <c r="B990" s="65">
        <v>984</v>
      </c>
      <c r="C990" s="124"/>
      <c r="D990" s="127"/>
      <c r="E990" s="130"/>
      <c r="F990" s="130"/>
      <c r="G990" s="69">
        <v>9</v>
      </c>
      <c r="H990" s="86"/>
      <c r="I990" s="86" t="s">
        <v>1247</v>
      </c>
      <c r="J990" s="86" t="s">
        <v>1247</v>
      </c>
      <c r="K990" s="86" t="s">
        <v>1247</v>
      </c>
      <c r="L990" s="91" t="str">
        <f t="shared" ref="L990" si="968" xml:space="preserve">
IF($J$3="","Preenchimento incompleto: deve ser informado o Responsável pela análise - B05.01",
IF(AND(C982="",D982="",E982="",F982="",H990="",I990="",J990="",K990=""),"",
IF(AND(C982="",D982="",E982="",F982="",OR(H990&lt;&gt;"",I990&lt;&gt;"",J990&lt;&gt;"",K990&lt;&gt;"")),"Preenchimento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IF(AND(C982&lt;&gt;"",D982&lt;&gt;"",E982&lt;&gt;"",F982&lt;&gt;"",H990="",I990="",J990="",K990=""),"",
IF(AND(C982&lt;&gt;"",D982&lt;&gt;"",E982&lt;&gt;"",F982&lt;&gt;"",OR(H990="",I990="",J990="",K990="")),"Preenchimento incompleto: há informações por requisitante individual faltantes - B03.01",
IF(OR(L982="",L983="",L984="",L985="",L986="",L987="",L988="",L989=""),"Preenchimento incompleto: há linhas vazias antes da atual - B05.01",
"Preenchimento correto"))))))))</f>
        <v/>
      </c>
      <c r="M990" s="81"/>
    </row>
    <row r="991" spans="1:13" ht="15">
      <c r="A991" s="27"/>
      <c r="B991" s="65">
        <v>985</v>
      </c>
      <c r="C991" s="124"/>
      <c r="D991" s="127"/>
      <c r="E991" s="130"/>
      <c r="F991" s="130"/>
      <c r="G991" s="70">
        <v>10</v>
      </c>
      <c r="H991" s="87"/>
      <c r="I991" s="87" t="s">
        <v>1247</v>
      </c>
      <c r="J991" s="87" t="s">
        <v>1247</v>
      </c>
      <c r="K991" s="87" t="s">
        <v>1247</v>
      </c>
      <c r="L991" s="91" t="str">
        <f t="shared" ref="L991" si="969" xml:space="preserve">
IF($J$3="","Preenchimento incompleto: deve ser informado o Responsável pela análise - B05.01",
IF(AND(C982="",D982="",E982="",F982="",H991="",I991="",J991="",K991=""),"",
IF(AND(C982="",D982="",E982="",F982="",OR(H991&lt;&gt;"",I991&lt;&gt;"",J991&lt;&gt;"",K991&lt;&gt;"")),"Preenchimento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IF(AND(C982&lt;&gt;"",D982&lt;&gt;"",E982&lt;&gt;"",F982&lt;&gt;"",H991="",I991="",J991="",K991=""),"",
IF(AND(C982&lt;&gt;"",D982&lt;&gt;"",E982&lt;&gt;"",F982&lt;&gt;"",OR(H991="",I991="",J991="",K991="")),"Preenchimento incompleto: há informações por requisitante individual faltantes - B03.01",
IF(OR(L982="",L983="",L984="",L985="",L986="",L987="",L988="",L989="",L990=""),"Preenchimento incompleto: há linhas vazias antes da atual - B05.01",
"Preenchimento correto"))))))))</f>
        <v/>
      </c>
      <c r="M991" s="81"/>
    </row>
    <row r="992" spans="1:13" ht="15">
      <c r="A992" s="27"/>
      <c r="B992" s="65">
        <v>986</v>
      </c>
      <c r="C992" s="124"/>
      <c r="D992" s="127"/>
      <c r="E992" s="130"/>
      <c r="F992" s="130"/>
      <c r="G992" s="70">
        <v>11</v>
      </c>
      <c r="H992" s="87"/>
      <c r="I992" s="87" t="s">
        <v>1247</v>
      </c>
      <c r="J992" s="87" t="s">
        <v>1247</v>
      </c>
      <c r="K992" s="87" t="s">
        <v>1247</v>
      </c>
      <c r="L992" s="91" t="str">
        <f t="shared" ref="L992" si="970" xml:space="preserve">
IF($J$3="","Preenchimento incompleto: deve ser informado o Responsável pela análise - B05.01",
IF(AND(C982="",D982="",E982="",F982="",H992="",I992="",J992="",K992=""),"",
IF(AND(C982="",D982="",E982="",F982="",OR(H992&lt;&gt;"",I992&lt;&gt;"",J992&lt;&gt;"",K992&lt;&gt;"")),"Preenchimento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IF(AND(C982&lt;&gt;"",D982&lt;&gt;"",E982&lt;&gt;"",F982&lt;&gt;"",H992="",I992="",J992="",K992=""),"",
IF(AND(C982&lt;&gt;"",D982&lt;&gt;"",E982&lt;&gt;"",F982&lt;&gt;"",OR(H992="",I992="",J992="",K992="")),"Preenchimento incompleto: há informações por requisitante individual faltantes - B03.01",
IF(OR(L982="",L983="",L984="",L985="",L986="",L987="",L988="",L989="",L990="",L991=""),"Preenchimento incompleto: há linhas vazias antes da atual - B05.01",
"Preenchimento correto"))))))))</f>
        <v/>
      </c>
      <c r="M992" s="81"/>
    </row>
    <row r="993" spans="1:13" ht="15">
      <c r="A993" s="27"/>
      <c r="B993" s="65">
        <v>987</v>
      </c>
      <c r="C993" s="124"/>
      <c r="D993" s="127"/>
      <c r="E993" s="130"/>
      <c r="F993" s="130"/>
      <c r="G993" s="70">
        <v>12</v>
      </c>
      <c r="H993" s="87"/>
      <c r="I993" s="87" t="s">
        <v>1247</v>
      </c>
      <c r="J993" s="87" t="s">
        <v>1247</v>
      </c>
      <c r="K993" s="87" t="s">
        <v>1247</v>
      </c>
      <c r="L993" s="91" t="str">
        <f t="shared" ref="L993" si="971" xml:space="preserve">
IF($J$3="","Preenchimento incompleto: deve ser informado o Responsável pela análise - B05.01",
IF(AND(C982="",D982="",E982="",F982="",H993="",I993="",J993="",K993=""),"",
IF(AND(C982="",D982="",E982="",F982="",OR(H993&lt;&gt;"",I993&lt;&gt;"",J993&lt;&gt;"",K993&lt;&gt;"")),"Preenchimento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IF(AND(C982&lt;&gt;"",D982&lt;&gt;"",E982&lt;&gt;"",F982&lt;&gt;"",H993="",I993="",J993="",K993=""),"",
IF(AND(C982&lt;&gt;"",D982&lt;&gt;"",E982&lt;&gt;"",F982&lt;&gt;"",OR(H993="",I993="",J993="",K993="")),"Preenchimento incompleto: há informações por requisitante individual faltantes - B03.01",
IF(OR(L982="",L983="",L984="",L985="",L986="",L987="",L988="",L989="",L990="",L991="",L992=""),"Preenchimento incompleto: há linhas vazias antes da atual - B05.01",
"Preenchimento correto"))))))))</f>
        <v/>
      </c>
      <c r="M993" s="81"/>
    </row>
    <row r="994" spans="1:13" ht="15">
      <c r="A994" s="27"/>
      <c r="B994" s="65">
        <v>988</v>
      </c>
      <c r="C994" s="124"/>
      <c r="D994" s="127"/>
      <c r="E994" s="130"/>
      <c r="F994" s="130"/>
      <c r="G994" s="70">
        <v>13</v>
      </c>
      <c r="H994" s="87"/>
      <c r="I994" s="87" t="s">
        <v>1247</v>
      </c>
      <c r="J994" s="87" t="s">
        <v>1247</v>
      </c>
      <c r="K994" s="87" t="s">
        <v>1247</v>
      </c>
      <c r="L994" s="91" t="str">
        <f t="shared" ref="L994" si="972" xml:space="preserve">
IF($J$3="","Preenchimento incompleto: deve ser informado o Responsável pela análise - B05.01",
IF(AND(C982="",D982="",E982="",F982="",H994="",I994="",J994="",K994=""),"",
IF(AND(C982="",D982="",E982="",F982="",OR(H994&lt;&gt;"",I994&lt;&gt;"",J994&lt;&gt;"",K994&lt;&gt;"")),"Preenchimento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IF(AND(C982&lt;&gt;"",D982&lt;&gt;"",E982&lt;&gt;"",F982&lt;&gt;"",H994="",I994="",J994="",K994=""),"",
IF(AND(C982&lt;&gt;"",D982&lt;&gt;"",E982&lt;&gt;"",F982&lt;&gt;"",OR(H994="",I994="",J994="",K994="")),"Preenchimento incompleto: há informações por requisitante individual faltantes - B03.01",
IF(OR(L982="",L983="",L984="",L985="",L986="",L987="",L988="",L989="",L990="",L991="",L992="",L993=""),"Preenchimento incompleto: há linhas vazias antes da atual - B05.01",
"Preenchimento correto"))))))))</f>
        <v/>
      </c>
      <c r="M994" s="81"/>
    </row>
    <row r="995" spans="1:13" ht="15">
      <c r="A995" s="27"/>
      <c r="B995" s="66">
        <v>989</v>
      </c>
      <c r="C995" s="124"/>
      <c r="D995" s="127"/>
      <c r="E995" s="130"/>
      <c r="F995" s="130"/>
      <c r="G995" s="70">
        <v>14</v>
      </c>
      <c r="H995" s="87"/>
      <c r="I995" s="87" t="s">
        <v>1247</v>
      </c>
      <c r="J995" s="87" t="s">
        <v>1247</v>
      </c>
      <c r="K995" s="87" t="s">
        <v>1247</v>
      </c>
      <c r="L995" s="91" t="str">
        <f t="shared" ref="L995" si="973" xml:space="preserve">
IF($J$3="","Preenchimento incompleto: deve ser informado o Responsável pela análise - B05.01",
IF(AND(C982="",D982="",E982="",F982="",H995="",I995="",J995="",K995=""),"",
IF(AND(C982="",D982="",E982="",F982="",OR(H995&lt;&gt;"",I995&lt;&gt;"",J995&lt;&gt;"",K995&lt;&gt;"")),"Preenchimento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IF(AND(C982&lt;&gt;"",D982&lt;&gt;"",E982&lt;&gt;"",F982&lt;&gt;"",H995="",I995="",J995="",K995=""),"",
IF(AND(C982&lt;&gt;"",D982&lt;&gt;"",E982&lt;&gt;"",F982&lt;&gt;"",OR(H995="",I995="",J995="",K995="")),"Preenchimento incompleto: há informações por requisitante individual faltantes - B03.01",
IF(OR(L982="",L983="",L984="",L985="",L986="",L987="",L988="",L989="",L990="",L991="",L992="",L993="",L994=""),"Preenchimento incompleto: há linhas vazias antes da atual - B05.01",
"Preenchimento correto"))))))))</f>
        <v/>
      </c>
      <c r="M995" s="81"/>
    </row>
    <row r="996" spans="1:13" ht="15">
      <c r="A996" s="27"/>
      <c r="B996" s="67">
        <v>990</v>
      </c>
      <c r="C996" s="125"/>
      <c r="D996" s="128"/>
      <c r="E996" s="131"/>
      <c r="F996" s="131"/>
      <c r="G996" s="71">
        <v>15</v>
      </c>
      <c r="H996" s="88"/>
      <c r="I996" s="88" t="s">
        <v>1247</v>
      </c>
      <c r="J996" s="88" t="s">
        <v>1247</v>
      </c>
      <c r="K996" s="88" t="s">
        <v>1247</v>
      </c>
      <c r="L996" s="92" t="str">
        <f t="shared" ref="L996" si="974" xml:space="preserve">
IF($J$3="","Preenchimento incompleto: deve ser informado o Responsável pela análise - B05.01",
IF(AND(C982="",D982="",E982="",F982="",H996="",I996="",J996="",K996=""),"",
IF(AND(C982="",D982="",E982="",F982="",OR(H996&lt;&gt;"",I996&lt;&gt;"",J996&lt;&gt;"",K996&lt;&gt;"")),"Preenchimento incompleto: há informações por requisitante individual sem informações do item - B01.01",
IF(OR(C982="",D982="",E982="",F982=""),"Preenchimento incompleto: há informações faltantes do item - B02.01",
IF(AND(C982&lt;&gt;"",D982&lt;&gt;"",E982&lt;&gt;"",F982&lt;&gt;"",COUNTA(H982:K996)=0),"Preenchimento incompleto: não há nenhuma informação do requisitante individual informada - B04.01",
IF(AND(C982&lt;&gt;"",D982&lt;&gt;"",E982&lt;&gt;"",F982&lt;&gt;"",H996="",I996="",J996="",K996=""),"",
IF(AND(C982&lt;&gt;"",D982&lt;&gt;"",E982&lt;&gt;"",F982&lt;&gt;"",OR(H996="",I996="",J996="",K996="")),"Preenchimento incompleto: há informações por requisitante individual faltantes - B03.01",
IF(OR(L982="",L983="",L984="",L985="",L986="",L987="",L988="",L989="",L990="",L991="",L992="",L993="",L994="",L995=""),"Preenchimento incompleto: há linhas vazias antes da atual - B05.01",
"Preenchimento correto"))))))))</f>
        <v/>
      </c>
      <c r="M996" s="81"/>
    </row>
    <row r="997" spans="1:13" ht="32.25">
      <c r="A997" s="27"/>
      <c r="B997" s="64">
        <v>991</v>
      </c>
      <c r="C997" s="123">
        <f>IF('1-ITENS'!C73="","",'1-ITENS'!C73)</f>
        <v>67</v>
      </c>
      <c r="D997" s="126" t="str">
        <f>IF('1-ITENS'!D73="","",'1-ITENS'!D73)</f>
        <v>PROVETA, MATERIAL: VIDRO, GRADUAÇÃO: GRADUADA, CAPACIDADE: 500 ML, BASE: BASE DE VIDRO, ADICIONAL: COM ORLA E BICO. CARACTERÍSTICAS ADICIONAIS: FAIXAS EM AZUL GRAVADAS A ÁCIDO
NOME PADRÃO DESCRITIVO DO MATERIAL: PROVETA
UNIDADE DE FORNECIMENTO: UNIDADE
QUANTIDADE MÍNIMA DE FORNECIMENTO: 1</v>
      </c>
      <c r="E997" s="129">
        <f>IF('1-ITENS'!H73="","",'1-ITENS'!H73)</f>
        <v>96</v>
      </c>
      <c r="F997" s="129" t="str">
        <f>IF('1-ITENS'!F73="","",'1-ITENS'!F73)</f>
        <v>LFDA-GO/MIC-8
LFDA-MG/RCA-20
LFDA-MG/UST-48
LFDA-PA/IQA-ALA-5
LFDA-PE/IQA-BEV-10
LFDA-RS/IQA-5</v>
      </c>
      <c r="G997" s="68">
        <v>1</v>
      </c>
      <c r="H997" s="85" t="s">
        <v>1252</v>
      </c>
      <c r="I997" s="85" t="s">
        <v>1227</v>
      </c>
      <c r="J997" s="85" t="s">
        <v>1228</v>
      </c>
      <c r="K997" s="85" t="s">
        <v>1229</v>
      </c>
      <c r="L997" s="90" t="str">
        <f t="shared" ref="L997" si="975" xml:space="preserve">
IF($J$3="","Preenchimento incompleto: deve ser informado o Responsável pela análise - B05.01",
IF(AND(C997="",D997="",E997="",F997="",H997="",I997="",J997="",K997=""),"",
IF(AND(C997="",D997="",E997="",F997="",OR(H997&lt;&gt;"",I997&lt;&gt;"",J997&lt;&gt;"",K997&lt;&gt;"")),"Preenchimento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IF(AND(C997&lt;&gt;"",D997&lt;&gt;"",E997&lt;&gt;"",F997&lt;&gt;"",H997="",I997="",J997="",K997=""),"",
IF(AND(C997&lt;&gt;"",D997&lt;&gt;"",E997&lt;&gt;"",F997&lt;&gt;"",OR(H997="",I997="",J997="",K997="")),"Preenchimento incompleto: há informações por requisitante individual faltantes - B03.01",
"Preenchimento correto")))))))</f>
        <v>Preenchimento correto</v>
      </c>
      <c r="M997" s="81"/>
    </row>
    <row r="998" spans="1:13" ht="32.25">
      <c r="A998" s="27"/>
      <c r="B998" s="65">
        <v>992</v>
      </c>
      <c r="C998" s="124"/>
      <c r="D998" s="127"/>
      <c r="E998" s="130"/>
      <c r="F998" s="130"/>
      <c r="G998" s="69">
        <v>2</v>
      </c>
      <c r="H998" s="86" t="s">
        <v>263</v>
      </c>
      <c r="I998" s="86" t="s">
        <v>1227</v>
      </c>
      <c r="J998" s="86" t="s">
        <v>1228</v>
      </c>
      <c r="K998" s="86" t="s">
        <v>1229</v>
      </c>
      <c r="L998" s="91" t="str">
        <f t="shared" ref="L998" si="976" xml:space="preserve">
IF($J$3="","Preenchimento incompleto: deve ser informado o Responsável pela análise - B05.01",
IF(AND(C997="",D997="",E997="",F997="",H998="",I998="",J998="",K998=""),"",
IF(AND(C997="",D997="",E997="",F997="",OR(H998&lt;&gt;"",I998&lt;&gt;"",J998&lt;&gt;"",K998&lt;&gt;"")),"Preenchimento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IF(AND(C997&lt;&gt;"",D997&lt;&gt;"",E997&lt;&gt;"",F997&lt;&gt;"",H998="",I998="",J998="",K998=""),"",
IF(AND(C997&lt;&gt;"",D997&lt;&gt;"",E997&lt;&gt;"",F997&lt;&gt;"",OR(H998="",I998="",J998="",K998="")),"Preenchimento incompleto: há informações por requisitante individual faltantes - B03.01",
IF(L997="","Preenchimento incompleto: há linhas vazias antes da atual - B05.01",
"Preenchimento correto"))))))))</f>
        <v>Preenchimento correto</v>
      </c>
      <c r="M998" s="81"/>
    </row>
    <row r="999" spans="1:13" ht="32.25">
      <c r="A999" s="27"/>
      <c r="B999" s="65">
        <v>993</v>
      </c>
      <c r="C999" s="124"/>
      <c r="D999" s="127"/>
      <c r="E999" s="130"/>
      <c r="F999" s="130"/>
      <c r="G999" s="69">
        <v>3</v>
      </c>
      <c r="H999" s="86" t="s">
        <v>1332</v>
      </c>
      <c r="I999" s="86" t="s">
        <v>1227</v>
      </c>
      <c r="J999" s="86" t="s">
        <v>1228</v>
      </c>
      <c r="K999" s="86" t="s">
        <v>1229</v>
      </c>
      <c r="L999" s="91" t="str">
        <f t="shared" ref="L999" si="977" xml:space="preserve">
IF($J$3="","Preenchimento incompleto: deve ser informado o Responsável pela análise - B05.01",
IF(AND(C997="",D997="",E997="",F997="",H999="",I999="",J999="",K999=""),"",
IF(AND(C997="",D997="",E997="",F997="",OR(H999&lt;&gt;"",I999&lt;&gt;"",J999&lt;&gt;"",K999&lt;&gt;"")),"Preenchimento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IF(AND(C997&lt;&gt;"",D997&lt;&gt;"",E997&lt;&gt;"",F997&lt;&gt;"",H999="",I999="",J999="",K999=""),"",
IF(AND(C997&lt;&gt;"",D997&lt;&gt;"",E997&lt;&gt;"",F997&lt;&gt;"",OR(H999="",I999="",J999="",K999="")),"Preenchimento incompleto: há informações por requisitante individual faltantes - B03.01",
IF(OR(L997="",L998=""),"Preenchimento incompleto: há linhas vazias antes da atual - B05.01",
"Preenchimento correto"))))))))</f>
        <v>Preenchimento correto</v>
      </c>
      <c r="M999" s="81"/>
    </row>
    <row r="1000" spans="1:13" ht="32.25">
      <c r="A1000" s="27"/>
      <c r="B1000" s="65">
        <v>994</v>
      </c>
      <c r="C1000" s="124"/>
      <c r="D1000" s="127"/>
      <c r="E1000" s="130"/>
      <c r="F1000" s="130"/>
      <c r="G1000" s="69">
        <v>4</v>
      </c>
      <c r="H1000" s="86" t="s">
        <v>1337</v>
      </c>
      <c r="I1000" s="86" t="s">
        <v>1227</v>
      </c>
      <c r="J1000" s="86" t="s">
        <v>1228</v>
      </c>
      <c r="K1000" s="86" t="s">
        <v>1229</v>
      </c>
      <c r="L1000" s="91" t="str">
        <f t="shared" ref="L1000" si="978" xml:space="preserve">
IF($J$3="","Preenchimento incompleto: deve ser informado o Responsável pela análise - B05.01",
IF(AND(C997="",D997="",E997="",F997="",H1000="",I1000="",J1000="",K1000=""),"",
IF(AND(C997="",D997="",E997="",F997="",OR(H1000&lt;&gt;"",I1000&lt;&gt;"",J1000&lt;&gt;"",K1000&lt;&gt;"")),"Preenchimento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IF(AND(C997&lt;&gt;"",D997&lt;&gt;"",E997&lt;&gt;"",F997&lt;&gt;"",H1000="",I1000="",J1000="",K1000=""),"",
IF(AND(C997&lt;&gt;"",D997&lt;&gt;"",E997&lt;&gt;"",F997&lt;&gt;"",OR(H1000="",I1000="",J1000="",K1000="")),"Preenchimento incompleto: há informações por requisitante individual faltantes - B03.01",
IF(OR(L997="",L998="",L999=""),"Preenchimento incompleto: há linhas vazias antes da atual - B05.01",
"Preenchimento correto"))))))))</f>
        <v>Preenchimento correto</v>
      </c>
      <c r="M1000" s="81"/>
    </row>
    <row r="1001" spans="1:13" ht="32.25">
      <c r="A1001" s="27"/>
      <c r="B1001" s="65">
        <v>995</v>
      </c>
      <c r="C1001" s="124"/>
      <c r="D1001" s="127"/>
      <c r="E1001" s="130"/>
      <c r="F1001" s="130"/>
      <c r="G1001" s="69">
        <v>5</v>
      </c>
      <c r="H1001" s="86" t="s">
        <v>211</v>
      </c>
      <c r="I1001" s="86" t="s">
        <v>1227</v>
      </c>
      <c r="J1001" s="86" t="s">
        <v>1228</v>
      </c>
      <c r="K1001" s="86" t="s">
        <v>1229</v>
      </c>
      <c r="L1001" s="91" t="str">
        <f t="shared" ref="L1001" si="979" xml:space="preserve">
IF($J$3="","Preenchimento incompleto: deve ser informado o Responsável pela análise - B05.01",
IF(AND(C997="",D997="",E997="",F997="",H1001="",I1001="",J1001="",K1001=""),"",
IF(AND(C997="",D997="",E997="",F997="",OR(H1001&lt;&gt;"",I1001&lt;&gt;"",J1001&lt;&gt;"",K1001&lt;&gt;"")),"Preenchimento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IF(AND(C997&lt;&gt;"",D997&lt;&gt;"",E997&lt;&gt;"",F997&lt;&gt;"",H1001="",I1001="",J1001="",K1001=""),"",
IF(AND(C997&lt;&gt;"",D997&lt;&gt;"",E997&lt;&gt;"",F997&lt;&gt;"",OR(H1001="",I1001="",J1001="",K1001="")),"Preenchimento incompleto: há informações por requisitante individual faltantes - B03.01",
IF(OR(L997="",L998="",L999="",L1000=""),"Preenchimento incompleto: há linhas vazias antes da atual - B05.01",
"Preenchimento correto"))))))))</f>
        <v>Preenchimento correto</v>
      </c>
      <c r="M1001" s="81"/>
    </row>
    <row r="1002" spans="1:13" ht="32.25">
      <c r="A1002" s="27"/>
      <c r="B1002" s="65">
        <v>996</v>
      </c>
      <c r="C1002" s="124"/>
      <c r="D1002" s="127"/>
      <c r="E1002" s="130"/>
      <c r="F1002" s="130"/>
      <c r="G1002" s="69">
        <v>6</v>
      </c>
      <c r="H1002" s="86" t="s">
        <v>1289</v>
      </c>
      <c r="I1002" s="86" t="s">
        <v>1227</v>
      </c>
      <c r="J1002" s="86" t="s">
        <v>1228</v>
      </c>
      <c r="K1002" s="86" t="s">
        <v>1229</v>
      </c>
      <c r="L1002" s="91" t="str">
        <f t="shared" ref="L1002" si="980" xml:space="preserve">
IF($J$3="","Preenchimento incompleto: deve ser informado o Responsável pela análise - B05.01",
IF(AND(C997="",D997="",E997="",F997="",H1002="",I1002="",J1002="",K1002=""),"",
IF(AND(C997="",D997="",E997="",F997="",OR(H1002&lt;&gt;"",I1002&lt;&gt;"",J1002&lt;&gt;"",K1002&lt;&gt;"")),"Preenchimento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IF(AND(C997&lt;&gt;"",D997&lt;&gt;"",E997&lt;&gt;"",F997&lt;&gt;"",H1002="",I1002="",J1002="",K1002=""),"",
IF(AND(C997&lt;&gt;"",D997&lt;&gt;"",E997&lt;&gt;"",F997&lt;&gt;"",OR(H1002="",I1002="",J1002="",K1002="")),"Preenchimento incompleto: há informações por requisitante individual faltantes - B03.01",
IF(OR(L997="",L998="",L999="",L1000="",L1001=""),"Preenchimento incompleto: há linhas vazias antes da atual - B05.01",
"Preenchimento correto"))))))))</f>
        <v>Preenchimento correto</v>
      </c>
      <c r="M1002" s="81"/>
    </row>
    <row r="1003" spans="1:13" ht="15">
      <c r="A1003" s="27"/>
      <c r="B1003" s="65">
        <v>997</v>
      </c>
      <c r="C1003" s="124"/>
      <c r="D1003" s="127"/>
      <c r="E1003" s="130"/>
      <c r="F1003" s="130"/>
      <c r="G1003" s="69">
        <v>7</v>
      </c>
      <c r="H1003" s="86"/>
      <c r="I1003" s="86" t="s">
        <v>1247</v>
      </c>
      <c r="J1003" s="86" t="s">
        <v>1247</v>
      </c>
      <c r="K1003" s="86" t="s">
        <v>1247</v>
      </c>
      <c r="L1003" s="91" t="str">
        <f t="shared" ref="L1003" si="981" xml:space="preserve">
IF($J$3="","Preenchimento incompleto: deve ser informado o Responsável pela análise - B05.01",
IF(AND(C997="",D997="",E997="",F997="",H1003="",I1003="",J1003="",K1003=""),"",
IF(AND(C997="",D997="",E997="",F997="",OR(H1003&lt;&gt;"",I1003&lt;&gt;"",J1003&lt;&gt;"",K1003&lt;&gt;"")),"Preenchimento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IF(AND(C997&lt;&gt;"",D997&lt;&gt;"",E997&lt;&gt;"",F997&lt;&gt;"",H1003="",I1003="",J1003="",K1003=""),"",
IF(AND(C997&lt;&gt;"",D997&lt;&gt;"",E997&lt;&gt;"",F997&lt;&gt;"",OR(H1003="",I1003="",J1003="",K1003="")),"Preenchimento incompleto: há informações por requisitante individual faltantes - B03.01",
IF(OR(L997="",L998="",L999="",L1000="",L1001="",L1002=""),"Preenchimento incompleto: há linhas vazias antes da atual - B05.01",
"Preenchimento correto"))))))))</f>
        <v/>
      </c>
      <c r="M1003" s="81"/>
    </row>
    <row r="1004" spans="1:13" ht="15">
      <c r="A1004" s="27"/>
      <c r="B1004" s="65">
        <v>998</v>
      </c>
      <c r="C1004" s="124"/>
      <c r="D1004" s="127"/>
      <c r="E1004" s="130"/>
      <c r="F1004" s="130"/>
      <c r="G1004" s="69">
        <v>8</v>
      </c>
      <c r="H1004" s="86"/>
      <c r="I1004" s="86" t="s">
        <v>1247</v>
      </c>
      <c r="J1004" s="86" t="s">
        <v>1247</v>
      </c>
      <c r="K1004" s="86" t="s">
        <v>1247</v>
      </c>
      <c r="L1004" s="91" t="str">
        <f t="shared" ref="L1004" si="982" xml:space="preserve">
IF($J$3="","Preenchimento incompleto: deve ser informado o Responsável pela análise - B05.01",
IF(AND(C997="",D997="",E997="",F997="",H1004="",I1004="",J1004="",K1004=""),"",
IF(AND(C997="",D997="",E997="",F997="",OR(H1004&lt;&gt;"",I1004&lt;&gt;"",J1004&lt;&gt;"",K1004&lt;&gt;"")),"Preenchimento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IF(AND(C997&lt;&gt;"",D997&lt;&gt;"",E997&lt;&gt;"",F997&lt;&gt;"",H1004="",I1004="",J1004="",K1004=""),"",
IF(AND(C997&lt;&gt;"",D997&lt;&gt;"",E997&lt;&gt;"",F997&lt;&gt;"",OR(H1004="",I1004="",J1004="",K1004="")),"Preenchimento incompleto: há informações por requisitante individual faltantes - B03.01",
IF(OR(L997="",L998="",L999="",L1000="",L1001="",L1002="",L1003=""),"Preenchimento incompleto: há linhas vazias antes da atual - B05.01",
"Preenchimento correto"))))))))</f>
        <v/>
      </c>
      <c r="M1004" s="81"/>
    </row>
    <row r="1005" spans="1:13" ht="15">
      <c r="A1005" s="27"/>
      <c r="B1005" s="65">
        <v>999</v>
      </c>
      <c r="C1005" s="124"/>
      <c r="D1005" s="127"/>
      <c r="E1005" s="130"/>
      <c r="F1005" s="130"/>
      <c r="G1005" s="69">
        <v>9</v>
      </c>
      <c r="H1005" s="86"/>
      <c r="I1005" s="86" t="s">
        <v>1247</v>
      </c>
      <c r="J1005" s="86" t="s">
        <v>1247</v>
      </c>
      <c r="K1005" s="86" t="s">
        <v>1247</v>
      </c>
      <c r="L1005" s="91" t="str">
        <f t="shared" ref="L1005" si="983" xml:space="preserve">
IF($J$3="","Preenchimento incompleto: deve ser informado o Responsável pela análise - B05.01",
IF(AND(C997="",D997="",E997="",F997="",H1005="",I1005="",J1005="",K1005=""),"",
IF(AND(C997="",D997="",E997="",F997="",OR(H1005&lt;&gt;"",I1005&lt;&gt;"",J1005&lt;&gt;"",K1005&lt;&gt;"")),"Preenchimento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IF(AND(C997&lt;&gt;"",D997&lt;&gt;"",E997&lt;&gt;"",F997&lt;&gt;"",H1005="",I1005="",J1005="",K1005=""),"",
IF(AND(C997&lt;&gt;"",D997&lt;&gt;"",E997&lt;&gt;"",F997&lt;&gt;"",OR(H1005="",I1005="",J1005="",K1005="")),"Preenchimento incompleto: há informações por requisitante individual faltantes - B03.01",
IF(OR(L997="",L998="",L999="",L1000="",L1001="",L1002="",L1003="",L1004=""),"Preenchimento incompleto: há linhas vazias antes da atual - B05.01",
"Preenchimento correto"))))))))</f>
        <v/>
      </c>
      <c r="M1005" s="81"/>
    </row>
    <row r="1006" spans="1:13" ht="15">
      <c r="A1006" s="27"/>
      <c r="B1006" s="65">
        <v>1000</v>
      </c>
      <c r="C1006" s="124"/>
      <c r="D1006" s="127"/>
      <c r="E1006" s="130"/>
      <c r="F1006" s="130"/>
      <c r="G1006" s="70">
        <v>10</v>
      </c>
      <c r="H1006" s="87"/>
      <c r="I1006" s="87" t="s">
        <v>1247</v>
      </c>
      <c r="J1006" s="87" t="s">
        <v>1247</v>
      </c>
      <c r="K1006" s="87" t="s">
        <v>1247</v>
      </c>
      <c r="L1006" s="91" t="str">
        <f t="shared" ref="L1006" si="984" xml:space="preserve">
IF($J$3="","Preenchimento incompleto: deve ser informado o Responsável pela análise - B05.01",
IF(AND(C997="",D997="",E997="",F997="",H1006="",I1006="",J1006="",K1006=""),"",
IF(AND(C997="",D997="",E997="",F997="",OR(H1006&lt;&gt;"",I1006&lt;&gt;"",J1006&lt;&gt;"",K1006&lt;&gt;"")),"Preenchimento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IF(AND(C997&lt;&gt;"",D997&lt;&gt;"",E997&lt;&gt;"",F997&lt;&gt;"",H1006="",I1006="",J1006="",K1006=""),"",
IF(AND(C997&lt;&gt;"",D997&lt;&gt;"",E997&lt;&gt;"",F997&lt;&gt;"",OR(H1006="",I1006="",J1006="",K1006="")),"Preenchimento incompleto: há informações por requisitante individual faltantes - B03.01",
IF(OR(L997="",L998="",L999="",L1000="",L1001="",L1002="",L1003="",L1004="",L1005=""),"Preenchimento incompleto: há linhas vazias antes da atual - B05.01",
"Preenchimento correto"))))))))</f>
        <v/>
      </c>
      <c r="M1006" s="81"/>
    </row>
    <row r="1007" spans="1:13" ht="15">
      <c r="A1007" s="27"/>
      <c r="B1007" s="65">
        <v>1001</v>
      </c>
      <c r="C1007" s="124"/>
      <c r="D1007" s="127"/>
      <c r="E1007" s="130"/>
      <c r="F1007" s="130"/>
      <c r="G1007" s="70">
        <v>11</v>
      </c>
      <c r="H1007" s="87"/>
      <c r="I1007" s="87" t="s">
        <v>1247</v>
      </c>
      <c r="J1007" s="87" t="s">
        <v>1247</v>
      </c>
      <c r="K1007" s="87" t="s">
        <v>1247</v>
      </c>
      <c r="L1007" s="91" t="str">
        <f t="shared" ref="L1007" si="985" xml:space="preserve">
IF($J$3="","Preenchimento incompleto: deve ser informado o Responsável pela análise - B05.01",
IF(AND(C997="",D997="",E997="",F997="",H1007="",I1007="",J1007="",K1007=""),"",
IF(AND(C997="",D997="",E997="",F997="",OR(H1007&lt;&gt;"",I1007&lt;&gt;"",J1007&lt;&gt;"",K1007&lt;&gt;"")),"Preenchimento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IF(AND(C997&lt;&gt;"",D997&lt;&gt;"",E997&lt;&gt;"",F997&lt;&gt;"",H1007="",I1007="",J1007="",K1007=""),"",
IF(AND(C997&lt;&gt;"",D997&lt;&gt;"",E997&lt;&gt;"",F997&lt;&gt;"",OR(H1007="",I1007="",J1007="",K1007="")),"Preenchimento incompleto: há informações por requisitante individual faltantes - B03.01",
IF(OR(L997="",L998="",L999="",L1000="",L1001="",L1002="",L1003="",L1004="",L1005="",L1006=""),"Preenchimento incompleto: há linhas vazias antes da atual - B05.01",
"Preenchimento correto"))))))))</f>
        <v/>
      </c>
      <c r="M1007" s="81"/>
    </row>
    <row r="1008" spans="1:13" ht="15">
      <c r="A1008" s="27"/>
      <c r="B1008" s="65">
        <v>1002</v>
      </c>
      <c r="C1008" s="124"/>
      <c r="D1008" s="127"/>
      <c r="E1008" s="130"/>
      <c r="F1008" s="130"/>
      <c r="G1008" s="70">
        <v>12</v>
      </c>
      <c r="H1008" s="87"/>
      <c r="I1008" s="87" t="s">
        <v>1247</v>
      </c>
      <c r="J1008" s="87" t="s">
        <v>1247</v>
      </c>
      <c r="K1008" s="87" t="s">
        <v>1247</v>
      </c>
      <c r="L1008" s="91" t="str">
        <f t="shared" ref="L1008" si="986" xml:space="preserve">
IF($J$3="","Preenchimento incompleto: deve ser informado o Responsável pela análise - B05.01",
IF(AND(C997="",D997="",E997="",F997="",H1008="",I1008="",J1008="",K1008=""),"",
IF(AND(C997="",D997="",E997="",F997="",OR(H1008&lt;&gt;"",I1008&lt;&gt;"",J1008&lt;&gt;"",K1008&lt;&gt;"")),"Preenchimento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IF(AND(C997&lt;&gt;"",D997&lt;&gt;"",E997&lt;&gt;"",F997&lt;&gt;"",H1008="",I1008="",J1008="",K1008=""),"",
IF(AND(C997&lt;&gt;"",D997&lt;&gt;"",E997&lt;&gt;"",F997&lt;&gt;"",OR(H1008="",I1008="",J1008="",K1008="")),"Preenchimento incompleto: há informações por requisitante individual faltantes - B03.01",
IF(OR(L997="",L998="",L999="",L1000="",L1001="",L1002="",L1003="",L1004="",L1005="",L1006="",L1007=""),"Preenchimento incompleto: há linhas vazias antes da atual - B05.01",
"Preenchimento correto"))))))))</f>
        <v/>
      </c>
      <c r="M1008" s="81"/>
    </row>
    <row r="1009" spans="1:13" ht="15">
      <c r="A1009" s="27"/>
      <c r="B1009" s="65">
        <v>1003</v>
      </c>
      <c r="C1009" s="124"/>
      <c r="D1009" s="127"/>
      <c r="E1009" s="130"/>
      <c r="F1009" s="130"/>
      <c r="G1009" s="70">
        <v>13</v>
      </c>
      <c r="H1009" s="87"/>
      <c r="I1009" s="87" t="s">
        <v>1247</v>
      </c>
      <c r="J1009" s="87" t="s">
        <v>1247</v>
      </c>
      <c r="K1009" s="87" t="s">
        <v>1247</v>
      </c>
      <c r="L1009" s="91" t="str">
        <f t="shared" ref="L1009" si="987" xml:space="preserve">
IF($J$3="","Preenchimento incompleto: deve ser informado o Responsável pela análise - B05.01",
IF(AND(C997="",D997="",E997="",F997="",H1009="",I1009="",J1009="",K1009=""),"",
IF(AND(C997="",D997="",E997="",F997="",OR(H1009&lt;&gt;"",I1009&lt;&gt;"",J1009&lt;&gt;"",K1009&lt;&gt;"")),"Preenchimento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IF(AND(C997&lt;&gt;"",D997&lt;&gt;"",E997&lt;&gt;"",F997&lt;&gt;"",H1009="",I1009="",J1009="",K1009=""),"",
IF(AND(C997&lt;&gt;"",D997&lt;&gt;"",E997&lt;&gt;"",F997&lt;&gt;"",OR(H1009="",I1009="",J1009="",K1009="")),"Preenchimento incompleto: há informações por requisitante individual faltantes - B03.01",
IF(OR(L997="",L998="",L999="",L1000="",L1001="",L1002="",L1003="",L1004="",L1005="",L1006="",L1007="",L1008=""),"Preenchimento incompleto: há linhas vazias antes da atual - B05.01",
"Preenchimento correto"))))))))</f>
        <v/>
      </c>
      <c r="M1009" s="81"/>
    </row>
    <row r="1010" spans="1:13" ht="15">
      <c r="A1010" s="27"/>
      <c r="B1010" s="66">
        <v>1004</v>
      </c>
      <c r="C1010" s="124"/>
      <c r="D1010" s="127"/>
      <c r="E1010" s="130"/>
      <c r="F1010" s="130"/>
      <c r="G1010" s="70">
        <v>14</v>
      </c>
      <c r="H1010" s="87"/>
      <c r="I1010" s="87" t="s">
        <v>1247</v>
      </c>
      <c r="J1010" s="87" t="s">
        <v>1247</v>
      </c>
      <c r="K1010" s="87" t="s">
        <v>1247</v>
      </c>
      <c r="L1010" s="91" t="str">
        <f t="shared" ref="L1010" si="988" xml:space="preserve">
IF($J$3="","Preenchimento incompleto: deve ser informado o Responsável pela análise - B05.01",
IF(AND(C997="",D997="",E997="",F997="",H1010="",I1010="",J1010="",K1010=""),"",
IF(AND(C997="",D997="",E997="",F997="",OR(H1010&lt;&gt;"",I1010&lt;&gt;"",J1010&lt;&gt;"",K1010&lt;&gt;"")),"Preenchimento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IF(AND(C997&lt;&gt;"",D997&lt;&gt;"",E997&lt;&gt;"",F997&lt;&gt;"",H1010="",I1010="",J1010="",K1010=""),"",
IF(AND(C997&lt;&gt;"",D997&lt;&gt;"",E997&lt;&gt;"",F997&lt;&gt;"",OR(H1010="",I1010="",J1010="",K1010="")),"Preenchimento incompleto: há informações por requisitante individual faltantes - B03.01",
IF(OR(L997="",L998="",L999="",L1000="",L1001="",L1002="",L1003="",L1004="",L1005="",L1006="",L1007="",L1008="",L1009=""),"Preenchimento incompleto: há linhas vazias antes da atual - B05.01",
"Preenchimento correto"))))))))</f>
        <v/>
      </c>
      <c r="M1010" s="81"/>
    </row>
    <row r="1011" spans="1:13" ht="15">
      <c r="A1011" s="27"/>
      <c r="B1011" s="67">
        <v>1005</v>
      </c>
      <c r="C1011" s="125"/>
      <c r="D1011" s="128"/>
      <c r="E1011" s="131"/>
      <c r="F1011" s="131"/>
      <c r="G1011" s="71">
        <v>15</v>
      </c>
      <c r="H1011" s="88"/>
      <c r="I1011" s="88" t="s">
        <v>1247</v>
      </c>
      <c r="J1011" s="88" t="s">
        <v>1247</v>
      </c>
      <c r="K1011" s="88" t="s">
        <v>1247</v>
      </c>
      <c r="L1011" s="92" t="str">
        <f t="shared" ref="L1011" si="989" xml:space="preserve">
IF($J$3="","Preenchimento incompleto: deve ser informado o Responsável pela análise - B05.01",
IF(AND(C997="",D997="",E997="",F997="",H1011="",I1011="",J1011="",K1011=""),"",
IF(AND(C997="",D997="",E997="",F997="",OR(H1011&lt;&gt;"",I1011&lt;&gt;"",J1011&lt;&gt;"",K1011&lt;&gt;"")),"Preenchimento incompleto: há informações por requisitante individual sem informações do item - B01.01",
IF(OR(C997="",D997="",E997="",F997=""),"Preenchimento incompleto: há informações faltantes do item - B02.01",
IF(AND(C997&lt;&gt;"",D997&lt;&gt;"",E997&lt;&gt;"",F997&lt;&gt;"",COUNTA(H997:K1011)=0),"Preenchimento incompleto: não há nenhuma informação do requisitante individual informada - B04.01",
IF(AND(C997&lt;&gt;"",D997&lt;&gt;"",E997&lt;&gt;"",F997&lt;&gt;"",H1011="",I1011="",J1011="",K1011=""),"",
IF(AND(C997&lt;&gt;"",D997&lt;&gt;"",E997&lt;&gt;"",F997&lt;&gt;"",OR(H1011="",I1011="",J1011="",K1011="")),"Preenchimento incompleto: há informações por requisitante individual faltantes - B03.01",
IF(OR(L997="",L998="",L999="",L1000="",L1001="",L1002="",L1003="",L1004="",L1005="",L1006="",L1007="",L1008="",L1009="",L1010=""),"Preenchimento incompleto: há linhas vazias antes da atual - B05.01",
"Preenchimento correto"))))))))</f>
        <v/>
      </c>
      <c r="M1011" s="81"/>
    </row>
    <row r="1012" spans="1:13" ht="32.25">
      <c r="A1012" s="27"/>
      <c r="B1012" s="64">
        <v>1006</v>
      </c>
      <c r="C1012" s="123">
        <f>IF('1-ITENS'!C74="","",'1-ITENS'!C74)</f>
        <v>68</v>
      </c>
      <c r="D1012" s="126" t="str">
        <f>IF('1-ITENS'!D74="","",'1-ITENS'!D74)</f>
        <v>PLACA LABORATÓRIO, TIPO: POÇO PROFUNDO, CERCA DE 2 ML, MATERIAL: PLÁSTICO, CAPACIDADE: 96 POÇOS, TIPO FUNDO: FUNDO CÔNICO, CORPO QUADRADO. CARACTERÍSTICAS COMPLEMENTARES:  COMPATÍVEL COM EQUIPAMENTO KINGFISHER FELX, TERMO SCIENTIFIC, REFERÊNCIA: KINGFISHER 96 DEEP WELL PLAT, V-BOTTON, CAT Nº 95040450, THERMOFISHER.</v>
      </c>
      <c r="E1012" s="129">
        <f>IF('1-ITENS'!H74="","",'1-ITENS'!H74)</f>
        <v>250</v>
      </c>
      <c r="F1012" s="129" t="str">
        <f>IF('1-ITENS'!F74="","",'1-ITENS'!F74)</f>
        <v>LFDA-GO/BIOMOL-250</v>
      </c>
      <c r="G1012" s="68">
        <v>1</v>
      </c>
      <c r="H1012" s="85" t="s">
        <v>154</v>
      </c>
      <c r="I1012" s="85" t="s">
        <v>1227</v>
      </c>
      <c r="J1012" s="85" t="s">
        <v>1228</v>
      </c>
      <c r="K1012" s="85" t="s">
        <v>1229</v>
      </c>
      <c r="L1012" s="90" t="str">
        <f t="shared" ref="L1012" si="990" xml:space="preserve">
IF($J$3="","Preenchimento incompleto: deve ser informado o Responsável pela análise - B05.01",
IF(AND(C1012="",D1012="",E1012="",F1012="",H1012="",I1012="",J1012="",K1012=""),"",
IF(AND(C1012="",D1012="",E1012="",F1012="",OR(H1012&lt;&gt;"",I1012&lt;&gt;"",J1012&lt;&gt;"",K1012&lt;&gt;"")),"Preenchimento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IF(AND(C1012&lt;&gt;"",D1012&lt;&gt;"",E1012&lt;&gt;"",F1012&lt;&gt;"",H1012="",I1012="",J1012="",K1012=""),"",
IF(AND(C1012&lt;&gt;"",D1012&lt;&gt;"",E1012&lt;&gt;"",F1012&lt;&gt;"",OR(H1012="",I1012="",J1012="",K1012="")),"Preenchimento incompleto: há informações por requisitante individual faltantes - B03.01",
"Preenchimento correto")))))))</f>
        <v>Preenchimento correto</v>
      </c>
      <c r="M1012" s="81"/>
    </row>
    <row r="1013" spans="1:13" ht="15">
      <c r="A1013" s="27"/>
      <c r="B1013" s="65">
        <v>1007</v>
      </c>
      <c r="C1013" s="124"/>
      <c r="D1013" s="127"/>
      <c r="E1013" s="130"/>
      <c r="F1013" s="130"/>
      <c r="G1013" s="69">
        <v>2</v>
      </c>
      <c r="H1013" s="86"/>
      <c r="I1013" s="86" t="s">
        <v>1247</v>
      </c>
      <c r="J1013" s="86" t="s">
        <v>1247</v>
      </c>
      <c r="K1013" s="86" t="s">
        <v>1247</v>
      </c>
      <c r="L1013" s="91" t="str">
        <f t="shared" ref="L1013" si="991" xml:space="preserve">
IF($J$3="","Preenchimento incompleto: deve ser informado o Responsável pela análise - B05.01",
IF(AND(C1012="",D1012="",E1012="",F1012="",H1013="",I1013="",J1013="",K1013=""),"",
IF(AND(C1012="",D1012="",E1012="",F1012="",OR(H1013&lt;&gt;"",I1013&lt;&gt;"",J1013&lt;&gt;"",K1013&lt;&gt;"")),"Preenchimento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IF(AND(C1012&lt;&gt;"",D1012&lt;&gt;"",E1012&lt;&gt;"",F1012&lt;&gt;"",H1013="",I1013="",J1013="",K1013=""),"",
IF(AND(C1012&lt;&gt;"",D1012&lt;&gt;"",E1012&lt;&gt;"",F1012&lt;&gt;"",OR(H1013="",I1013="",J1013="",K1013="")),"Preenchimento incompleto: há informações por requisitante individual faltantes - B03.01",
IF(L1012="","Preenchimento incompleto: há linhas vazias antes da atual - B05.01",
"Preenchimento correto"))))))))</f>
        <v/>
      </c>
      <c r="M1013" s="81"/>
    </row>
    <row r="1014" spans="1:13" ht="15">
      <c r="A1014" s="27"/>
      <c r="B1014" s="65">
        <v>1008</v>
      </c>
      <c r="C1014" s="124"/>
      <c r="D1014" s="127"/>
      <c r="E1014" s="130"/>
      <c r="F1014" s="130"/>
      <c r="G1014" s="69">
        <v>3</v>
      </c>
      <c r="H1014" s="86"/>
      <c r="I1014" s="86" t="s">
        <v>1247</v>
      </c>
      <c r="J1014" s="86" t="s">
        <v>1247</v>
      </c>
      <c r="K1014" s="86" t="s">
        <v>1247</v>
      </c>
      <c r="L1014" s="91" t="str">
        <f t="shared" ref="L1014" si="992" xml:space="preserve">
IF($J$3="","Preenchimento incompleto: deve ser informado o Responsável pela análise - B05.01",
IF(AND(C1012="",D1012="",E1012="",F1012="",H1014="",I1014="",J1014="",K1014=""),"",
IF(AND(C1012="",D1012="",E1012="",F1012="",OR(H1014&lt;&gt;"",I1014&lt;&gt;"",J1014&lt;&gt;"",K1014&lt;&gt;"")),"Preenchimento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IF(AND(C1012&lt;&gt;"",D1012&lt;&gt;"",E1012&lt;&gt;"",F1012&lt;&gt;"",H1014="",I1014="",J1014="",K1014=""),"",
IF(AND(C1012&lt;&gt;"",D1012&lt;&gt;"",E1012&lt;&gt;"",F1012&lt;&gt;"",OR(H1014="",I1014="",J1014="",K1014="")),"Preenchimento incompleto: há informações por requisitante individual faltantes - B03.01",
IF(OR(L1012="",L1013=""),"Preenchimento incompleto: há linhas vazias antes da atual - B05.01",
"Preenchimento correto"))))))))</f>
        <v/>
      </c>
      <c r="M1014" s="81"/>
    </row>
    <row r="1015" spans="1:13" ht="15">
      <c r="A1015" s="27"/>
      <c r="B1015" s="65">
        <v>1009</v>
      </c>
      <c r="C1015" s="124"/>
      <c r="D1015" s="127"/>
      <c r="E1015" s="130"/>
      <c r="F1015" s="130"/>
      <c r="G1015" s="69">
        <v>4</v>
      </c>
      <c r="H1015" s="86"/>
      <c r="I1015" s="86" t="s">
        <v>1247</v>
      </c>
      <c r="J1015" s="86" t="s">
        <v>1247</v>
      </c>
      <c r="K1015" s="86" t="s">
        <v>1247</v>
      </c>
      <c r="L1015" s="91" t="str">
        <f t="shared" ref="L1015" si="993" xml:space="preserve">
IF($J$3="","Preenchimento incompleto: deve ser informado o Responsável pela análise - B05.01",
IF(AND(C1012="",D1012="",E1012="",F1012="",H1015="",I1015="",J1015="",K1015=""),"",
IF(AND(C1012="",D1012="",E1012="",F1012="",OR(H1015&lt;&gt;"",I1015&lt;&gt;"",J1015&lt;&gt;"",K1015&lt;&gt;"")),"Preenchimento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IF(AND(C1012&lt;&gt;"",D1012&lt;&gt;"",E1012&lt;&gt;"",F1012&lt;&gt;"",H1015="",I1015="",J1015="",K1015=""),"",
IF(AND(C1012&lt;&gt;"",D1012&lt;&gt;"",E1012&lt;&gt;"",F1012&lt;&gt;"",OR(H1015="",I1015="",J1015="",K1015="")),"Preenchimento incompleto: há informações por requisitante individual faltantes - B03.01",
IF(OR(L1012="",L1013="",L1014=""),"Preenchimento incompleto: há linhas vazias antes da atual - B05.01",
"Preenchimento correto"))))))))</f>
        <v/>
      </c>
      <c r="M1015" s="81"/>
    </row>
    <row r="1016" spans="1:13" ht="15">
      <c r="A1016" s="27"/>
      <c r="B1016" s="65">
        <v>1010</v>
      </c>
      <c r="C1016" s="124"/>
      <c r="D1016" s="127"/>
      <c r="E1016" s="130"/>
      <c r="F1016" s="130"/>
      <c r="G1016" s="69">
        <v>5</v>
      </c>
      <c r="H1016" s="86"/>
      <c r="I1016" s="86" t="s">
        <v>1247</v>
      </c>
      <c r="J1016" s="86" t="s">
        <v>1247</v>
      </c>
      <c r="K1016" s="86" t="s">
        <v>1247</v>
      </c>
      <c r="L1016" s="91" t="str">
        <f t="shared" ref="L1016" si="994" xml:space="preserve">
IF($J$3="","Preenchimento incompleto: deve ser informado o Responsável pela análise - B05.01",
IF(AND(C1012="",D1012="",E1012="",F1012="",H1016="",I1016="",J1016="",K1016=""),"",
IF(AND(C1012="",D1012="",E1012="",F1012="",OR(H1016&lt;&gt;"",I1016&lt;&gt;"",J1016&lt;&gt;"",K1016&lt;&gt;"")),"Preenchimento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IF(AND(C1012&lt;&gt;"",D1012&lt;&gt;"",E1012&lt;&gt;"",F1012&lt;&gt;"",H1016="",I1016="",J1016="",K1016=""),"",
IF(AND(C1012&lt;&gt;"",D1012&lt;&gt;"",E1012&lt;&gt;"",F1012&lt;&gt;"",OR(H1016="",I1016="",J1016="",K1016="")),"Preenchimento incompleto: há informações por requisitante individual faltantes - B03.01",
IF(OR(L1012="",L1013="",L1014="",L1015=""),"Preenchimento incompleto: há linhas vazias antes da atual - B05.01",
"Preenchimento correto"))))))))</f>
        <v/>
      </c>
      <c r="M1016" s="81"/>
    </row>
    <row r="1017" spans="1:13" ht="15">
      <c r="A1017" s="27"/>
      <c r="B1017" s="65">
        <v>1011</v>
      </c>
      <c r="C1017" s="124"/>
      <c r="D1017" s="127"/>
      <c r="E1017" s="130"/>
      <c r="F1017" s="130"/>
      <c r="G1017" s="69">
        <v>6</v>
      </c>
      <c r="H1017" s="86"/>
      <c r="I1017" s="86" t="s">
        <v>1247</v>
      </c>
      <c r="J1017" s="86" t="s">
        <v>1247</v>
      </c>
      <c r="K1017" s="86" t="s">
        <v>1247</v>
      </c>
      <c r="L1017" s="91" t="str">
        <f t="shared" ref="L1017" si="995" xml:space="preserve">
IF($J$3="","Preenchimento incompleto: deve ser informado o Responsável pela análise - B05.01",
IF(AND(C1012="",D1012="",E1012="",F1012="",H1017="",I1017="",J1017="",K1017=""),"",
IF(AND(C1012="",D1012="",E1012="",F1012="",OR(H1017&lt;&gt;"",I1017&lt;&gt;"",J1017&lt;&gt;"",K1017&lt;&gt;"")),"Preenchimento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IF(AND(C1012&lt;&gt;"",D1012&lt;&gt;"",E1012&lt;&gt;"",F1012&lt;&gt;"",H1017="",I1017="",J1017="",K1017=""),"",
IF(AND(C1012&lt;&gt;"",D1012&lt;&gt;"",E1012&lt;&gt;"",F1012&lt;&gt;"",OR(H1017="",I1017="",J1017="",K1017="")),"Preenchimento incompleto: há informações por requisitante individual faltantes - B03.01",
IF(OR(L1012="",L1013="",L1014="",L1015="",L1016=""),"Preenchimento incompleto: há linhas vazias antes da atual - B05.01",
"Preenchimento correto"))))))))</f>
        <v/>
      </c>
      <c r="M1017" s="81"/>
    </row>
    <row r="1018" spans="1:13" ht="15">
      <c r="A1018" s="27"/>
      <c r="B1018" s="65">
        <v>1012</v>
      </c>
      <c r="C1018" s="124"/>
      <c r="D1018" s="127"/>
      <c r="E1018" s="130"/>
      <c r="F1018" s="130"/>
      <c r="G1018" s="69">
        <v>7</v>
      </c>
      <c r="H1018" s="86"/>
      <c r="I1018" s="86" t="s">
        <v>1247</v>
      </c>
      <c r="J1018" s="86" t="s">
        <v>1247</v>
      </c>
      <c r="K1018" s="86" t="s">
        <v>1247</v>
      </c>
      <c r="L1018" s="91" t="str">
        <f t="shared" ref="L1018" si="996" xml:space="preserve">
IF($J$3="","Preenchimento incompleto: deve ser informado o Responsável pela análise - B05.01",
IF(AND(C1012="",D1012="",E1012="",F1012="",H1018="",I1018="",J1018="",K1018=""),"",
IF(AND(C1012="",D1012="",E1012="",F1012="",OR(H1018&lt;&gt;"",I1018&lt;&gt;"",J1018&lt;&gt;"",K1018&lt;&gt;"")),"Preenchimento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IF(AND(C1012&lt;&gt;"",D1012&lt;&gt;"",E1012&lt;&gt;"",F1012&lt;&gt;"",H1018="",I1018="",J1018="",K1018=""),"",
IF(AND(C1012&lt;&gt;"",D1012&lt;&gt;"",E1012&lt;&gt;"",F1012&lt;&gt;"",OR(H1018="",I1018="",J1018="",K1018="")),"Preenchimento incompleto: há informações por requisitante individual faltantes - B03.01",
IF(OR(L1012="",L1013="",L1014="",L1015="",L1016="",L1017=""),"Preenchimento incompleto: há linhas vazias antes da atual - B05.01",
"Preenchimento correto"))))))))</f>
        <v/>
      </c>
      <c r="M1018" s="81"/>
    </row>
    <row r="1019" spans="1:13" ht="15">
      <c r="A1019" s="27"/>
      <c r="B1019" s="65">
        <v>1013</v>
      </c>
      <c r="C1019" s="124"/>
      <c r="D1019" s="127"/>
      <c r="E1019" s="130"/>
      <c r="F1019" s="130"/>
      <c r="G1019" s="69">
        <v>8</v>
      </c>
      <c r="H1019" s="86"/>
      <c r="I1019" s="86" t="s">
        <v>1247</v>
      </c>
      <c r="J1019" s="86" t="s">
        <v>1247</v>
      </c>
      <c r="K1019" s="86" t="s">
        <v>1247</v>
      </c>
      <c r="L1019" s="91" t="str">
        <f t="shared" ref="L1019" si="997" xml:space="preserve">
IF($J$3="","Preenchimento incompleto: deve ser informado o Responsável pela análise - B05.01",
IF(AND(C1012="",D1012="",E1012="",F1012="",H1019="",I1019="",J1019="",K1019=""),"",
IF(AND(C1012="",D1012="",E1012="",F1012="",OR(H1019&lt;&gt;"",I1019&lt;&gt;"",J1019&lt;&gt;"",K1019&lt;&gt;"")),"Preenchimento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IF(AND(C1012&lt;&gt;"",D1012&lt;&gt;"",E1012&lt;&gt;"",F1012&lt;&gt;"",H1019="",I1019="",J1019="",K1019=""),"",
IF(AND(C1012&lt;&gt;"",D1012&lt;&gt;"",E1012&lt;&gt;"",F1012&lt;&gt;"",OR(H1019="",I1019="",J1019="",K1019="")),"Preenchimento incompleto: há informações por requisitante individual faltantes - B03.01",
IF(OR(L1012="",L1013="",L1014="",L1015="",L1016="",L1017="",L1018=""),"Preenchimento incompleto: há linhas vazias antes da atual - B05.01",
"Preenchimento correto"))))))))</f>
        <v/>
      </c>
      <c r="M1019" s="81"/>
    </row>
    <row r="1020" spans="1:13" ht="15">
      <c r="A1020" s="27"/>
      <c r="B1020" s="65">
        <v>1014</v>
      </c>
      <c r="C1020" s="124"/>
      <c r="D1020" s="127"/>
      <c r="E1020" s="130"/>
      <c r="F1020" s="130"/>
      <c r="G1020" s="69">
        <v>9</v>
      </c>
      <c r="H1020" s="86"/>
      <c r="I1020" s="86" t="s">
        <v>1247</v>
      </c>
      <c r="J1020" s="86" t="s">
        <v>1247</v>
      </c>
      <c r="K1020" s="86" t="s">
        <v>1247</v>
      </c>
      <c r="L1020" s="91" t="str">
        <f t="shared" ref="L1020" si="998" xml:space="preserve">
IF($J$3="","Preenchimento incompleto: deve ser informado o Responsável pela análise - B05.01",
IF(AND(C1012="",D1012="",E1012="",F1012="",H1020="",I1020="",J1020="",K1020=""),"",
IF(AND(C1012="",D1012="",E1012="",F1012="",OR(H1020&lt;&gt;"",I1020&lt;&gt;"",J1020&lt;&gt;"",K1020&lt;&gt;"")),"Preenchimento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IF(AND(C1012&lt;&gt;"",D1012&lt;&gt;"",E1012&lt;&gt;"",F1012&lt;&gt;"",H1020="",I1020="",J1020="",K1020=""),"",
IF(AND(C1012&lt;&gt;"",D1012&lt;&gt;"",E1012&lt;&gt;"",F1012&lt;&gt;"",OR(H1020="",I1020="",J1020="",K1020="")),"Preenchimento incompleto: há informações por requisitante individual faltantes - B03.01",
IF(OR(L1012="",L1013="",L1014="",L1015="",L1016="",L1017="",L1018="",L1019=""),"Preenchimento incompleto: há linhas vazias antes da atual - B05.01",
"Preenchimento correto"))))))))</f>
        <v/>
      </c>
      <c r="M1020" s="81"/>
    </row>
    <row r="1021" spans="1:13" ht="15">
      <c r="A1021" s="27"/>
      <c r="B1021" s="65">
        <v>1015</v>
      </c>
      <c r="C1021" s="124"/>
      <c r="D1021" s="127"/>
      <c r="E1021" s="130"/>
      <c r="F1021" s="130"/>
      <c r="G1021" s="70">
        <v>10</v>
      </c>
      <c r="H1021" s="87"/>
      <c r="I1021" s="87" t="s">
        <v>1247</v>
      </c>
      <c r="J1021" s="87" t="s">
        <v>1247</v>
      </c>
      <c r="K1021" s="87" t="s">
        <v>1247</v>
      </c>
      <c r="L1021" s="91" t="str">
        <f t="shared" ref="L1021" si="999" xml:space="preserve">
IF($J$3="","Preenchimento incompleto: deve ser informado o Responsável pela análise - B05.01",
IF(AND(C1012="",D1012="",E1012="",F1012="",H1021="",I1021="",J1021="",K1021=""),"",
IF(AND(C1012="",D1012="",E1012="",F1012="",OR(H1021&lt;&gt;"",I1021&lt;&gt;"",J1021&lt;&gt;"",K1021&lt;&gt;"")),"Preenchimento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IF(AND(C1012&lt;&gt;"",D1012&lt;&gt;"",E1012&lt;&gt;"",F1012&lt;&gt;"",H1021="",I1021="",J1021="",K1021=""),"",
IF(AND(C1012&lt;&gt;"",D1012&lt;&gt;"",E1012&lt;&gt;"",F1012&lt;&gt;"",OR(H1021="",I1021="",J1021="",K1021="")),"Preenchimento incompleto: há informações por requisitante individual faltantes - B03.01",
IF(OR(L1012="",L1013="",L1014="",L1015="",L1016="",L1017="",L1018="",L1019="",L1020=""),"Preenchimento incompleto: há linhas vazias antes da atual - B05.01",
"Preenchimento correto"))))))))</f>
        <v/>
      </c>
      <c r="M1021" s="81"/>
    </row>
    <row r="1022" spans="1:13" ht="15">
      <c r="A1022" s="27"/>
      <c r="B1022" s="65">
        <v>1016</v>
      </c>
      <c r="C1022" s="124"/>
      <c r="D1022" s="127"/>
      <c r="E1022" s="130"/>
      <c r="F1022" s="130"/>
      <c r="G1022" s="70">
        <v>11</v>
      </c>
      <c r="H1022" s="87"/>
      <c r="I1022" s="87" t="s">
        <v>1247</v>
      </c>
      <c r="J1022" s="87" t="s">
        <v>1247</v>
      </c>
      <c r="K1022" s="87" t="s">
        <v>1247</v>
      </c>
      <c r="L1022" s="91" t="str">
        <f t="shared" ref="L1022" si="1000" xml:space="preserve">
IF($J$3="","Preenchimento incompleto: deve ser informado o Responsável pela análise - B05.01",
IF(AND(C1012="",D1012="",E1012="",F1012="",H1022="",I1022="",J1022="",K1022=""),"",
IF(AND(C1012="",D1012="",E1012="",F1012="",OR(H1022&lt;&gt;"",I1022&lt;&gt;"",J1022&lt;&gt;"",K1022&lt;&gt;"")),"Preenchimento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IF(AND(C1012&lt;&gt;"",D1012&lt;&gt;"",E1012&lt;&gt;"",F1012&lt;&gt;"",H1022="",I1022="",J1022="",K1022=""),"",
IF(AND(C1012&lt;&gt;"",D1012&lt;&gt;"",E1012&lt;&gt;"",F1012&lt;&gt;"",OR(H1022="",I1022="",J1022="",K1022="")),"Preenchimento incompleto: há informações por requisitante individual faltantes - B03.01",
IF(OR(L1012="",L1013="",L1014="",L1015="",L1016="",L1017="",L1018="",L1019="",L1020="",L1021=""),"Preenchimento incompleto: há linhas vazias antes da atual - B05.01",
"Preenchimento correto"))))))))</f>
        <v/>
      </c>
      <c r="M1022" s="81"/>
    </row>
    <row r="1023" spans="1:13" ht="15">
      <c r="A1023" s="27"/>
      <c r="B1023" s="65">
        <v>1017</v>
      </c>
      <c r="C1023" s="124"/>
      <c r="D1023" s="127"/>
      <c r="E1023" s="130"/>
      <c r="F1023" s="130"/>
      <c r="G1023" s="70">
        <v>12</v>
      </c>
      <c r="H1023" s="87"/>
      <c r="I1023" s="87" t="s">
        <v>1247</v>
      </c>
      <c r="J1023" s="87" t="s">
        <v>1247</v>
      </c>
      <c r="K1023" s="87" t="s">
        <v>1247</v>
      </c>
      <c r="L1023" s="91" t="str">
        <f t="shared" ref="L1023" si="1001" xml:space="preserve">
IF($J$3="","Preenchimento incompleto: deve ser informado o Responsável pela análise - B05.01",
IF(AND(C1012="",D1012="",E1012="",F1012="",H1023="",I1023="",J1023="",K1023=""),"",
IF(AND(C1012="",D1012="",E1012="",F1012="",OR(H1023&lt;&gt;"",I1023&lt;&gt;"",J1023&lt;&gt;"",K1023&lt;&gt;"")),"Preenchimento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IF(AND(C1012&lt;&gt;"",D1012&lt;&gt;"",E1012&lt;&gt;"",F1012&lt;&gt;"",H1023="",I1023="",J1023="",K1023=""),"",
IF(AND(C1012&lt;&gt;"",D1012&lt;&gt;"",E1012&lt;&gt;"",F1012&lt;&gt;"",OR(H1023="",I1023="",J1023="",K1023="")),"Preenchimento incompleto: há informações por requisitante individual faltantes - B03.01",
IF(OR(L1012="",L1013="",L1014="",L1015="",L1016="",L1017="",L1018="",L1019="",L1020="",L1021="",L1022=""),"Preenchimento incompleto: há linhas vazias antes da atual - B05.01",
"Preenchimento correto"))))))))</f>
        <v/>
      </c>
      <c r="M1023" s="81"/>
    </row>
    <row r="1024" spans="1:13" ht="15">
      <c r="A1024" s="27"/>
      <c r="B1024" s="65">
        <v>1018</v>
      </c>
      <c r="C1024" s="124"/>
      <c r="D1024" s="127"/>
      <c r="E1024" s="130"/>
      <c r="F1024" s="130"/>
      <c r="G1024" s="70">
        <v>13</v>
      </c>
      <c r="H1024" s="87"/>
      <c r="I1024" s="87" t="s">
        <v>1247</v>
      </c>
      <c r="J1024" s="87" t="s">
        <v>1247</v>
      </c>
      <c r="K1024" s="87" t="s">
        <v>1247</v>
      </c>
      <c r="L1024" s="91" t="str">
        <f t="shared" ref="L1024" si="1002" xml:space="preserve">
IF($J$3="","Preenchimento incompleto: deve ser informado o Responsável pela análise - B05.01",
IF(AND(C1012="",D1012="",E1012="",F1012="",H1024="",I1024="",J1024="",K1024=""),"",
IF(AND(C1012="",D1012="",E1012="",F1012="",OR(H1024&lt;&gt;"",I1024&lt;&gt;"",J1024&lt;&gt;"",K1024&lt;&gt;"")),"Preenchimento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IF(AND(C1012&lt;&gt;"",D1012&lt;&gt;"",E1012&lt;&gt;"",F1012&lt;&gt;"",H1024="",I1024="",J1024="",K1024=""),"",
IF(AND(C1012&lt;&gt;"",D1012&lt;&gt;"",E1012&lt;&gt;"",F1012&lt;&gt;"",OR(H1024="",I1024="",J1024="",K1024="")),"Preenchimento incompleto: há informações por requisitante individual faltantes - B03.01",
IF(OR(L1012="",L1013="",L1014="",L1015="",L1016="",L1017="",L1018="",L1019="",L1020="",L1021="",L1022="",L1023=""),"Preenchimento incompleto: há linhas vazias antes da atual - B05.01",
"Preenchimento correto"))))))))</f>
        <v/>
      </c>
      <c r="M1024" s="81"/>
    </row>
    <row r="1025" spans="1:13" ht="15">
      <c r="A1025" s="27"/>
      <c r="B1025" s="66">
        <v>1019</v>
      </c>
      <c r="C1025" s="124"/>
      <c r="D1025" s="127"/>
      <c r="E1025" s="130"/>
      <c r="F1025" s="130"/>
      <c r="G1025" s="70">
        <v>14</v>
      </c>
      <c r="H1025" s="87"/>
      <c r="I1025" s="87" t="s">
        <v>1247</v>
      </c>
      <c r="J1025" s="87" t="s">
        <v>1247</v>
      </c>
      <c r="K1025" s="87" t="s">
        <v>1247</v>
      </c>
      <c r="L1025" s="91" t="str">
        <f t="shared" ref="L1025" si="1003" xml:space="preserve">
IF($J$3="","Preenchimento incompleto: deve ser informado o Responsável pela análise - B05.01",
IF(AND(C1012="",D1012="",E1012="",F1012="",H1025="",I1025="",J1025="",K1025=""),"",
IF(AND(C1012="",D1012="",E1012="",F1012="",OR(H1025&lt;&gt;"",I1025&lt;&gt;"",J1025&lt;&gt;"",K1025&lt;&gt;"")),"Preenchimento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IF(AND(C1012&lt;&gt;"",D1012&lt;&gt;"",E1012&lt;&gt;"",F1012&lt;&gt;"",H1025="",I1025="",J1025="",K1025=""),"",
IF(AND(C1012&lt;&gt;"",D1012&lt;&gt;"",E1012&lt;&gt;"",F1012&lt;&gt;"",OR(H1025="",I1025="",J1025="",K1025="")),"Preenchimento incompleto: há informações por requisitante individual faltantes - B03.01",
IF(OR(L1012="",L1013="",L1014="",L1015="",L1016="",L1017="",L1018="",L1019="",L1020="",L1021="",L1022="",L1023="",L1024=""),"Preenchimento incompleto: há linhas vazias antes da atual - B05.01",
"Preenchimento correto"))))))))</f>
        <v/>
      </c>
      <c r="M1025" s="81"/>
    </row>
    <row r="1026" spans="1:13" ht="15">
      <c r="A1026" s="27"/>
      <c r="B1026" s="67">
        <v>1020</v>
      </c>
      <c r="C1026" s="125"/>
      <c r="D1026" s="128"/>
      <c r="E1026" s="131"/>
      <c r="F1026" s="131"/>
      <c r="G1026" s="71">
        <v>15</v>
      </c>
      <c r="H1026" s="88"/>
      <c r="I1026" s="88" t="s">
        <v>1247</v>
      </c>
      <c r="J1026" s="88" t="s">
        <v>1247</v>
      </c>
      <c r="K1026" s="88" t="s">
        <v>1247</v>
      </c>
      <c r="L1026" s="92" t="str">
        <f t="shared" ref="L1026" si="1004" xml:space="preserve">
IF($J$3="","Preenchimento incompleto: deve ser informado o Responsável pela análise - B05.01",
IF(AND(C1012="",D1012="",E1012="",F1012="",H1026="",I1026="",J1026="",K1026=""),"",
IF(AND(C1012="",D1012="",E1012="",F1012="",OR(H1026&lt;&gt;"",I1026&lt;&gt;"",J1026&lt;&gt;"",K1026&lt;&gt;"")),"Preenchimento incompleto: há informações por requisitante individual sem informações do item - B01.01",
IF(OR(C1012="",D1012="",E1012="",F1012=""),"Preenchimento incompleto: há informações faltantes do item - B02.01",
IF(AND(C1012&lt;&gt;"",D1012&lt;&gt;"",E1012&lt;&gt;"",F1012&lt;&gt;"",COUNTA(H1012:K1026)=0),"Preenchimento incompleto: não há nenhuma informação do requisitante individual informada - B04.01",
IF(AND(C1012&lt;&gt;"",D1012&lt;&gt;"",E1012&lt;&gt;"",F1012&lt;&gt;"",H1026="",I1026="",J1026="",K1026=""),"",
IF(AND(C1012&lt;&gt;"",D1012&lt;&gt;"",E1012&lt;&gt;"",F1012&lt;&gt;"",OR(H1026="",I1026="",J1026="",K1026="")),"Preenchimento incompleto: há informações por requisitante individual faltantes - B03.01",
IF(OR(L1012="",L1013="",L1014="",L1015="",L1016="",L1017="",L1018="",L1019="",L1020="",L1021="",L1022="",L1023="",L1024="",L1025=""),"Preenchimento incompleto: há linhas vazias antes da atual - B05.01",
"Preenchimento correto"))))))))</f>
        <v/>
      </c>
      <c r="M1026" s="81"/>
    </row>
    <row r="1027" spans="1:13" ht="32.25">
      <c r="A1027" s="27"/>
      <c r="B1027" s="64">
        <v>1021</v>
      </c>
      <c r="C1027" s="123">
        <f>IF('1-ITENS'!C75="","",'1-ITENS'!C75)</f>
        <v>69</v>
      </c>
      <c r="D1027" s="126" t="str">
        <f>IF('1-ITENS'!D75="","",'1-ITENS'!D75)</f>
        <v>BALÃO LABORATÓRIO, TIPO FUNDO: FUNDO CHATO, MATERIAL: VIDRO, CAPACIDADE: 500 ML, ADICIONAL: COM 1 JUNTA.</v>
      </c>
      <c r="E1027" s="129">
        <f>IF('1-ITENS'!H75="","",'1-ITENS'!H75)</f>
        <v>24</v>
      </c>
      <c r="F1027" s="129" t="str">
        <f>IF('1-ITENS'!F75="","",'1-ITENS'!F75)</f>
        <v>LFDA-GO/FCS-20
LFDA-GO/LASO-4</v>
      </c>
      <c r="G1027" s="68">
        <v>1</v>
      </c>
      <c r="H1027" s="85" t="s">
        <v>1309</v>
      </c>
      <c r="I1027" s="85" t="s">
        <v>1227</v>
      </c>
      <c r="J1027" s="85" t="s">
        <v>1228</v>
      </c>
      <c r="K1027" s="85" t="s">
        <v>1229</v>
      </c>
      <c r="L1027" s="90" t="str">
        <f t="shared" ref="L1027" si="1005" xml:space="preserve">
IF($J$3="","Preenchimento incompleto: deve ser informado o Responsável pela análise - B05.01",
IF(AND(C1027="",D1027="",E1027="",F1027="",H1027="",I1027="",J1027="",K1027=""),"",
IF(AND(C1027="",D1027="",E1027="",F1027="",OR(H1027&lt;&gt;"",I1027&lt;&gt;"",J1027&lt;&gt;"",K1027&lt;&gt;"")),"Preenchimento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IF(AND(C1027&lt;&gt;"",D1027&lt;&gt;"",E1027&lt;&gt;"",F1027&lt;&gt;"",H1027="",I1027="",J1027="",K1027=""),"",
IF(AND(C1027&lt;&gt;"",D1027&lt;&gt;"",E1027&lt;&gt;"",F1027&lt;&gt;"",OR(H1027="",I1027="",J1027="",K1027="")),"Preenchimento incompleto: há informações por requisitante individual faltantes - B03.01",
"Preenchimento correto")))))))</f>
        <v>Preenchimento correto</v>
      </c>
      <c r="M1027" s="81"/>
    </row>
    <row r="1028" spans="1:13" ht="32.25">
      <c r="A1028" s="27"/>
      <c r="B1028" s="65">
        <v>1022</v>
      </c>
      <c r="C1028" s="124"/>
      <c r="D1028" s="127"/>
      <c r="E1028" s="130"/>
      <c r="F1028" s="130"/>
      <c r="G1028" s="69">
        <v>2</v>
      </c>
      <c r="H1028" s="86" t="s">
        <v>1286</v>
      </c>
      <c r="I1028" s="86" t="s">
        <v>1227</v>
      </c>
      <c r="J1028" s="86" t="s">
        <v>1228</v>
      </c>
      <c r="K1028" s="86" t="s">
        <v>1229</v>
      </c>
      <c r="L1028" s="91" t="str">
        <f t="shared" ref="L1028" si="1006" xml:space="preserve">
IF($J$3="","Preenchimento incompleto: deve ser informado o Responsável pela análise - B05.01",
IF(AND(C1027="",D1027="",E1027="",F1027="",H1028="",I1028="",J1028="",K1028=""),"",
IF(AND(C1027="",D1027="",E1027="",F1027="",OR(H1028&lt;&gt;"",I1028&lt;&gt;"",J1028&lt;&gt;"",K1028&lt;&gt;"")),"Preenchimento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IF(AND(C1027&lt;&gt;"",D1027&lt;&gt;"",E1027&lt;&gt;"",F1027&lt;&gt;"",H1028="",I1028="",J1028="",K1028=""),"",
IF(AND(C1027&lt;&gt;"",D1027&lt;&gt;"",E1027&lt;&gt;"",F1027&lt;&gt;"",OR(H1028="",I1028="",J1028="",K1028="")),"Preenchimento incompleto: há informações por requisitante individual faltantes - B03.01",
IF(L1027="","Preenchimento incompleto: há linhas vazias antes da atual - B05.01",
"Preenchimento correto"))))))))</f>
        <v>Preenchimento correto</v>
      </c>
      <c r="M1028" s="81"/>
    </row>
    <row r="1029" spans="1:13" ht="15">
      <c r="A1029" s="27"/>
      <c r="B1029" s="65">
        <v>1023</v>
      </c>
      <c r="C1029" s="124"/>
      <c r="D1029" s="127"/>
      <c r="E1029" s="130"/>
      <c r="F1029" s="130"/>
      <c r="G1029" s="69">
        <v>3</v>
      </c>
      <c r="H1029" s="86"/>
      <c r="I1029" s="86" t="s">
        <v>1247</v>
      </c>
      <c r="J1029" s="86" t="s">
        <v>1247</v>
      </c>
      <c r="K1029" s="86" t="s">
        <v>1247</v>
      </c>
      <c r="L1029" s="91" t="str">
        <f t="shared" ref="L1029" si="1007" xml:space="preserve">
IF($J$3="","Preenchimento incompleto: deve ser informado o Responsável pela análise - B05.01",
IF(AND(C1027="",D1027="",E1027="",F1027="",H1029="",I1029="",J1029="",K1029=""),"",
IF(AND(C1027="",D1027="",E1027="",F1027="",OR(H1029&lt;&gt;"",I1029&lt;&gt;"",J1029&lt;&gt;"",K1029&lt;&gt;"")),"Preenchimento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IF(AND(C1027&lt;&gt;"",D1027&lt;&gt;"",E1027&lt;&gt;"",F1027&lt;&gt;"",H1029="",I1029="",J1029="",K1029=""),"",
IF(AND(C1027&lt;&gt;"",D1027&lt;&gt;"",E1027&lt;&gt;"",F1027&lt;&gt;"",OR(H1029="",I1029="",J1029="",K1029="")),"Preenchimento incompleto: há informações por requisitante individual faltantes - B03.01",
IF(OR(L1027="",L1028=""),"Preenchimento incompleto: há linhas vazias antes da atual - B05.01",
"Preenchimento correto"))))))))</f>
        <v/>
      </c>
      <c r="M1029" s="81"/>
    </row>
    <row r="1030" spans="1:13" ht="15">
      <c r="A1030" s="27"/>
      <c r="B1030" s="65">
        <v>1024</v>
      </c>
      <c r="C1030" s="124"/>
      <c r="D1030" s="127"/>
      <c r="E1030" s="130"/>
      <c r="F1030" s="130"/>
      <c r="G1030" s="69">
        <v>4</v>
      </c>
      <c r="H1030" s="86"/>
      <c r="I1030" s="86" t="s">
        <v>1247</v>
      </c>
      <c r="J1030" s="86" t="s">
        <v>1247</v>
      </c>
      <c r="K1030" s="86" t="s">
        <v>1247</v>
      </c>
      <c r="L1030" s="91" t="str">
        <f t="shared" ref="L1030" si="1008" xml:space="preserve">
IF($J$3="","Preenchimento incompleto: deve ser informado o Responsável pela análise - B05.01",
IF(AND(C1027="",D1027="",E1027="",F1027="",H1030="",I1030="",J1030="",K1030=""),"",
IF(AND(C1027="",D1027="",E1027="",F1027="",OR(H1030&lt;&gt;"",I1030&lt;&gt;"",J1030&lt;&gt;"",K1030&lt;&gt;"")),"Preenchimento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IF(AND(C1027&lt;&gt;"",D1027&lt;&gt;"",E1027&lt;&gt;"",F1027&lt;&gt;"",H1030="",I1030="",J1030="",K1030=""),"",
IF(AND(C1027&lt;&gt;"",D1027&lt;&gt;"",E1027&lt;&gt;"",F1027&lt;&gt;"",OR(H1030="",I1030="",J1030="",K1030="")),"Preenchimento incompleto: há informações por requisitante individual faltantes - B03.01",
IF(OR(L1027="",L1028="",L1029=""),"Preenchimento incompleto: há linhas vazias antes da atual - B05.01",
"Preenchimento correto"))))))))</f>
        <v/>
      </c>
      <c r="M1030" s="81"/>
    </row>
    <row r="1031" spans="1:13" ht="15">
      <c r="A1031" s="27"/>
      <c r="B1031" s="65">
        <v>1025</v>
      </c>
      <c r="C1031" s="124"/>
      <c r="D1031" s="127"/>
      <c r="E1031" s="130"/>
      <c r="F1031" s="130"/>
      <c r="G1031" s="69">
        <v>5</v>
      </c>
      <c r="H1031" s="86"/>
      <c r="I1031" s="86" t="s">
        <v>1247</v>
      </c>
      <c r="J1031" s="86" t="s">
        <v>1247</v>
      </c>
      <c r="K1031" s="86" t="s">
        <v>1247</v>
      </c>
      <c r="L1031" s="91" t="str">
        <f t="shared" ref="L1031" si="1009" xml:space="preserve">
IF($J$3="","Preenchimento incompleto: deve ser informado o Responsável pela análise - B05.01",
IF(AND(C1027="",D1027="",E1027="",F1027="",H1031="",I1031="",J1031="",K1031=""),"",
IF(AND(C1027="",D1027="",E1027="",F1027="",OR(H1031&lt;&gt;"",I1031&lt;&gt;"",J1031&lt;&gt;"",K1031&lt;&gt;"")),"Preenchimento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IF(AND(C1027&lt;&gt;"",D1027&lt;&gt;"",E1027&lt;&gt;"",F1027&lt;&gt;"",H1031="",I1031="",J1031="",K1031=""),"",
IF(AND(C1027&lt;&gt;"",D1027&lt;&gt;"",E1027&lt;&gt;"",F1027&lt;&gt;"",OR(H1031="",I1031="",J1031="",K1031="")),"Preenchimento incompleto: há informações por requisitante individual faltantes - B03.01",
IF(OR(L1027="",L1028="",L1029="",L1030=""),"Preenchimento incompleto: há linhas vazias antes da atual - B05.01",
"Preenchimento correto"))))))))</f>
        <v/>
      </c>
      <c r="M1031" s="81"/>
    </row>
    <row r="1032" spans="1:13" ht="15">
      <c r="A1032" s="27"/>
      <c r="B1032" s="65">
        <v>1026</v>
      </c>
      <c r="C1032" s="124"/>
      <c r="D1032" s="127"/>
      <c r="E1032" s="130"/>
      <c r="F1032" s="130"/>
      <c r="G1032" s="69">
        <v>6</v>
      </c>
      <c r="H1032" s="86"/>
      <c r="I1032" s="86" t="s">
        <v>1247</v>
      </c>
      <c r="J1032" s="86" t="s">
        <v>1247</v>
      </c>
      <c r="K1032" s="86" t="s">
        <v>1247</v>
      </c>
      <c r="L1032" s="91" t="str">
        <f t="shared" ref="L1032" si="1010" xml:space="preserve">
IF($J$3="","Preenchimento incompleto: deve ser informado o Responsável pela análise - B05.01",
IF(AND(C1027="",D1027="",E1027="",F1027="",H1032="",I1032="",J1032="",K1032=""),"",
IF(AND(C1027="",D1027="",E1027="",F1027="",OR(H1032&lt;&gt;"",I1032&lt;&gt;"",J1032&lt;&gt;"",K1032&lt;&gt;"")),"Preenchimento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IF(AND(C1027&lt;&gt;"",D1027&lt;&gt;"",E1027&lt;&gt;"",F1027&lt;&gt;"",H1032="",I1032="",J1032="",K1032=""),"",
IF(AND(C1027&lt;&gt;"",D1027&lt;&gt;"",E1027&lt;&gt;"",F1027&lt;&gt;"",OR(H1032="",I1032="",J1032="",K1032="")),"Preenchimento incompleto: há informações por requisitante individual faltantes - B03.01",
IF(OR(L1027="",L1028="",L1029="",L1030="",L1031=""),"Preenchimento incompleto: há linhas vazias antes da atual - B05.01",
"Preenchimento correto"))))))))</f>
        <v/>
      </c>
      <c r="M1032" s="81"/>
    </row>
    <row r="1033" spans="1:13" ht="15">
      <c r="A1033" s="27"/>
      <c r="B1033" s="65">
        <v>1027</v>
      </c>
      <c r="C1033" s="124"/>
      <c r="D1033" s="127"/>
      <c r="E1033" s="130"/>
      <c r="F1033" s="130"/>
      <c r="G1033" s="69">
        <v>7</v>
      </c>
      <c r="H1033" s="86"/>
      <c r="I1033" s="86" t="s">
        <v>1247</v>
      </c>
      <c r="J1033" s="86" t="s">
        <v>1247</v>
      </c>
      <c r="K1033" s="86" t="s">
        <v>1247</v>
      </c>
      <c r="L1033" s="91" t="str">
        <f t="shared" ref="L1033" si="1011" xml:space="preserve">
IF($J$3="","Preenchimento incompleto: deve ser informado o Responsável pela análise - B05.01",
IF(AND(C1027="",D1027="",E1027="",F1027="",H1033="",I1033="",J1033="",K1033=""),"",
IF(AND(C1027="",D1027="",E1027="",F1027="",OR(H1033&lt;&gt;"",I1033&lt;&gt;"",J1033&lt;&gt;"",K1033&lt;&gt;"")),"Preenchimento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IF(AND(C1027&lt;&gt;"",D1027&lt;&gt;"",E1027&lt;&gt;"",F1027&lt;&gt;"",H1033="",I1033="",J1033="",K1033=""),"",
IF(AND(C1027&lt;&gt;"",D1027&lt;&gt;"",E1027&lt;&gt;"",F1027&lt;&gt;"",OR(H1033="",I1033="",J1033="",K1033="")),"Preenchimento incompleto: há informações por requisitante individual faltantes - B03.01",
IF(OR(L1027="",L1028="",L1029="",L1030="",L1031="",L1032=""),"Preenchimento incompleto: há linhas vazias antes da atual - B05.01",
"Preenchimento correto"))))))))</f>
        <v/>
      </c>
      <c r="M1033" s="81"/>
    </row>
    <row r="1034" spans="1:13" ht="15">
      <c r="A1034" s="27"/>
      <c r="B1034" s="65">
        <v>1028</v>
      </c>
      <c r="C1034" s="124"/>
      <c r="D1034" s="127"/>
      <c r="E1034" s="130"/>
      <c r="F1034" s="130"/>
      <c r="G1034" s="69">
        <v>8</v>
      </c>
      <c r="H1034" s="86"/>
      <c r="I1034" s="86" t="s">
        <v>1247</v>
      </c>
      <c r="J1034" s="86" t="s">
        <v>1247</v>
      </c>
      <c r="K1034" s="86" t="s">
        <v>1247</v>
      </c>
      <c r="L1034" s="91" t="str">
        <f t="shared" ref="L1034" si="1012" xml:space="preserve">
IF($J$3="","Preenchimento incompleto: deve ser informado o Responsável pela análise - B05.01",
IF(AND(C1027="",D1027="",E1027="",F1027="",H1034="",I1034="",J1034="",K1034=""),"",
IF(AND(C1027="",D1027="",E1027="",F1027="",OR(H1034&lt;&gt;"",I1034&lt;&gt;"",J1034&lt;&gt;"",K1034&lt;&gt;"")),"Preenchimento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IF(AND(C1027&lt;&gt;"",D1027&lt;&gt;"",E1027&lt;&gt;"",F1027&lt;&gt;"",H1034="",I1034="",J1034="",K1034=""),"",
IF(AND(C1027&lt;&gt;"",D1027&lt;&gt;"",E1027&lt;&gt;"",F1027&lt;&gt;"",OR(H1034="",I1034="",J1034="",K1034="")),"Preenchimento incompleto: há informações por requisitante individual faltantes - B03.01",
IF(OR(L1027="",L1028="",L1029="",L1030="",L1031="",L1032="",L1033=""),"Preenchimento incompleto: há linhas vazias antes da atual - B05.01",
"Preenchimento correto"))))))))</f>
        <v/>
      </c>
      <c r="M1034" s="81"/>
    </row>
    <row r="1035" spans="1:13" ht="15">
      <c r="A1035" s="27"/>
      <c r="B1035" s="65">
        <v>1029</v>
      </c>
      <c r="C1035" s="124"/>
      <c r="D1035" s="127"/>
      <c r="E1035" s="130"/>
      <c r="F1035" s="130"/>
      <c r="G1035" s="69">
        <v>9</v>
      </c>
      <c r="H1035" s="86"/>
      <c r="I1035" s="86" t="s">
        <v>1247</v>
      </c>
      <c r="J1035" s="86" t="s">
        <v>1247</v>
      </c>
      <c r="K1035" s="86" t="s">
        <v>1247</v>
      </c>
      <c r="L1035" s="91" t="str">
        <f t="shared" ref="L1035" si="1013" xml:space="preserve">
IF($J$3="","Preenchimento incompleto: deve ser informado o Responsável pela análise - B05.01",
IF(AND(C1027="",D1027="",E1027="",F1027="",H1035="",I1035="",J1035="",K1035=""),"",
IF(AND(C1027="",D1027="",E1027="",F1027="",OR(H1035&lt;&gt;"",I1035&lt;&gt;"",J1035&lt;&gt;"",K1035&lt;&gt;"")),"Preenchimento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IF(AND(C1027&lt;&gt;"",D1027&lt;&gt;"",E1027&lt;&gt;"",F1027&lt;&gt;"",H1035="",I1035="",J1035="",K1035=""),"",
IF(AND(C1027&lt;&gt;"",D1027&lt;&gt;"",E1027&lt;&gt;"",F1027&lt;&gt;"",OR(H1035="",I1035="",J1035="",K1035="")),"Preenchimento incompleto: há informações por requisitante individual faltantes - B03.01",
IF(OR(L1027="",L1028="",L1029="",L1030="",L1031="",L1032="",L1033="",L1034=""),"Preenchimento incompleto: há linhas vazias antes da atual - B05.01",
"Preenchimento correto"))))))))</f>
        <v/>
      </c>
      <c r="M1035" s="81"/>
    </row>
    <row r="1036" spans="1:13" ht="15">
      <c r="A1036" s="27"/>
      <c r="B1036" s="65">
        <v>1030</v>
      </c>
      <c r="C1036" s="124"/>
      <c r="D1036" s="127"/>
      <c r="E1036" s="130"/>
      <c r="F1036" s="130"/>
      <c r="G1036" s="70">
        <v>10</v>
      </c>
      <c r="H1036" s="87"/>
      <c r="I1036" s="87" t="s">
        <v>1247</v>
      </c>
      <c r="J1036" s="87" t="s">
        <v>1247</v>
      </c>
      <c r="K1036" s="87" t="s">
        <v>1247</v>
      </c>
      <c r="L1036" s="91" t="str">
        <f t="shared" ref="L1036" si="1014" xml:space="preserve">
IF($J$3="","Preenchimento incompleto: deve ser informado o Responsável pela análise - B05.01",
IF(AND(C1027="",D1027="",E1027="",F1027="",H1036="",I1036="",J1036="",K1036=""),"",
IF(AND(C1027="",D1027="",E1027="",F1027="",OR(H1036&lt;&gt;"",I1036&lt;&gt;"",J1036&lt;&gt;"",K1036&lt;&gt;"")),"Preenchimento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IF(AND(C1027&lt;&gt;"",D1027&lt;&gt;"",E1027&lt;&gt;"",F1027&lt;&gt;"",H1036="",I1036="",J1036="",K1036=""),"",
IF(AND(C1027&lt;&gt;"",D1027&lt;&gt;"",E1027&lt;&gt;"",F1027&lt;&gt;"",OR(H1036="",I1036="",J1036="",K1036="")),"Preenchimento incompleto: há informações por requisitante individual faltantes - B03.01",
IF(OR(L1027="",L1028="",L1029="",L1030="",L1031="",L1032="",L1033="",L1034="",L1035=""),"Preenchimento incompleto: há linhas vazias antes da atual - B05.01",
"Preenchimento correto"))))))))</f>
        <v/>
      </c>
      <c r="M1036" s="81"/>
    </row>
    <row r="1037" spans="1:13" ht="15">
      <c r="A1037" s="27"/>
      <c r="B1037" s="65">
        <v>1031</v>
      </c>
      <c r="C1037" s="124"/>
      <c r="D1037" s="127"/>
      <c r="E1037" s="130"/>
      <c r="F1037" s="130"/>
      <c r="G1037" s="70">
        <v>11</v>
      </c>
      <c r="H1037" s="87"/>
      <c r="I1037" s="87" t="s">
        <v>1247</v>
      </c>
      <c r="J1037" s="87" t="s">
        <v>1247</v>
      </c>
      <c r="K1037" s="87" t="s">
        <v>1247</v>
      </c>
      <c r="L1037" s="91" t="str">
        <f t="shared" ref="L1037" si="1015" xml:space="preserve">
IF($J$3="","Preenchimento incompleto: deve ser informado o Responsável pela análise - B05.01",
IF(AND(C1027="",D1027="",E1027="",F1027="",H1037="",I1037="",J1037="",K1037=""),"",
IF(AND(C1027="",D1027="",E1027="",F1027="",OR(H1037&lt;&gt;"",I1037&lt;&gt;"",J1037&lt;&gt;"",K1037&lt;&gt;"")),"Preenchimento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IF(AND(C1027&lt;&gt;"",D1027&lt;&gt;"",E1027&lt;&gt;"",F1027&lt;&gt;"",H1037="",I1037="",J1037="",K1037=""),"",
IF(AND(C1027&lt;&gt;"",D1027&lt;&gt;"",E1027&lt;&gt;"",F1027&lt;&gt;"",OR(H1037="",I1037="",J1037="",K1037="")),"Preenchimento incompleto: há informações por requisitante individual faltantes - B03.01",
IF(OR(L1027="",L1028="",L1029="",L1030="",L1031="",L1032="",L1033="",L1034="",L1035="",L1036=""),"Preenchimento incompleto: há linhas vazias antes da atual - B05.01",
"Preenchimento correto"))))))))</f>
        <v/>
      </c>
      <c r="M1037" s="81"/>
    </row>
    <row r="1038" spans="1:13" ht="15">
      <c r="A1038" s="27"/>
      <c r="B1038" s="65">
        <v>1032</v>
      </c>
      <c r="C1038" s="124"/>
      <c r="D1038" s="127"/>
      <c r="E1038" s="130"/>
      <c r="F1038" s="130"/>
      <c r="G1038" s="70">
        <v>12</v>
      </c>
      <c r="H1038" s="87"/>
      <c r="I1038" s="87" t="s">
        <v>1247</v>
      </c>
      <c r="J1038" s="87" t="s">
        <v>1247</v>
      </c>
      <c r="K1038" s="87" t="s">
        <v>1247</v>
      </c>
      <c r="L1038" s="91" t="str">
        <f t="shared" ref="L1038" si="1016" xml:space="preserve">
IF($J$3="","Preenchimento incompleto: deve ser informado o Responsável pela análise - B05.01",
IF(AND(C1027="",D1027="",E1027="",F1027="",H1038="",I1038="",J1038="",K1038=""),"",
IF(AND(C1027="",D1027="",E1027="",F1027="",OR(H1038&lt;&gt;"",I1038&lt;&gt;"",J1038&lt;&gt;"",K1038&lt;&gt;"")),"Preenchimento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IF(AND(C1027&lt;&gt;"",D1027&lt;&gt;"",E1027&lt;&gt;"",F1027&lt;&gt;"",H1038="",I1038="",J1038="",K1038=""),"",
IF(AND(C1027&lt;&gt;"",D1027&lt;&gt;"",E1027&lt;&gt;"",F1027&lt;&gt;"",OR(H1038="",I1038="",J1038="",K1038="")),"Preenchimento incompleto: há informações por requisitante individual faltantes - B03.01",
IF(OR(L1027="",L1028="",L1029="",L1030="",L1031="",L1032="",L1033="",L1034="",L1035="",L1036="",L1037=""),"Preenchimento incompleto: há linhas vazias antes da atual - B05.01",
"Preenchimento correto"))))))))</f>
        <v/>
      </c>
      <c r="M1038" s="81"/>
    </row>
    <row r="1039" spans="1:13" ht="15">
      <c r="A1039" s="27"/>
      <c r="B1039" s="65">
        <v>1033</v>
      </c>
      <c r="C1039" s="124"/>
      <c r="D1039" s="127"/>
      <c r="E1039" s="130"/>
      <c r="F1039" s="130"/>
      <c r="G1039" s="70">
        <v>13</v>
      </c>
      <c r="H1039" s="87"/>
      <c r="I1039" s="87" t="s">
        <v>1247</v>
      </c>
      <c r="J1039" s="87" t="s">
        <v>1247</v>
      </c>
      <c r="K1039" s="87" t="s">
        <v>1247</v>
      </c>
      <c r="L1039" s="91" t="str">
        <f t="shared" ref="L1039" si="1017" xml:space="preserve">
IF($J$3="","Preenchimento incompleto: deve ser informado o Responsável pela análise - B05.01",
IF(AND(C1027="",D1027="",E1027="",F1027="",H1039="",I1039="",J1039="",K1039=""),"",
IF(AND(C1027="",D1027="",E1027="",F1027="",OR(H1039&lt;&gt;"",I1039&lt;&gt;"",J1039&lt;&gt;"",K1039&lt;&gt;"")),"Preenchimento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IF(AND(C1027&lt;&gt;"",D1027&lt;&gt;"",E1027&lt;&gt;"",F1027&lt;&gt;"",H1039="",I1039="",J1039="",K1039=""),"",
IF(AND(C1027&lt;&gt;"",D1027&lt;&gt;"",E1027&lt;&gt;"",F1027&lt;&gt;"",OR(H1039="",I1039="",J1039="",K1039="")),"Preenchimento incompleto: há informações por requisitante individual faltantes - B03.01",
IF(OR(L1027="",L1028="",L1029="",L1030="",L1031="",L1032="",L1033="",L1034="",L1035="",L1036="",L1037="",L1038=""),"Preenchimento incompleto: há linhas vazias antes da atual - B05.01",
"Preenchimento correto"))))))))</f>
        <v/>
      </c>
      <c r="M1039" s="81"/>
    </row>
    <row r="1040" spans="1:13" ht="15">
      <c r="A1040" s="27"/>
      <c r="B1040" s="66">
        <v>1034</v>
      </c>
      <c r="C1040" s="124"/>
      <c r="D1040" s="127"/>
      <c r="E1040" s="130"/>
      <c r="F1040" s="130"/>
      <c r="G1040" s="70">
        <v>14</v>
      </c>
      <c r="H1040" s="87"/>
      <c r="I1040" s="87" t="s">
        <v>1247</v>
      </c>
      <c r="J1040" s="87" t="s">
        <v>1247</v>
      </c>
      <c r="K1040" s="87" t="s">
        <v>1247</v>
      </c>
      <c r="L1040" s="91" t="str">
        <f t="shared" ref="L1040" si="1018" xml:space="preserve">
IF($J$3="","Preenchimento incompleto: deve ser informado o Responsável pela análise - B05.01",
IF(AND(C1027="",D1027="",E1027="",F1027="",H1040="",I1040="",J1040="",K1040=""),"",
IF(AND(C1027="",D1027="",E1027="",F1027="",OR(H1040&lt;&gt;"",I1040&lt;&gt;"",J1040&lt;&gt;"",K1040&lt;&gt;"")),"Preenchimento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IF(AND(C1027&lt;&gt;"",D1027&lt;&gt;"",E1027&lt;&gt;"",F1027&lt;&gt;"",H1040="",I1040="",J1040="",K1040=""),"",
IF(AND(C1027&lt;&gt;"",D1027&lt;&gt;"",E1027&lt;&gt;"",F1027&lt;&gt;"",OR(H1040="",I1040="",J1040="",K1040="")),"Preenchimento incompleto: há informações por requisitante individual faltantes - B03.01",
IF(OR(L1027="",L1028="",L1029="",L1030="",L1031="",L1032="",L1033="",L1034="",L1035="",L1036="",L1037="",L1038="",L1039=""),"Preenchimento incompleto: há linhas vazias antes da atual - B05.01",
"Preenchimento correto"))))))))</f>
        <v/>
      </c>
      <c r="M1040" s="81"/>
    </row>
    <row r="1041" spans="1:13" ht="15">
      <c r="A1041" s="27"/>
      <c r="B1041" s="67">
        <v>1035</v>
      </c>
      <c r="C1041" s="125"/>
      <c r="D1041" s="128"/>
      <c r="E1041" s="131"/>
      <c r="F1041" s="131"/>
      <c r="G1041" s="71">
        <v>15</v>
      </c>
      <c r="H1041" s="88"/>
      <c r="I1041" s="88" t="s">
        <v>1247</v>
      </c>
      <c r="J1041" s="88" t="s">
        <v>1247</v>
      </c>
      <c r="K1041" s="88" t="s">
        <v>1247</v>
      </c>
      <c r="L1041" s="92" t="str">
        <f t="shared" ref="L1041" si="1019" xml:space="preserve">
IF($J$3="","Preenchimento incompleto: deve ser informado o Responsável pela análise - B05.01",
IF(AND(C1027="",D1027="",E1027="",F1027="",H1041="",I1041="",J1041="",K1041=""),"",
IF(AND(C1027="",D1027="",E1027="",F1027="",OR(H1041&lt;&gt;"",I1041&lt;&gt;"",J1041&lt;&gt;"",K1041&lt;&gt;"")),"Preenchimento incompleto: há informações por requisitante individual sem informações do item - B01.01",
IF(OR(C1027="",D1027="",E1027="",F1027=""),"Preenchimento incompleto: há informações faltantes do item - B02.01",
IF(AND(C1027&lt;&gt;"",D1027&lt;&gt;"",E1027&lt;&gt;"",F1027&lt;&gt;"",COUNTA(H1027:K1041)=0),"Preenchimento incompleto: não há nenhuma informação do requisitante individual informada - B04.01",
IF(AND(C1027&lt;&gt;"",D1027&lt;&gt;"",E1027&lt;&gt;"",F1027&lt;&gt;"",H1041="",I1041="",J1041="",K1041=""),"",
IF(AND(C1027&lt;&gt;"",D1027&lt;&gt;"",E1027&lt;&gt;"",F1027&lt;&gt;"",OR(H1041="",I1041="",J1041="",K1041="")),"Preenchimento incompleto: há informações por requisitante individual faltantes - B03.01",
IF(OR(L1027="",L1028="",L1029="",L1030="",L1031="",L1032="",L1033="",L1034="",L1035="",L1036="",L1037="",L1038="",L1039="",L1040=""),"Preenchimento incompleto: há linhas vazias antes da atual - B05.01",
"Preenchimento correto"))))))))</f>
        <v/>
      </c>
      <c r="M1041" s="81"/>
    </row>
    <row r="1042" spans="1:13" ht="32.25">
      <c r="A1042" s="27"/>
      <c r="B1042" s="64">
        <v>1036</v>
      </c>
      <c r="C1042" s="123">
        <f>IF('1-ITENS'!C76="","",'1-ITENS'!C76)</f>
        <v>70</v>
      </c>
      <c r="D1042" s="126" t="str">
        <f>IF('1-ITENS'!D76="","",'1-ITENS'!D76)</f>
        <v>ERLENMEYER, MATERIAL: VIDRO, GRADUAÇÃO: GRADUADO, VOLUME: 250 ML, TIPO BOCA: BOCA LARGA</v>
      </c>
      <c r="E1042" s="129">
        <f>IF('1-ITENS'!H76="","",'1-ITENS'!H76)</f>
        <v>60</v>
      </c>
      <c r="F1042" s="129" t="str">
        <f>IF('1-ITENS'!F76="","",'1-ITENS'!F76)</f>
        <v>LFDA-GO/FCS-30
LFDA-PE/IQA-BEV-30</v>
      </c>
      <c r="G1042" s="68">
        <v>1</v>
      </c>
      <c r="H1042" s="85" t="s">
        <v>160</v>
      </c>
      <c r="I1042" s="85" t="s">
        <v>1227</v>
      </c>
      <c r="J1042" s="85" t="s">
        <v>1228</v>
      </c>
      <c r="K1042" s="85" t="s">
        <v>1229</v>
      </c>
      <c r="L1042" s="90" t="str">
        <f t="shared" ref="L1042" si="1020" xml:space="preserve">
IF($J$3="","Preenchimento incompleto: deve ser informado o Responsável pela análise - B05.01",
IF(AND(C1042="",D1042="",E1042="",F1042="",H1042="",I1042="",J1042="",K1042=""),"",
IF(AND(C1042="",D1042="",E1042="",F1042="",OR(H1042&lt;&gt;"",I1042&lt;&gt;"",J1042&lt;&gt;"",K1042&lt;&gt;"")),"Preenchimento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IF(AND(C1042&lt;&gt;"",D1042&lt;&gt;"",E1042&lt;&gt;"",F1042&lt;&gt;"",H1042="",I1042="",J1042="",K1042=""),"",
IF(AND(C1042&lt;&gt;"",D1042&lt;&gt;"",E1042&lt;&gt;"",F1042&lt;&gt;"",OR(H1042="",I1042="",J1042="",K1042="")),"Preenchimento incompleto: há informações por requisitante individual faltantes - B03.01",
"Preenchimento correto")))))))</f>
        <v>Preenchimento correto</v>
      </c>
      <c r="M1042" s="81"/>
    </row>
    <row r="1043" spans="1:13" ht="32.25">
      <c r="A1043" s="27"/>
      <c r="B1043" s="65">
        <v>1037</v>
      </c>
      <c r="C1043" s="124"/>
      <c r="D1043" s="127"/>
      <c r="E1043" s="130"/>
      <c r="F1043" s="130"/>
      <c r="G1043" s="69">
        <v>2</v>
      </c>
      <c r="H1043" s="86" t="s">
        <v>95</v>
      </c>
      <c r="I1043" s="86" t="s">
        <v>1227</v>
      </c>
      <c r="J1043" s="86" t="s">
        <v>1228</v>
      </c>
      <c r="K1043" s="86" t="s">
        <v>1229</v>
      </c>
      <c r="L1043" s="91" t="str">
        <f t="shared" ref="L1043" si="1021" xml:space="preserve">
IF($J$3="","Preenchimento incompleto: deve ser informado o Responsável pela análise - B05.01",
IF(AND(C1042="",D1042="",E1042="",F1042="",H1043="",I1043="",J1043="",K1043=""),"",
IF(AND(C1042="",D1042="",E1042="",F1042="",OR(H1043&lt;&gt;"",I1043&lt;&gt;"",J1043&lt;&gt;"",K1043&lt;&gt;"")),"Preenchimento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IF(AND(C1042&lt;&gt;"",D1042&lt;&gt;"",E1042&lt;&gt;"",F1042&lt;&gt;"",H1043="",I1043="",J1043="",K1043=""),"",
IF(AND(C1042&lt;&gt;"",D1042&lt;&gt;"",E1042&lt;&gt;"",F1042&lt;&gt;"",OR(H1043="",I1043="",J1043="",K1043="")),"Preenchimento incompleto: há informações por requisitante individual faltantes - B03.01",
IF(L1042="","Preenchimento incompleto: há linhas vazias antes da atual - B05.01",
"Preenchimento correto"))))))))</f>
        <v>Preenchimento correto</v>
      </c>
      <c r="M1043" s="81"/>
    </row>
    <row r="1044" spans="1:13" ht="15">
      <c r="A1044" s="27"/>
      <c r="B1044" s="65">
        <v>1038</v>
      </c>
      <c r="C1044" s="124"/>
      <c r="D1044" s="127"/>
      <c r="E1044" s="130"/>
      <c r="F1044" s="130"/>
      <c r="G1044" s="69">
        <v>3</v>
      </c>
      <c r="H1044" s="86"/>
      <c r="I1044" s="86" t="s">
        <v>1247</v>
      </c>
      <c r="J1044" s="86" t="s">
        <v>1247</v>
      </c>
      <c r="K1044" s="86" t="s">
        <v>1247</v>
      </c>
      <c r="L1044" s="91" t="str">
        <f t="shared" ref="L1044" si="1022" xml:space="preserve">
IF($J$3="","Preenchimento incompleto: deve ser informado o Responsável pela análise - B05.01",
IF(AND(C1042="",D1042="",E1042="",F1042="",H1044="",I1044="",J1044="",K1044=""),"",
IF(AND(C1042="",D1042="",E1042="",F1042="",OR(H1044&lt;&gt;"",I1044&lt;&gt;"",J1044&lt;&gt;"",K1044&lt;&gt;"")),"Preenchimento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IF(AND(C1042&lt;&gt;"",D1042&lt;&gt;"",E1042&lt;&gt;"",F1042&lt;&gt;"",H1044="",I1044="",J1044="",K1044=""),"",
IF(AND(C1042&lt;&gt;"",D1042&lt;&gt;"",E1042&lt;&gt;"",F1042&lt;&gt;"",OR(H1044="",I1044="",J1044="",K1044="")),"Preenchimento incompleto: há informações por requisitante individual faltantes - B03.01",
IF(OR(L1042="",L1043=""),"Preenchimento incompleto: há linhas vazias antes da atual - B05.01",
"Preenchimento correto"))))))))</f>
        <v/>
      </c>
      <c r="M1044" s="81"/>
    </row>
    <row r="1045" spans="1:13" ht="15">
      <c r="A1045" s="27"/>
      <c r="B1045" s="65">
        <v>1039</v>
      </c>
      <c r="C1045" s="124"/>
      <c r="D1045" s="127"/>
      <c r="E1045" s="130"/>
      <c r="F1045" s="130"/>
      <c r="G1045" s="69">
        <v>4</v>
      </c>
      <c r="H1045" s="86"/>
      <c r="I1045" s="86" t="s">
        <v>1247</v>
      </c>
      <c r="J1045" s="86" t="s">
        <v>1247</v>
      </c>
      <c r="K1045" s="86" t="s">
        <v>1247</v>
      </c>
      <c r="L1045" s="91" t="str">
        <f t="shared" ref="L1045" si="1023" xml:space="preserve">
IF($J$3="","Preenchimento incompleto: deve ser informado o Responsável pela análise - B05.01",
IF(AND(C1042="",D1042="",E1042="",F1042="",H1045="",I1045="",J1045="",K1045=""),"",
IF(AND(C1042="",D1042="",E1042="",F1042="",OR(H1045&lt;&gt;"",I1045&lt;&gt;"",J1045&lt;&gt;"",K1045&lt;&gt;"")),"Preenchimento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IF(AND(C1042&lt;&gt;"",D1042&lt;&gt;"",E1042&lt;&gt;"",F1042&lt;&gt;"",H1045="",I1045="",J1045="",K1045=""),"",
IF(AND(C1042&lt;&gt;"",D1042&lt;&gt;"",E1042&lt;&gt;"",F1042&lt;&gt;"",OR(H1045="",I1045="",J1045="",K1045="")),"Preenchimento incompleto: há informações por requisitante individual faltantes - B03.01",
IF(OR(L1042="",L1043="",L1044=""),"Preenchimento incompleto: há linhas vazias antes da atual - B05.01",
"Preenchimento correto"))))))))</f>
        <v/>
      </c>
      <c r="M1045" s="81"/>
    </row>
    <row r="1046" spans="1:13" ht="15">
      <c r="A1046" s="27"/>
      <c r="B1046" s="65">
        <v>1040</v>
      </c>
      <c r="C1046" s="124"/>
      <c r="D1046" s="127"/>
      <c r="E1046" s="130"/>
      <c r="F1046" s="130"/>
      <c r="G1046" s="69">
        <v>5</v>
      </c>
      <c r="H1046" s="86"/>
      <c r="I1046" s="86" t="s">
        <v>1247</v>
      </c>
      <c r="J1046" s="86" t="s">
        <v>1247</v>
      </c>
      <c r="K1046" s="86" t="s">
        <v>1247</v>
      </c>
      <c r="L1046" s="91" t="str">
        <f t="shared" ref="L1046" si="1024" xml:space="preserve">
IF($J$3="","Preenchimento incompleto: deve ser informado o Responsável pela análise - B05.01",
IF(AND(C1042="",D1042="",E1042="",F1042="",H1046="",I1046="",J1046="",K1046=""),"",
IF(AND(C1042="",D1042="",E1042="",F1042="",OR(H1046&lt;&gt;"",I1046&lt;&gt;"",J1046&lt;&gt;"",K1046&lt;&gt;"")),"Preenchimento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IF(AND(C1042&lt;&gt;"",D1042&lt;&gt;"",E1042&lt;&gt;"",F1042&lt;&gt;"",H1046="",I1046="",J1046="",K1046=""),"",
IF(AND(C1042&lt;&gt;"",D1042&lt;&gt;"",E1042&lt;&gt;"",F1042&lt;&gt;"",OR(H1046="",I1046="",J1046="",K1046="")),"Preenchimento incompleto: há informações por requisitante individual faltantes - B03.01",
IF(OR(L1042="",L1043="",L1044="",L1045=""),"Preenchimento incompleto: há linhas vazias antes da atual - B05.01",
"Preenchimento correto"))))))))</f>
        <v/>
      </c>
      <c r="M1046" s="81"/>
    </row>
    <row r="1047" spans="1:13" ht="15">
      <c r="A1047" s="27"/>
      <c r="B1047" s="65">
        <v>1041</v>
      </c>
      <c r="C1047" s="124"/>
      <c r="D1047" s="127"/>
      <c r="E1047" s="130"/>
      <c r="F1047" s="130"/>
      <c r="G1047" s="69">
        <v>6</v>
      </c>
      <c r="H1047" s="86"/>
      <c r="I1047" s="86" t="s">
        <v>1247</v>
      </c>
      <c r="J1047" s="86" t="s">
        <v>1247</v>
      </c>
      <c r="K1047" s="86" t="s">
        <v>1247</v>
      </c>
      <c r="L1047" s="91" t="str">
        <f t="shared" ref="L1047" si="1025" xml:space="preserve">
IF($J$3="","Preenchimento incompleto: deve ser informado o Responsável pela análise - B05.01",
IF(AND(C1042="",D1042="",E1042="",F1042="",H1047="",I1047="",J1047="",K1047=""),"",
IF(AND(C1042="",D1042="",E1042="",F1042="",OR(H1047&lt;&gt;"",I1047&lt;&gt;"",J1047&lt;&gt;"",K1047&lt;&gt;"")),"Preenchimento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IF(AND(C1042&lt;&gt;"",D1042&lt;&gt;"",E1042&lt;&gt;"",F1042&lt;&gt;"",H1047="",I1047="",J1047="",K1047=""),"",
IF(AND(C1042&lt;&gt;"",D1042&lt;&gt;"",E1042&lt;&gt;"",F1042&lt;&gt;"",OR(H1047="",I1047="",J1047="",K1047="")),"Preenchimento incompleto: há informações por requisitante individual faltantes - B03.01",
IF(OR(L1042="",L1043="",L1044="",L1045="",L1046=""),"Preenchimento incompleto: há linhas vazias antes da atual - B05.01",
"Preenchimento correto"))))))))</f>
        <v/>
      </c>
      <c r="M1047" s="81"/>
    </row>
    <row r="1048" spans="1:13" ht="15">
      <c r="A1048" s="27"/>
      <c r="B1048" s="65">
        <v>1042</v>
      </c>
      <c r="C1048" s="124"/>
      <c r="D1048" s="127"/>
      <c r="E1048" s="130"/>
      <c r="F1048" s="130"/>
      <c r="G1048" s="69">
        <v>7</v>
      </c>
      <c r="H1048" s="86"/>
      <c r="I1048" s="86" t="s">
        <v>1247</v>
      </c>
      <c r="J1048" s="86" t="s">
        <v>1247</v>
      </c>
      <c r="K1048" s="86" t="s">
        <v>1247</v>
      </c>
      <c r="L1048" s="91" t="str">
        <f t="shared" ref="L1048" si="1026" xml:space="preserve">
IF($J$3="","Preenchimento incompleto: deve ser informado o Responsável pela análise - B05.01",
IF(AND(C1042="",D1042="",E1042="",F1042="",H1048="",I1048="",J1048="",K1048=""),"",
IF(AND(C1042="",D1042="",E1042="",F1042="",OR(H1048&lt;&gt;"",I1048&lt;&gt;"",J1048&lt;&gt;"",K1048&lt;&gt;"")),"Preenchimento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IF(AND(C1042&lt;&gt;"",D1042&lt;&gt;"",E1042&lt;&gt;"",F1042&lt;&gt;"",H1048="",I1048="",J1048="",K1048=""),"",
IF(AND(C1042&lt;&gt;"",D1042&lt;&gt;"",E1042&lt;&gt;"",F1042&lt;&gt;"",OR(H1048="",I1048="",J1048="",K1048="")),"Preenchimento incompleto: há informações por requisitante individual faltantes - B03.01",
IF(OR(L1042="",L1043="",L1044="",L1045="",L1046="",L1047=""),"Preenchimento incompleto: há linhas vazias antes da atual - B05.01",
"Preenchimento correto"))))))))</f>
        <v/>
      </c>
      <c r="M1048" s="81"/>
    </row>
    <row r="1049" spans="1:13" ht="15">
      <c r="A1049" s="27"/>
      <c r="B1049" s="65">
        <v>1043</v>
      </c>
      <c r="C1049" s="124"/>
      <c r="D1049" s="127"/>
      <c r="E1049" s="130"/>
      <c r="F1049" s="130"/>
      <c r="G1049" s="69">
        <v>8</v>
      </c>
      <c r="H1049" s="86"/>
      <c r="I1049" s="86" t="s">
        <v>1247</v>
      </c>
      <c r="J1049" s="86" t="s">
        <v>1247</v>
      </c>
      <c r="K1049" s="86" t="s">
        <v>1247</v>
      </c>
      <c r="L1049" s="91" t="str">
        <f t="shared" ref="L1049" si="1027" xml:space="preserve">
IF($J$3="","Preenchimento incompleto: deve ser informado o Responsável pela análise - B05.01",
IF(AND(C1042="",D1042="",E1042="",F1042="",H1049="",I1049="",J1049="",K1049=""),"",
IF(AND(C1042="",D1042="",E1042="",F1042="",OR(H1049&lt;&gt;"",I1049&lt;&gt;"",J1049&lt;&gt;"",K1049&lt;&gt;"")),"Preenchimento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IF(AND(C1042&lt;&gt;"",D1042&lt;&gt;"",E1042&lt;&gt;"",F1042&lt;&gt;"",H1049="",I1049="",J1049="",K1049=""),"",
IF(AND(C1042&lt;&gt;"",D1042&lt;&gt;"",E1042&lt;&gt;"",F1042&lt;&gt;"",OR(H1049="",I1049="",J1049="",K1049="")),"Preenchimento incompleto: há informações por requisitante individual faltantes - B03.01",
IF(OR(L1042="",L1043="",L1044="",L1045="",L1046="",L1047="",L1048=""),"Preenchimento incompleto: há linhas vazias antes da atual - B05.01",
"Preenchimento correto"))))))))</f>
        <v/>
      </c>
      <c r="M1049" s="81"/>
    </row>
    <row r="1050" spans="1:13" ht="15">
      <c r="A1050" s="27"/>
      <c r="B1050" s="65">
        <v>1044</v>
      </c>
      <c r="C1050" s="124"/>
      <c r="D1050" s="127"/>
      <c r="E1050" s="130"/>
      <c r="F1050" s="130"/>
      <c r="G1050" s="69">
        <v>9</v>
      </c>
      <c r="H1050" s="86"/>
      <c r="I1050" s="86" t="s">
        <v>1247</v>
      </c>
      <c r="J1050" s="86" t="s">
        <v>1247</v>
      </c>
      <c r="K1050" s="86" t="s">
        <v>1247</v>
      </c>
      <c r="L1050" s="91" t="str">
        <f t="shared" ref="L1050" si="1028" xml:space="preserve">
IF($J$3="","Preenchimento incompleto: deve ser informado o Responsável pela análise - B05.01",
IF(AND(C1042="",D1042="",E1042="",F1042="",H1050="",I1050="",J1050="",K1050=""),"",
IF(AND(C1042="",D1042="",E1042="",F1042="",OR(H1050&lt;&gt;"",I1050&lt;&gt;"",J1050&lt;&gt;"",K1050&lt;&gt;"")),"Preenchimento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IF(AND(C1042&lt;&gt;"",D1042&lt;&gt;"",E1042&lt;&gt;"",F1042&lt;&gt;"",H1050="",I1050="",J1050="",K1050=""),"",
IF(AND(C1042&lt;&gt;"",D1042&lt;&gt;"",E1042&lt;&gt;"",F1042&lt;&gt;"",OR(H1050="",I1050="",J1050="",K1050="")),"Preenchimento incompleto: há informações por requisitante individual faltantes - B03.01",
IF(OR(L1042="",L1043="",L1044="",L1045="",L1046="",L1047="",L1048="",L1049=""),"Preenchimento incompleto: há linhas vazias antes da atual - B05.01",
"Preenchimento correto"))))))))</f>
        <v/>
      </c>
      <c r="M1050" s="81"/>
    </row>
    <row r="1051" spans="1:13" ht="15">
      <c r="A1051" s="27"/>
      <c r="B1051" s="65">
        <v>1045</v>
      </c>
      <c r="C1051" s="124"/>
      <c r="D1051" s="127"/>
      <c r="E1051" s="130"/>
      <c r="F1051" s="130"/>
      <c r="G1051" s="70">
        <v>10</v>
      </c>
      <c r="H1051" s="87"/>
      <c r="I1051" s="87" t="s">
        <v>1247</v>
      </c>
      <c r="J1051" s="87" t="s">
        <v>1247</v>
      </c>
      <c r="K1051" s="87" t="s">
        <v>1247</v>
      </c>
      <c r="L1051" s="91" t="str">
        <f t="shared" ref="L1051" si="1029" xml:space="preserve">
IF($J$3="","Preenchimento incompleto: deve ser informado o Responsável pela análise - B05.01",
IF(AND(C1042="",D1042="",E1042="",F1042="",H1051="",I1051="",J1051="",K1051=""),"",
IF(AND(C1042="",D1042="",E1042="",F1042="",OR(H1051&lt;&gt;"",I1051&lt;&gt;"",J1051&lt;&gt;"",K1051&lt;&gt;"")),"Preenchimento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IF(AND(C1042&lt;&gt;"",D1042&lt;&gt;"",E1042&lt;&gt;"",F1042&lt;&gt;"",H1051="",I1051="",J1051="",K1051=""),"",
IF(AND(C1042&lt;&gt;"",D1042&lt;&gt;"",E1042&lt;&gt;"",F1042&lt;&gt;"",OR(H1051="",I1051="",J1051="",K1051="")),"Preenchimento incompleto: há informações por requisitante individual faltantes - B03.01",
IF(OR(L1042="",L1043="",L1044="",L1045="",L1046="",L1047="",L1048="",L1049="",L1050=""),"Preenchimento incompleto: há linhas vazias antes da atual - B05.01",
"Preenchimento correto"))))))))</f>
        <v/>
      </c>
      <c r="M1051" s="81"/>
    </row>
    <row r="1052" spans="1:13" ht="15">
      <c r="A1052" s="27"/>
      <c r="B1052" s="65">
        <v>1046</v>
      </c>
      <c r="C1052" s="124"/>
      <c r="D1052" s="127"/>
      <c r="E1052" s="130"/>
      <c r="F1052" s="130"/>
      <c r="G1052" s="70">
        <v>11</v>
      </c>
      <c r="H1052" s="87"/>
      <c r="I1052" s="87" t="s">
        <v>1247</v>
      </c>
      <c r="J1052" s="87" t="s">
        <v>1247</v>
      </c>
      <c r="K1052" s="87" t="s">
        <v>1247</v>
      </c>
      <c r="L1052" s="91" t="str">
        <f t="shared" ref="L1052" si="1030" xml:space="preserve">
IF($J$3="","Preenchimento incompleto: deve ser informado o Responsável pela análise - B05.01",
IF(AND(C1042="",D1042="",E1042="",F1042="",H1052="",I1052="",J1052="",K1052=""),"",
IF(AND(C1042="",D1042="",E1042="",F1042="",OR(H1052&lt;&gt;"",I1052&lt;&gt;"",J1052&lt;&gt;"",K1052&lt;&gt;"")),"Preenchimento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IF(AND(C1042&lt;&gt;"",D1042&lt;&gt;"",E1042&lt;&gt;"",F1042&lt;&gt;"",H1052="",I1052="",J1052="",K1052=""),"",
IF(AND(C1042&lt;&gt;"",D1042&lt;&gt;"",E1042&lt;&gt;"",F1042&lt;&gt;"",OR(H1052="",I1052="",J1052="",K1052="")),"Preenchimento incompleto: há informações por requisitante individual faltantes - B03.01",
IF(OR(L1042="",L1043="",L1044="",L1045="",L1046="",L1047="",L1048="",L1049="",L1050="",L1051=""),"Preenchimento incompleto: há linhas vazias antes da atual - B05.01",
"Preenchimento correto"))))))))</f>
        <v/>
      </c>
      <c r="M1052" s="81"/>
    </row>
    <row r="1053" spans="1:13" ht="15">
      <c r="A1053" s="27"/>
      <c r="B1053" s="65">
        <v>1047</v>
      </c>
      <c r="C1053" s="124"/>
      <c r="D1053" s="127"/>
      <c r="E1053" s="130"/>
      <c r="F1053" s="130"/>
      <c r="G1053" s="70">
        <v>12</v>
      </c>
      <c r="H1053" s="87"/>
      <c r="I1053" s="87" t="s">
        <v>1247</v>
      </c>
      <c r="J1053" s="87" t="s">
        <v>1247</v>
      </c>
      <c r="K1053" s="87" t="s">
        <v>1247</v>
      </c>
      <c r="L1053" s="91" t="str">
        <f t="shared" ref="L1053" si="1031" xml:space="preserve">
IF($J$3="","Preenchimento incompleto: deve ser informado o Responsável pela análise - B05.01",
IF(AND(C1042="",D1042="",E1042="",F1042="",H1053="",I1053="",J1053="",K1053=""),"",
IF(AND(C1042="",D1042="",E1042="",F1042="",OR(H1053&lt;&gt;"",I1053&lt;&gt;"",J1053&lt;&gt;"",K1053&lt;&gt;"")),"Preenchimento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IF(AND(C1042&lt;&gt;"",D1042&lt;&gt;"",E1042&lt;&gt;"",F1042&lt;&gt;"",H1053="",I1053="",J1053="",K1053=""),"",
IF(AND(C1042&lt;&gt;"",D1042&lt;&gt;"",E1042&lt;&gt;"",F1042&lt;&gt;"",OR(H1053="",I1053="",J1053="",K1053="")),"Preenchimento incompleto: há informações por requisitante individual faltantes - B03.01",
IF(OR(L1042="",L1043="",L1044="",L1045="",L1046="",L1047="",L1048="",L1049="",L1050="",L1051="",L1052=""),"Preenchimento incompleto: há linhas vazias antes da atual - B05.01",
"Preenchimento correto"))))))))</f>
        <v/>
      </c>
      <c r="M1053" s="81"/>
    </row>
    <row r="1054" spans="1:13" ht="15">
      <c r="A1054" s="27"/>
      <c r="B1054" s="65">
        <v>1048</v>
      </c>
      <c r="C1054" s="124"/>
      <c r="D1054" s="127"/>
      <c r="E1054" s="130"/>
      <c r="F1054" s="130"/>
      <c r="G1054" s="70">
        <v>13</v>
      </c>
      <c r="H1054" s="87"/>
      <c r="I1054" s="87" t="s">
        <v>1247</v>
      </c>
      <c r="J1054" s="87" t="s">
        <v>1247</v>
      </c>
      <c r="K1054" s="87" t="s">
        <v>1247</v>
      </c>
      <c r="L1054" s="91" t="str">
        <f t="shared" ref="L1054" si="1032" xml:space="preserve">
IF($J$3="","Preenchimento incompleto: deve ser informado o Responsável pela análise - B05.01",
IF(AND(C1042="",D1042="",E1042="",F1042="",H1054="",I1054="",J1054="",K1054=""),"",
IF(AND(C1042="",D1042="",E1042="",F1042="",OR(H1054&lt;&gt;"",I1054&lt;&gt;"",J1054&lt;&gt;"",K1054&lt;&gt;"")),"Preenchimento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IF(AND(C1042&lt;&gt;"",D1042&lt;&gt;"",E1042&lt;&gt;"",F1042&lt;&gt;"",H1054="",I1054="",J1054="",K1054=""),"",
IF(AND(C1042&lt;&gt;"",D1042&lt;&gt;"",E1042&lt;&gt;"",F1042&lt;&gt;"",OR(H1054="",I1054="",J1054="",K1054="")),"Preenchimento incompleto: há informações por requisitante individual faltantes - B03.01",
IF(OR(L1042="",L1043="",L1044="",L1045="",L1046="",L1047="",L1048="",L1049="",L1050="",L1051="",L1052="",L1053=""),"Preenchimento incompleto: há linhas vazias antes da atual - B05.01",
"Preenchimento correto"))))))))</f>
        <v/>
      </c>
      <c r="M1054" s="81"/>
    </row>
    <row r="1055" spans="1:13" ht="15">
      <c r="A1055" s="27"/>
      <c r="B1055" s="66">
        <v>1049</v>
      </c>
      <c r="C1055" s="124"/>
      <c r="D1055" s="127"/>
      <c r="E1055" s="130"/>
      <c r="F1055" s="130"/>
      <c r="G1055" s="70">
        <v>14</v>
      </c>
      <c r="H1055" s="87"/>
      <c r="I1055" s="87" t="s">
        <v>1247</v>
      </c>
      <c r="J1055" s="87" t="s">
        <v>1247</v>
      </c>
      <c r="K1055" s="87" t="s">
        <v>1247</v>
      </c>
      <c r="L1055" s="91" t="str">
        <f t="shared" ref="L1055" si="1033" xml:space="preserve">
IF($J$3="","Preenchimento incompleto: deve ser informado o Responsável pela análise - B05.01",
IF(AND(C1042="",D1042="",E1042="",F1042="",H1055="",I1055="",J1055="",K1055=""),"",
IF(AND(C1042="",D1042="",E1042="",F1042="",OR(H1055&lt;&gt;"",I1055&lt;&gt;"",J1055&lt;&gt;"",K1055&lt;&gt;"")),"Preenchimento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IF(AND(C1042&lt;&gt;"",D1042&lt;&gt;"",E1042&lt;&gt;"",F1042&lt;&gt;"",H1055="",I1055="",J1055="",K1055=""),"",
IF(AND(C1042&lt;&gt;"",D1042&lt;&gt;"",E1042&lt;&gt;"",F1042&lt;&gt;"",OR(H1055="",I1055="",J1055="",K1055="")),"Preenchimento incompleto: há informações por requisitante individual faltantes - B03.01",
IF(OR(L1042="",L1043="",L1044="",L1045="",L1046="",L1047="",L1048="",L1049="",L1050="",L1051="",L1052="",L1053="",L1054=""),"Preenchimento incompleto: há linhas vazias antes da atual - B05.01",
"Preenchimento correto"))))))))</f>
        <v/>
      </c>
      <c r="M1055" s="81"/>
    </row>
    <row r="1056" spans="1:13" ht="15">
      <c r="A1056" s="27"/>
      <c r="B1056" s="67">
        <v>1050</v>
      </c>
      <c r="C1056" s="125"/>
      <c r="D1056" s="128"/>
      <c r="E1056" s="131"/>
      <c r="F1056" s="131"/>
      <c r="G1056" s="71">
        <v>15</v>
      </c>
      <c r="H1056" s="88"/>
      <c r="I1056" s="88" t="s">
        <v>1247</v>
      </c>
      <c r="J1056" s="88" t="s">
        <v>1247</v>
      </c>
      <c r="K1056" s="88" t="s">
        <v>1247</v>
      </c>
      <c r="L1056" s="92" t="str">
        <f t="shared" ref="L1056" si="1034" xml:space="preserve">
IF($J$3="","Preenchimento incompleto: deve ser informado o Responsável pela análise - B05.01",
IF(AND(C1042="",D1042="",E1042="",F1042="",H1056="",I1056="",J1056="",K1056=""),"",
IF(AND(C1042="",D1042="",E1042="",F1042="",OR(H1056&lt;&gt;"",I1056&lt;&gt;"",J1056&lt;&gt;"",K1056&lt;&gt;"")),"Preenchimento incompleto: há informações por requisitante individual sem informações do item - B01.01",
IF(OR(C1042="",D1042="",E1042="",F1042=""),"Preenchimento incompleto: há informações faltantes do item - B02.01",
IF(AND(C1042&lt;&gt;"",D1042&lt;&gt;"",E1042&lt;&gt;"",F1042&lt;&gt;"",COUNTA(H1042:K1056)=0),"Preenchimento incompleto: não há nenhuma informação do requisitante individual informada - B04.01",
IF(AND(C1042&lt;&gt;"",D1042&lt;&gt;"",E1042&lt;&gt;"",F1042&lt;&gt;"",H1056="",I1056="",J1056="",K1056=""),"",
IF(AND(C1042&lt;&gt;"",D1042&lt;&gt;"",E1042&lt;&gt;"",F1042&lt;&gt;"",OR(H1056="",I1056="",J1056="",K1056="")),"Preenchimento incompleto: há informações por requisitante individual faltantes - B03.01",
IF(OR(L1042="",L1043="",L1044="",L1045="",L1046="",L1047="",L1048="",L1049="",L1050="",L1051="",L1052="",L1053="",L1054="",L1055=""),"Preenchimento incompleto: há linhas vazias antes da atual - B05.01",
"Preenchimento correto"))))))))</f>
        <v/>
      </c>
      <c r="M1056" s="81"/>
    </row>
    <row r="1057" spans="1:13" ht="32.25">
      <c r="A1057" s="27"/>
      <c r="B1057" s="64">
        <v>1051</v>
      </c>
      <c r="C1057" s="123">
        <f>IF('1-ITENS'!C77="","",'1-ITENS'!C77)</f>
        <v>71</v>
      </c>
      <c r="D1057" s="126" t="str">
        <f>IF('1-ITENS'!D77="","",'1-ITENS'!D77)</f>
        <v>TUBO DE VIDRO, TIPO VIDRO: BOROSSILICATO, DIÂMETRO EXTERNO: 45 MM, DIÂMETRO INTERNO: 40 MM, USO: DIGESTÃO ÁCIDA, CARACTERÍSTICAS ADICIONAIS: SEM TAMPA, COM ORLA E PAREDE REFORÇADA, ALTURA: 260 MM</v>
      </c>
      <c r="E1057" s="129">
        <f>IF('1-ITENS'!H77="","",'1-ITENS'!H77)</f>
        <v>30</v>
      </c>
      <c r="F1057" s="129" t="str">
        <f>IF('1-ITENS'!F77="","",'1-ITENS'!F77)</f>
        <v>LFDA-GO/FCS-30</v>
      </c>
      <c r="G1057" s="68">
        <v>1</v>
      </c>
      <c r="H1057" s="85" t="s">
        <v>160</v>
      </c>
      <c r="I1057" s="85" t="s">
        <v>1227</v>
      </c>
      <c r="J1057" s="85" t="s">
        <v>1228</v>
      </c>
      <c r="K1057" s="85" t="s">
        <v>1229</v>
      </c>
      <c r="L1057" s="90" t="str">
        <f t="shared" ref="L1057" si="1035" xml:space="preserve">
IF($J$3="","Preenchimento incompleto: deve ser informado o Responsável pela análise - B05.01",
IF(AND(C1057="",D1057="",E1057="",F1057="",H1057="",I1057="",J1057="",K1057=""),"",
IF(AND(C1057="",D1057="",E1057="",F1057="",OR(H1057&lt;&gt;"",I1057&lt;&gt;"",J1057&lt;&gt;"",K1057&lt;&gt;"")),"Preenchimento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IF(AND(C1057&lt;&gt;"",D1057&lt;&gt;"",E1057&lt;&gt;"",F1057&lt;&gt;"",H1057="",I1057="",J1057="",K1057=""),"",
IF(AND(C1057&lt;&gt;"",D1057&lt;&gt;"",E1057&lt;&gt;"",F1057&lt;&gt;"",OR(H1057="",I1057="",J1057="",K1057="")),"Preenchimento incompleto: há informações por requisitante individual faltantes - B03.01",
"Preenchimento correto")))))))</f>
        <v>Preenchimento correto</v>
      </c>
      <c r="M1057" s="81"/>
    </row>
    <row r="1058" spans="1:13" ht="15">
      <c r="A1058" s="27"/>
      <c r="B1058" s="65">
        <v>1052</v>
      </c>
      <c r="C1058" s="124"/>
      <c r="D1058" s="127"/>
      <c r="E1058" s="130"/>
      <c r="F1058" s="130"/>
      <c r="G1058" s="69">
        <v>2</v>
      </c>
      <c r="H1058" s="86"/>
      <c r="I1058" s="86" t="s">
        <v>1247</v>
      </c>
      <c r="J1058" s="86" t="s">
        <v>1247</v>
      </c>
      <c r="K1058" s="86" t="s">
        <v>1247</v>
      </c>
      <c r="L1058" s="91" t="str">
        <f t="shared" ref="L1058" si="1036" xml:space="preserve">
IF($J$3="","Preenchimento incompleto: deve ser informado o Responsável pela análise - B05.01",
IF(AND(C1057="",D1057="",E1057="",F1057="",H1058="",I1058="",J1058="",K1058=""),"",
IF(AND(C1057="",D1057="",E1057="",F1057="",OR(H1058&lt;&gt;"",I1058&lt;&gt;"",J1058&lt;&gt;"",K1058&lt;&gt;"")),"Preenchimento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IF(AND(C1057&lt;&gt;"",D1057&lt;&gt;"",E1057&lt;&gt;"",F1057&lt;&gt;"",H1058="",I1058="",J1058="",K1058=""),"",
IF(AND(C1057&lt;&gt;"",D1057&lt;&gt;"",E1057&lt;&gt;"",F1057&lt;&gt;"",OR(H1058="",I1058="",J1058="",K1058="")),"Preenchimento incompleto: há informações por requisitante individual faltantes - B03.01",
IF(L1057="","Preenchimento incompleto: há linhas vazias antes da atual - B05.01",
"Preenchimento correto"))))))))</f>
        <v/>
      </c>
      <c r="M1058" s="81"/>
    </row>
    <row r="1059" spans="1:13" ht="15">
      <c r="A1059" s="27"/>
      <c r="B1059" s="65">
        <v>1053</v>
      </c>
      <c r="C1059" s="124"/>
      <c r="D1059" s="127"/>
      <c r="E1059" s="130"/>
      <c r="F1059" s="130"/>
      <c r="G1059" s="69">
        <v>3</v>
      </c>
      <c r="H1059" s="86"/>
      <c r="I1059" s="86" t="s">
        <v>1247</v>
      </c>
      <c r="J1059" s="86" t="s">
        <v>1247</v>
      </c>
      <c r="K1059" s="86" t="s">
        <v>1247</v>
      </c>
      <c r="L1059" s="91" t="str">
        <f t="shared" ref="L1059" si="1037" xml:space="preserve">
IF($J$3="","Preenchimento incompleto: deve ser informado o Responsável pela análise - B05.01",
IF(AND(C1057="",D1057="",E1057="",F1057="",H1059="",I1059="",J1059="",K1059=""),"",
IF(AND(C1057="",D1057="",E1057="",F1057="",OR(H1059&lt;&gt;"",I1059&lt;&gt;"",J1059&lt;&gt;"",K1059&lt;&gt;"")),"Preenchimento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IF(AND(C1057&lt;&gt;"",D1057&lt;&gt;"",E1057&lt;&gt;"",F1057&lt;&gt;"",H1059="",I1059="",J1059="",K1059=""),"",
IF(AND(C1057&lt;&gt;"",D1057&lt;&gt;"",E1057&lt;&gt;"",F1057&lt;&gt;"",OR(H1059="",I1059="",J1059="",K1059="")),"Preenchimento incompleto: há informações por requisitante individual faltantes - B03.01",
IF(OR(L1057="",L1058=""),"Preenchimento incompleto: há linhas vazias antes da atual - B05.01",
"Preenchimento correto"))))))))</f>
        <v/>
      </c>
      <c r="M1059" s="81"/>
    </row>
    <row r="1060" spans="1:13" ht="15">
      <c r="A1060" s="27"/>
      <c r="B1060" s="65">
        <v>1054</v>
      </c>
      <c r="C1060" s="124"/>
      <c r="D1060" s="127"/>
      <c r="E1060" s="130"/>
      <c r="F1060" s="130"/>
      <c r="G1060" s="69">
        <v>4</v>
      </c>
      <c r="H1060" s="86"/>
      <c r="I1060" s="86" t="s">
        <v>1247</v>
      </c>
      <c r="J1060" s="86" t="s">
        <v>1247</v>
      </c>
      <c r="K1060" s="86" t="s">
        <v>1247</v>
      </c>
      <c r="L1060" s="91" t="str">
        <f t="shared" ref="L1060" si="1038" xml:space="preserve">
IF($J$3="","Preenchimento incompleto: deve ser informado o Responsável pela análise - B05.01",
IF(AND(C1057="",D1057="",E1057="",F1057="",H1060="",I1060="",J1060="",K1060=""),"",
IF(AND(C1057="",D1057="",E1057="",F1057="",OR(H1060&lt;&gt;"",I1060&lt;&gt;"",J1060&lt;&gt;"",K1060&lt;&gt;"")),"Preenchimento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IF(AND(C1057&lt;&gt;"",D1057&lt;&gt;"",E1057&lt;&gt;"",F1057&lt;&gt;"",H1060="",I1060="",J1060="",K1060=""),"",
IF(AND(C1057&lt;&gt;"",D1057&lt;&gt;"",E1057&lt;&gt;"",F1057&lt;&gt;"",OR(H1060="",I1060="",J1060="",K1060="")),"Preenchimento incompleto: há informações por requisitante individual faltantes - B03.01",
IF(OR(L1057="",L1058="",L1059=""),"Preenchimento incompleto: há linhas vazias antes da atual - B05.01",
"Preenchimento correto"))))))))</f>
        <v/>
      </c>
      <c r="M1060" s="81"/>
    </row>
    <row r="1061" spans="1:13" ht="15">
      <c r="A1061" s="27"/>
      <c r="B1061" s="65">
        <v>1055</v>
      </c>
      <c r="C1061" s="124"/>
      <c r="D1061" s="127"/>
      <c r="E1061" s="130"/>
      <c r="F1061" s="130"/>
      <c r="G1061" s="69">
        <v>5</v>
      </c>
      <c r="H1061" s="86"/>
      <c r="I1061" s="86" t="s">
        <v>1247</v>
      </c>
      <c r="J1061" s="86" t="s">
        <v>1247</v>
      </c>
      <c r="K1061" s="86" t="s">
        <v>1247</v>
      </c>
      <c r="L1061" s="91" t="str">
        <f t="shared" ref="L1061" si="1039" xml:space="preserve">
IF($J$3="","Preenchimento incompleto: deve ser informado o Responsável pela análise - B05.01",
IF(AND(C1057="",D1057="",E1057="",F1057="",H1061="",I1061="",J1061="",K1061=""),"",
IF(AND(C1057="",D1057="",E1057="",F1057="",OR(H1061&lt;&gt;"",I1061&lt;&gt;"",J1061&lt;&gt;"",K1061&lt;&gt;"")),"Preenchimento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IF(AND(C1057&lt;&gt;"",D1057&lt;&gt;"",E1057&lt;&gt;"",F1057&lt;&gt;"",H1061="",I1061="",J1061="",K1061=""),"",
IF(AND(C1057&lt;&gt;"",D1057&lt;&gt;"",E1057&lt;&gt;"",F1057&lt;&gt;"",OR(H1061="",I1061="",J1061="",K1061="")),"Preenchimento incompleto: há informações por requisitante individual faltantes - B03.01",
IF(OR(L1057="",L1058="",L1059="",L1060=""),"Preenchimento incompleto: há linhas vazias antes da atual - B05.01",
"Preenchimento correto"))))))))</f>
        <v/>
      </c>
      <c r="M1061" s="81"/>
    </row>
    <row r="1062" spans="1:13" ht="15">
      <c r="A1062" s="27"/>
      <c r="B1062" s="65">
        <v>1056</v>
      </c>
      <c r="C1062" s="124"/>
      <c r="D1062" s="127"/>
      <c r="E1062" s="130"/>
      <c r="F1062" s="130"/>
      <c r="G1062" s="69">
        <v>6</v>
      </c>
      <c r="H1062" s="86"/>
      <c r="I1062" s="86" t="s">
        <v>1247</v>
      </c>
      <c r="J1062" s="86" t="s">
        <v>1247</v>
      </c>
      <c r="K1062" s="86" t="s">
        <v>1247</v>
      </c>
      <c r="L1062" s="91" t="str">
        <f t="shared" ref="L1062" si="1040" xml:space="preserve">
IF($J$3="","Preenchimento incompleto: deve ser informado o Responsável pela análise - B05.01",
IF(AND(C1057="",D1057="",E1057="",F1057="",H1062="",I1062="",J1062="",K1062=""),"",
IF(AND(C1057="",D1057="",E1057="",F1057="",OR(H1062&lt;&gt;"",I1062&lt;&gt;"",J1062&lt;&gt;"",K1062&lt;&gt;"")),"Preenchimento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IF(AND(C1057&lt;&gt;"",D1057&lt;&gt;"",E1057&lt;&gt;"",F1057&lt;&gt;"",H1062="",I1062="",J1062="",K1062=""),"",
IF(AND(C1057&lt;&gt;"",D1057&lt;&gt;"",E1057&lt;&gt;"",F1057&lt;&gt;"",OR(H1062="",I1062="",J1062="",K1062="")),"Preenchimento incompleto: há informações por requisitante individual faltantes - B03.01",
IF(OR(L1057="",L1058="",L1059="",L1060="",L1061=""),"Preenchimento incompleto: há linhas vazias antes da atual - B05.01",
"Preenchimento correto"))))))))</f>
        <v/>
      </c>
      <c r="M1062" s="81"/>
    </row>
    <row r="1063" spans="1:13" ht="15">
      <c r="A1063" s="27"/>
      <c r="B1063" s="65">
        <v>1057</v>
      </c>
      <c r="C1063" s="124"/>
      <c r="D1063" s="127"/>
      <c r="E1063" s="130"/>
      <c r="F1063" s="130"/>
      <c r="G1063" s="69">
        <v>7</v>
      </c>
      <c r="H1063" s="86"/>
      <c r="I1063" s="86" t="s">
        <v>1247</v>
      </c>
      <c r="J1063" s="86" t="s">
        <v>1247</v>
      </c>
      <c r="K1063" s="86" t="s">
        <v>1247</v>
      </c>
      <c r="L1063" s="91" t="str">
        <f t="shared" ref="L1063" si="1041" xml:space="preserve">
IF($J$3="","Preenchimento incompleto: deve ser informado o Responsável pela análise - B05.01",
IF(AND(C1057="",D1057="",E1057="",F1057="",H1063="",I1063="",J1063="",K1063=""),"",
IF(AND(C1057="",D1057="",E1057="",F1057="",OR(H1063&lt;&gt;"",I1063&lt;&gt;"",J1063&lt;&gt;"",K1063&lt;&gt;"")),"Preenchimento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IF(AND(C1057&lt;&gt;"",D1057&lt;&gt;"",E1057&lt;&gt;"",F1057&lt;&gt;"",H1063="",I1063="",J1063="",K1063=""),"",
IF(AND(C1057&lt;&gt;"",D1057&lt;&gt;"",E1057&lt;&gt;"",F1057&lt;&gt;"",OR(H1063="",I1063="",J1063="",K1063="")),"Preenchimento incompleto: há informações por requisitante individual faltantes - B03.01",
IF(OR(L1057="",L1058="",L1059="",L1060="",L1061="",L1062=""),"Preenchimento incompleto: há linhas vazias antes da atual - B05.01",
"Preenchimento correto"))))))))</f>
        <v/>
      </c>
      <c r="M1063" s="81"/>
    </row>
    <row r="1064" spans="1:13" ht="15">
      <c r="A1064" s="27"/>
      <c r="B1064" s="65">
        <v>1058</v>
      </c>
      <c r="C1064" s="124"/>
      <c r="D1064" s="127"/>
      <c r="E1064" s="130"/>
      <c r="F1064" s="130"/>
      <c r="G1064" s="69">
        <v>8</v>
      </c>
      <c r="H1064" s="86"/>
      <c r="I1064" s="86" t="s">
        <v>1247</v>
      </c>
      <c r="J1064" s="86" t="s">
        <v>1247</v>
      </c>
      <c r="K1064" s="86" t="s">
        <v>1247</v>
      </c>
      <c r="L1064" s="91" t="str">
        <f t="shared" ref="L1064" si="1042" xml:space="preserve">
IF($J$3="","Preenchimento incompleto: deve ser informado o Responsável pela análise - B05.01",
IF(AND(C1057="",D1057="",E1057="",F1057="",H1064="",I1064="",J1064="",K1064=""),"",
IF(AND(C1057="",D1057="",E1057="",F1057="",OR(H1064&lt;&gt;"",I1064&lt;&gt;"",J1064&lt;&gt;"",K1064&lt;&gt;"")),"Preenchimento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IF(AND(C1057&lt;&gt;"",D1057&lt;&gt;"",E1057&lt;&gt;"",F1057&lt;&gt;"",H1064="",I1064="",J1064="",K1064=""),"",
IF(AND(C1057&lt;&gt;"",D1057&lt;&gt;"",E1057&lt;&gt;"",F1057&lt;&gt;"",OR(H1064="",I1064="",J1064="",K1064="")),"Preenchimento incompleto: há informações por requisitante individual faltantes - B03.01",
IF(OR(L1057="",L1058="",L1059="",L1060="",L1061="",L1062="",L1063=""),"Preenchimento incompleto: há linhas vazias antes da atual - B05.01",
"Preenchimento correto"))))))))</f>
        <v/>
      </c>
      <c r="M1064" s="81"/>
    </row>
    <row r="1065" spans="1:13" ht="15">
      <c r="A1065" s="27"/>
      <c r="B1065" s="65">
        <v>1059</v>
      </c>
      <c r="C1065" s="124"/>
      <c r="D1065" s="127"/>
      <c r="E1065" s="130"/>
      <c r="F1065" s="130"/>
      <c r="G1065" s="69">
        <v>9</v>
      </c>
      <c r="H1065" s="86"/>
      <c r="I1065" s="86" t="s">
        <v>1247</v>
      </c>
      <c r="J1065" s="86" t="s">
        <v>1247</v>
      </c>
      <c r="K1065" s="86" t="s">
        <v>1247</v>
      </c>
      <c r="L1065" s="91" t="str">
        <f t="shared" ref="L1065" si="1043" xml:space="preserve">
IF($J$3="","Preenchimento incompleto: deve ser informado o Responsável pela análise - B05.01",
IF(AND(C1057="",D1057="",E1057="",F1057="",H1065="",I1065="",J1065="",K1065=""),"",
IF(AND(C1057="",D1057="",E1057="",F1057="",OR(H1065&lt;&gt;"",I1065&lt;&gt;"",J1065&lt;&gt;"",K1065&lt;&gt;"")),"Preenchimento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IF(AND(C1057&lt;&gt;"",D1057&lt;&gt;"",E1057&lt;&gt;"",F1057&lt;&gt;"",H1065="",I1065="",J1065="",K1065=""),"",
IF(AND(C1057&lt;&gt;"",D1057&lt;&gt;"",E1057&lt;&gt;"",F1057&lt;&gt;"",OR(H1065="",I1065="",J1065="",K1065="")),"Preenchimento incompleto: há informações por requisitante individual faltantes - B03.01",
IF(OR(L1057="",L1058="",L1059="",L1060="",L1061="",L1062="",L1063="",L1064=""),"Preenchimento incompleto: há linhas vazias antes da atual - B05.01",
"Preenchimento correto"))))))))</f>
        <v/>
      </c>
      <c r="M1065" s="81"/>
    </row>
    <row r="1066" spans="1:13" ht="15">
      <c r="A1066" s="27"/>
      <c r="B1066" s="65">
        <v>1060</v>
      </c>
      <c r="C1066" s="124"/>
      <c r="D1066" s="127"/>
      <c r="E1066" s="130"/>
      <c r="F1066" s="130"/>
      <c r="G1066" s="70">
        <v>10</v>
      </c>
      <c r="H1066" s="87"/>
      <c r="I1066" s="87" t="s">
        <v>1247</v>
      </c>
      <c r="J1066" s="87" t="s">
        <v>1247</v>
      </c>
      <c r="K1066" s="87" t="s">
        <v>1247</v>
      </c>
      <c r="L1066" s="91" t="str">
        <f t="shared" ref="L1066" si="1044" xml:space="preserve">
IF($J$3="","Preenchimento incompleto: deve ser informado o Responsável pela análise - B05.01",
IF(AND(C1057="",D1057="",E1057="",F1057="",H1066="",I1066="",J1066="",K1066=""),"",
IF(AND(C1057="",D1057="",E1057="",F1057="",OR(H1066&lt;&gt;"",I1066&lt;&gt;"",J1066&lt;&gt;"",K1066&lt;&gt;"")),"Preenchimento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IF(AND(C1057&lt;&gt;"",D1057&lt;&gt;"",E1057&lt;&gt;"",F1057&lt;&gt;"",H1066="",I1066="",J1066="",K1066=""),"",
IF(AND(C1057&lt;&gt;"",D1057&lt;&gt;"",E1057&lt;&gt;"",F1057&lt;&gt;"",OR(H1066="",I1066="",J1066="",K1066="")),"Preenchimento incompleto: há informações por requisitante individual faltantes - B03.01",
IF(OR(L1057="",L1058="",L1059="",L1060="",L1061="",L1062="",L1063="",L1064="",L1065=""),"Preenchimento incompleto: há linhas vazias antes da atual - B05.01",
"Preenchimento correto"))))))))</f>
        <v/>
      </c>
      <c r="M1066" s="81"/>
    </row>
    <row r="1067" spans="1:13" ht="15">
      <c r="A1067" s="27"/>
      <c r="B1067" s="65">
        <v>1061</v>
      </c>
      <c r="C1067" s="124"/>
      <c r="D1067" s="127"/>
      <c r="E1067" s="130"/>
      <c r="F1067" s="130"/>
      <c r="G1067" s="70">
        <v>11</v>
      </c>
      <c r="H1067" s="87"/>
      <c r="I1067" s="87" t="s">
        <v>1247</v>
      </c>
      <c r="J1067" s="87" t="s">
        <v>1247</v>
      </c>
      <c r="K1067" s="87" t="s">
        <v>1247</v>
      </c>
      <c r="L1067" s="91" t="str">
        <f t="shared" ref="L1067" si="1045" xml:space="preserve">
IF($J$3="","Preenchimento incompleto: deve ser informado o Responsável pela análise - B05.01",
IF(AND(C1057="",D1057="",E1057="",F1057="",H1067="",I1067="",J1067="",K1067=""),"",
IF(AND(C1057="",D1057="",E1057="",F1057="",OR(H1067&lt;&gt;"",I1067&lt;&gt;"",J1067&lt;&gt;"",K1067&lt;&gt;"")),"Preenchimento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IF(AND(C1057&lt;&gt;"",D1057&lt;&gt;"",E1057&lt;&gt;"",F1057&lt;&gt;"",H1067="",I1067="",J1067="",K1067=""),"",
IF(AND(C1057&lt;&gt;"",D1057&lt;&gt;"",E1057&lt;&gt;"",F1057&lt;&gt;"",OR(H1067="",I1067="",J1067="",K1067="")),"Preenchimento incompleto: há informações por requisitante individual faltantes - B03.01",
IF(OR(L1057="",L1058="",L1059="",L1060="",L1061="",L1062="",L1063="",L1064="",L1065="",L1066=""),"Preenchimento incompleto: há linhas vazias antes da atual - B05.01",
"Preenchimento correto"))))))))</f>
        <v/>
      </c>
      <c r="M1067" s="81"/>
    </row>
    <row r="1068" spans="1:13" ht="15">
      <c r="A1068" s="27"/>
      <c r="B1068" s="65">
        <v>1062</v>
      </c>
      <c r="C1068" s="124"/>
      <c r="D1068" s="127"/>
      <c r="E1068" s="130"/>
      <c r="F1068" s="130"/>
      <c r="G1068" s="70">
        <v>12</v>
      </c>
      <c r="H1068" s="87"/>
      <c r="I1068" s="87" t="s">
        <v>1247</v>
      </c>
      <c r="J1068" s="87" t="s">
        <v>1247</v>
      </c>
      <c r="K1068" s="87" t="s">
        <v>1247</v>
      </c>
      <c r="L1068" s="91" t="str">
        <f t="shared" ref="L1068" si="1046" xml:space="preserve">
IF($J$3="","Preenchimento incompleto: deve ser informado o Responsável pela análise - B05.01",
IF(AND(C1057="",D1057="",E1057="",F1057="",H1068="",I1068="",J1068="",K1068=""),"",
IF(AND(C1057="",D1057="",E1057="",F1057="",OR(H1068&lt;&gt;"",I1068&lt;&gt;"",J1068&lt;&gt;"",K1068&lt;&gt;"")),"Preenchimento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IF(AND(C1057&lt;&gt;"",D1057&lt;&gt;"",E1057&lt;&gt;"",F1057&lt;&gt;"",H1068="",I1068="",J1068="",K1068=""),"",
IF(AND(C1057&lt;&gt;"",D1057&lt;&gt;"",E1057&lt;&gt;"",F1057&lt;&gt;"",OR(H1068="",I1068="",J1068="",K1068="")),"Preenchimento incompleto: há informações por requisitante individual faltantes - B03.01",
IF(OR(L1057="",L1058="",L1059="",L1060="",L1061="",L1062="",L1063="",L1064="",L1065="",L1066="",L1067=""),"Preenchimento incompleto: há linhas vazias antes da atual - B05.01",
"Preenchimento correto"))))))))</f>
        <v/>
      </c>
      <c r="M1068" s="81"/>
    </row>
    <row r="1069" spans="1:13" ht="15">
      <c r="A1069" s="27"/>
      <c r="B1069" s="65">
        <v>1063</v>
      </c>
      <c r="C1069" s="124"/>
      <c r="D1069" s="127"/>
      <c r="E1069" s="130"/>
      <c r="F1069" s="130"/>
      <c r="G1069" s="70">
        <v>13</v>
      </c>
      <c r="H1069" s="87"/>
      <c r="I1069" s="87" t="s">
        <v>1247</v>
      </c>
      <c r="J1069" s="87" t="s">
        <v>1247</v>
      </c>
      <c r="K1069" s="87" t="s">
        <v>1247</v>
      </c>
      <c r="L1069" s="91" t="str">
        <f t="shared" ref="L1069" si="1047" xml:space="preserve">
IF($J$3="","Preenchimento incompleto: deve ser informado o Responsável pela análise - B05.01",
IF(AND(C1057="",D1057="",E1057="",F1057="",H1069="",I1069="",J1069="",K1069=""),"",
IF(AND(C1057="",D1057="",E1057="",F1057="",OR(H1069&lt;&gt;"",I1069&lt;&gt;"",J1069&lt;&gt;"",K1069&lt;&gt;"")),"Preenchimento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IF(AND(C1057&lt;&gt;"",D1057&lt;&gt;"",E1057&lt;&gt;"",F1057&lt;&gt;"",H1069="",I1069="",J1069="",K1069=""),"",
IF(AND(C1057&lt;&gt;"",D1057&lt;&gt;"",E1057&lt;&gt;"",F1057&lt;&gt;"",OR(H1069="",I1069="",J1069="",K1069="")),"Preenchimento incompleto: há informações por requisitante individual faltantes - B03.01",
IF(OR(L1057="",L1058="",L1059="",L1060="",L1061="",L1062="",L1063="",L1064="",L1065="",L1066="",L1067="",L1068=""),"Preenchimento incompleto: há linhas vazias antes da atual - B05.01",
"Preenchimento correto"))))))))</f>
        <v/>
      </c>
      <c r="M1069" s="81"/>
    </row>
    <row r="1070" spans="1:13" ht="15">
      <c r="A1070" s="27"/>
      <c r="B1070" s="66">
        <v>1064</v>
      </c>
      <c r="C1070" s="124"/>
      <c r="D1070" s="127"/>
      <c r="E1070" s="130"/>
      <c r="F1070" s="130"/>
      <c r="G1070" s="70">
        <v>14</v>
      </c>
      <c r="H1070" s="87"/>
      <c r="I1070" s="87" t="s">
        <v>1247</v>
      </c>
      <c r="J1070" s="87" t="s">
        <v>1247</v>
      </c>
      <c r="K1070" s="87" t="s">
        <v>1247</v>
      </c>
      <c r="L1070" s="91" t="str">
        <f t="shared" ref="L1070" si="1048" xml:space="preserve">
IF($J$3="","Preenchimento incompleto: deve ser informado o Responsável pela análise - B05.01",
IF(AND(C1057="",D1057="",E1057="",F1057="",H1070="",I1070="",J1070="",K1070=""),"",
IF(AND(C1057="",D1057="",E1057="",F1057="",OR(H1070&lt;&gt;"",I1070&lt;&gt;"",J1070&lt;&gt;"",K1070&lt;&gt;"")),"Preenchimento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IF(AND(C1057&lt;&gt;"",D1057&lt;&gt;"",E1057&lt;&gt;"",F1057&lt;&gt;"",H1070="",I1070="",J1070="",K1070=""),"",
IF(AND(C1057&lt;&gt;"",D1057&lt;&gt;"",E1057&lt;&gt;"",F1057&lt;&gt;"",OR(H1070="",I1070="",J1070="",K1070="")),"Preenchimento incompleto: há informações por requisitante individual faltantes - B03.01",
IF(OR(L1057="",L1058="",L1059="",L1060="",L1061="",L1062="",L1063="",L1064="",L1065="",L1066="",L1067="",L1068="",L1069=""),"Preenchimento incompleto: há linhas vazias antes da atual - B05.01",
"Preenchimento correto"))))))))</f>
        <v/>
      </c>
      <c r="M1070" s="81"/>
    </row>
    <row r="1071" spans="1:13" ht="15">
      <c r="A1071" s="27"/>
      <c r="B1071" s="67">
        <v>1065</v>
      </c>
      <c r="C1071" s="125"/>
      <c r="D1071" s="128"/>
      <c r="E1071" s="131"/>
      <c r="F1071" s="131"/>
      <c r="G1071" s="71">
        <v>15</v>
      </c>
      <c r="H1071" s="88"/>
      <c r="I1071" s="88" t="s">
        <v>1247</v>
      </c>
      <c r="J1071" s="88" t="s">
        <v>1247</v>
      </c>
      <c r="K1071" s="88" t="s">
        <v>1247</v>
      </c>
      <c r="L1071" s="92" t="str">
        <f t="shared" ref="L1071" si="1049" xml:space="preserve">
IF($J$3="","Preenchimento incompleto: deve ser informado o Responsável pela análise - B05.01",
IF(AND(C1057="",D1057="",E1057="",F1057="",H1071="",I1071="",J1071="",K1071=""),"",
IF(AND(C1057="",D1057="",E1057="",F1057="",OR(H1071&lt;&gt;"",I1071&lt;&gt;"",J1071&lt;&gt;"",K1071&lt;&gt;"")),"Preenchimento incompleto: há informações por requisitante individual sem informações do item - B01.01",
IF(OR(C1057="",D1057="",E1057="",F1057=""),"Preenchimento incompleto: há informações faltantes do item - B02.01",
IF(AND(C1057&lt;&gt;"",D1057&lt;&gt;"",E1057&lt;&gt;"",F1057&lt;&gt;"",COUNTA(H1057:K1071)=0),"Preenchimento incompleto: não há nenhuma informação do requisitante individual informada - B04.01",
IF(AND(C1057&lt;&gt;"",D1057&lt;&gt;"",E1057&lt;&gt;"",F1057&lt;&gt;"",H1071="",I1071="",J1071="",K1071=""),"",
IF(AND(C1057&lt;&gt;"",D1057&lt;&gt;"",E1057&lt;&gt;"",F1057&lt;&gt;"",OR(H1071="",I1071="",J1071="",K1071="")),"Preenchimento incompleto: há informações por requisitante individual faltantes - B03.01",
IF(OR(L1057="",L1058="",L1059="",L1060="",L1061="",L1062="",L1063="",L1064="",L1065="",L1066="",L1067="",L1068="",L1069="",L1070=""),"Preenchimento incompleto: há linhas vazias antes da atual - B05.01",
"Preenchimento correto"))))))))</f>
        <v/>
      </c>
      <c r="M1071" s="81"/>
    </row>
    <row r="1072" spans="1:13" ht="32.25">
      <c r="A1072" s="27"/>
      <c r="B1072" s="64">
        <v>1066</v>
      </c>
      <c r="C1072" s="123">
        <f>IF('1-ITENS'!C78="","",'1-ITENS'!C78)</f>
        <v>72</v>
      </c>
      <c r="D1072" s="126" t="str">
        <f>IF('1-ITENS'!D78="","",'1-ITENS'!D78)</f>
        <v>FRASCO LABORATÓRIO, TIPO REAGENTE, MATERIAL VIDRO, CAPACIDADE 5000 ML, GRADUAÇÃO GRADUADO, TIPO BOCA BOCA LARGA, TIPO TAMPA ROSQUEÁVEL COM VEDAÇÃO, DISPOSITIVO ANTIGOTAS.</v>
      </c>
      <c r="E1072" s="129">
        <f>IF('1-ITENS'!H78="","",'1-ITENS'!H78)</f>
        <v>13</v>
      </c>
      <c r="F1072" s="129" t="str">
        <f>IF('1-ITENS'!F78="","",'1-ITENS'!F78)</f>
        <v>LFDA-GO/FCS-3
LFDA-RS/IQA-10</v>
      </c>
      <c r="G1072" s="68">
        <v>1</v>
      </c>
      <c r="H1072" s="85" t="s">
        <v>1274</v>
      </c>
      <c r="I1072" s="85" t="s">
        <v>1227</v>
      </c>
      <c r="J1072" s="85" t="s">
        <v>1228</v>
      </c>
      <c r="K1072" s="85" t="s">
        <v>1229</v>
      </c>
      <c r="L1072" s="90" t="str">
        <f t="shared" ref="L1072" si="1050" xml:space="preserve">
IF($J$3="","Preenchimento incompleto: deve ser informado o Responsável pela análise - B05.01",
IF(AND(C1072="",D1072="",E1072="",F1072="",H1072="",I1072="",J1072="",K1072=""),"",
IF(AND(C1072="",D1072="",E1072="",F1072="",OR(H1072&lt;&gt;"",I1072&lt;&gt;"",J1072&lt;&gt;"",K1072&lt;&gt;"")),"Preenchimento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IF(AND(C1072&lt;&gt;"",D1072&lt;&gt;"",E1072&lt;&gt;"",F1072&lt;&gt;"",H1072="",I1072="",J1072="",K1072=""),"",
IF(AND(C1072&lt;&gt;"",D1072&lt;&gt;"",E1072&lt;&gt;"",F1072&lt;&gt;"",OR(H1072="",I1072="",J1072="",K1072="")),"Preenchimento incompleto: há informações por requisitante individual faltantes - B03.01",
"Preenchimento correto")))))))</f>
        <v>Preenchimento correto</v>
      </c>
      <c r="M1072" s="81"/>
    </row>
    <row r="1073" spans="1:13" ht="32.25">
      <c r="A1073" s="27"/>
      <c r="B1073" s="65">
        <v>1067</v>
      </c>
      <c r="C1073" s="124"/>
      <c r="D1073" s="127"/>
      <c r="E1073" s="130"/>
      <c r="F1073" s="130"/>
      <c r="G1073" s="69">
        <v>2</v>
      </c>
      <c r="H1073" s="86" t="s">
        <v>1358</v>
      </c>
      <c r="I1073" s="86" t="s">
        <v>1227</v>
      </c>
      <c r="J1073" s="86" t="s">
        <v>1228</v>
      </c>
      <c r="K1073" s="86" t="s">
        <v>1229</v>
      </c>
      <c r="L1073" s="91" t="str">
        <f t="shared" ref="L1073" si="1051" xml:space="preserve">
IF($J$3="","Preenchimento incompleto: deve ser informado o Responsável pela análise - B05.01",
IF(AND(C1072="",D1072="",E1072="",F1072="",H1073="",I1073="",J1073="",K1073=""),"",
IF(AND(C1072="",D1072="",E1072="",F1072="",OR(H1073&lt;&gt;"",I1073&lt;&gt;"",J1073&lt;&gt;"",K1073&lt;&gt;"")),"Preenchimento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IF(AND(C1072&lt;&gt;"",D1072&lt;&gt;"",E1072&lt;&gt;"",F1072&lt;&gt;"",H1073="",I1073="",J1073="",K1073=""),"",
IF(AND(C1072&lt;&gt;"",D1072&lt;&gt;"",E1072&lt;&gt;"",F1072&lt;&gt;"",OR(H1073="",I1073="",J1073="",K1073="")),"Preenchimento incompleto: há informações por requisitante individual faltantes - B03.01",
IF(L1072="","Preenchimento incompleto: há linhas vazias antes da atual - B05.01",
"Preenchimento correto"))))))))</f>
        <v>Preenchimento correto</v>
      </c>
      <c r="M1073" s="81"/>
    </row>
    <row r="1074" spans="1:13" ht="15">
      <c r="A1074" s="27"/>
      <c r="B1074" s="65">
        <v>1068</v>
      </c>
      <c r="C1074" s="124"/>
      <c r="D1074" s="127"/>
      <c r="E1074" s="130"/>
      <c r="F1074" s="130"/>
      <c r="G1074" s="69">
        <v>3</v>
      </c>
      <c r="H1074" s="86"/>
      <c r="I1074" s="86" t="s">
        <v>1247</v>
      </c>
      <c r="J1074" s="86" t="s">
        <v>1247</v>
      </c>
      <c r="K1074" s="86" t="s">
        <v>1247</v>
      </c>
      <c r="L1074" s="91" t="str">
        <f t="shared" ref="L1074" si="1052" xml:space="preserve">
IF($J$3="","Preenchimento incompleto: deve ser informado o Responsável pela análise - B05.01",
IF(AND(C1072="",D1072="",E1072="",F1072="",H1074="",I1074="",J1074="",K1074=""),"",
IF(AND(C1072="",D1072="",E1072="",F1072="",OR(H1074&lt;&gt;"",I1074&lt;&gt;"",J1074&lt;&gt;"",K1074&lt;&gt;"")),"Preenchimento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IF(AND(C1072&lt;&gt;"",D1072&lt;&gt;"",E1072&lt;&gt;"",F1072&lt;&gt;"",H1074="",I1074="",J1074="",K1074=""),"",
IF(AND(C1072&lt;&gt;"",D1072&lt;&gt;"",E1072&lt;&gt;"",F1072&lt;&gt;"",OR(H1074="",I1074="",J1074="",K1074="")),"Preenchimento incompleto: há informações por requisitante individual faltantes - B03.01",
IF(OR(L1072="",L1073=""),"Preenchimento incompleto: há linhas vazias antes da atual - B05.01",
"Preenchimento correto"))))))))</f>
        <v/>
      </c>
      <c r="M1074" s="81"/>
    </row>
    <row r="1075" spans="1:13" ht="15">
      <c r="A1075" s="27"/>
      <c r="B1075" s="65">
        <v>1069</v>
      </c>
      <c r="C1075" s="124"/>
      <c r="D1075" s="127"/>
      <c r="E1075" s="130"/>
      <c r="F1075" s="130"/>
      <c r="G1075" s="69">
        <v>4</v>
      </c>
      <c r="H1075" s="86"/>
      <c r="I1075" s="86" t="s">
        <v>1247</v>
      </c>
      <c r="J1075" s="86" t="s">
        <v>1247</v>
      </c>
      <c r="K1075" s="86" t="s">
        <v>1247</v>
      </c>
      <c r="L1075" s="91" t="str">
        <f t="shared" ref="L1075" si="1053" xml:space="preserve">
IF($J$3="","Preenchimento incompleto: deve ser informado o Responsável pela análise - B05.01",
IF(AND(C1072="",D1072="",E1072="",F1072="",H1075="",I1075="",J1075="",K1075=""),"",
IF(AND(C1072="",D1072="",E1072="",F1072="",OR(H1075&lt;&gt;"",I1075&lt;&gt;"",J1075&lt;&gt;"",K1075&lt;&gt;"")),"Preenchimento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IF(AND(C1072&lt;&gt;"",D1072&lt;&gt;"",E1072&lt;&gt;"",F1072&lt;&gt;"",H1075="",I1075="",J1075="",K1075=""),"",
IF(AND(C1072&lt;&gt;"",D1072&lt;&gt;"",E1072&lt;&gt;"",F1072&lt;&gt;"",OR(H1075="",I1075="",J1075="",K1075="")),"Preenchimento incompleto: há informações por requisitante individual faltantes - B03.01",
IF(OR(L1072="",L1073="",L1074=""),"Preenchimento incompleto: há linhas vazias antes da atual - B05.01",
"Preenchimento correto"))))))))</f>
        <v/>
      </c>
      <c r="M1075" s="81"/>
    </row>
    <row r="1076" spans="1:13" ht="15">
      <c r="A1076" s="27"/>
      <c r="B1076" s="65">
        <v>1070</v>
      </c>
      <c r="C1076" s="124"/>
      <c r="D1076" s="127"/>
      <c r="E1076" s="130"/>
      <c r="F1076" s="130"/>
      <c r="G1076" s="69">
        <v>5</v>
      </c>
      <c r="H1076" s="86"/>
      <c r="I1076" s="86" t="s">
        <v>1247</v>
      </c>
      <c r="J1076" s="86" t="s">
        <v>1247</v>
      </c>
      <c r="K1076" s="86" t="s">
        <v>1247</v>
      </c>
      <c r="L1076" s="91" t="str">
        <f t="shared" ref="L1076" si="1054" xml:space="preserve">
IF($J$3="","Preenchimento incompleto: deve ser informado o Responsável pela análise - B05.01",
IF(AND(C1072="",D1072="",E1072="",F1072="",H1076="",I1076="",J1076="",K1076=""),"",
IF(AND(C1072="",D1072="",E1072="",F1072="",OR(H1076&lt;&gt;"",I1076&lt;&gt;"",J1076&lt;&gt;"",K1076&lt;&gt;"")),"Preenchimento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IF(AND(C1072&lt;&gt;"",D1072&lt;&gt;"",E1072&lt;&gt;"",F1072&lt;&gt;"",H1076="",I1076="",J1076="",K1076=""),"",
IF(AND(C1072&lt;&gt;"",D1072&lt;&gt;"",E1072&lt;&gt;"",F1072&lt;&gt;"",OR(H1076="",I1076="",J1076="",K1076="")),"Preenchimento incompleto: há informações por requisitante individual faltantes - B03.01",
IF(OR(L1072="",L1073="",L1074="",L1075=""),"Preenchimento incompleto: há linhas vazias antes da atual - B05.01",
"Preenchimento correto"))))))))</f>
        <v/>
      </c>
      <c r="M1076" s="81"/>
    </row>
    <row r="1077" spans="1:13" ht="15">
      <c r="A1077" s="27"/>
      <c r="B1077" s="65">
        <v>1071</v>
      </c>
      <c r="C1077" s="124"/>
      <c r="D1077" s="127"/>
      <c r="E1077" s="130"/>
      <c r="F1077" s="130"/>
      <c r="G1077" s="69">
        <v>6</v>
      </c>
      <c r="H1077" s="86"/>
      <c r="I1077" s="86" t="s">
        <v>1247</v>
      </c>
      <c r="J1077" s="86" t="s">
        <v>1247</v>
      </c>
      <c r="K1077" s="86" t="s">
        <v>1247</v>
      </c>
      <c r="L1077" s="91" t="str">
        <f t="shared" ref="L1077" si="1055" xml:space="preserve">
IF($J$3="","Preenchimento incompleto: deve ser informado o Responsável pela análise - B05.01",
IF(AND(C1072="",D1072="",E1072="",F1072="",H1077="",I1077="",J1077="",K1077=""),"",
IF(AND(C1072="",D1072="",E1072="",F1072="",OR(H1077&lt;&gt;"",I1077&lt;&gt;"",J1077&lt;&gt;"",K1077&lt;&gt;"")),"Preenchimento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IF(AND(C1072&lt;&gt;"",D1072&lt;&gt;"",E1072&lt;&gt;"",F1072&lt;&gt;"",H1077="",I1077="",J1077="",K1077=""),"",
IF(AND(C1072&lt;&gt;"",D1072&lt;&gt;"",E1072&lt;&gt;"",F1072&lt;&gt;"",OR(H1077="",I1077="",J1077="",K1077="")),"Preenchimento incompleto: há informações por requisitante individual faltantes - B03.01",
IF(OR(L1072="",L1073="",L1074="",L1075="",L1076=""),"Preenchimento incompleto: há linhas vazias antes da atual - B05.01",
"Preenchimento correto"))))))))</f>
        <v/>
      </c>
      <c r="M1077" s="81"/>
    </row>
    <row r="1078" spans="1:13" ht="15">
      <c r="A1078" s="27"/>
      <c r="B1078" s="65">
        <v>1072</v>
      </c>
      <c r="C1078" s="124"/>
      <c r="D1078" s="127"/>
      <c r="E1078" s="130"/>
      <c r="F1078" s="130"/>
      <c r="G1078" s="69">
        <v>7</v>
      </c>
      <c r="H1078" s="86"/>
      <c r="I1078" s="86" t="s">
        <v>1247</v>
      </c>
      <c r="J1078" s="86" t="s">
        <v>1247</v>
      </c>
      <c r="K1078" s="86" t="s">
        <v>1247</v>
      </c>
      <c r="L1078" s="91" t="str">
        <f t="shared" ref="L1078" si="1056" xml:space="preserve">
IF($J$3="","Preenchimento incompleto: deve ser informado o Responsável pela análise - B05.01",
IF(AND(C1072="",D1072="",E1072="",F1072="",H1078="",I1078="",J1078="",K1078=""),"",
IF(AND(C1072="",D1072="",E1072="",F1072="",OR(H1078&lt;&gt;"",I1078&lt;&gt;"",J1078&lt;&gt;"",K1078&lt;&gt;"")),"Preenchimento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IF(AND(C1072&lt;&gt;"",D1072&lt;&gt;"",E1072&lt;&gt;"",F1072&lt;&gt;"",H1078="",I1078="",J1078="",K1078=""),"",
IF(AND(C1072&lt;&gt;"",D1072&lt;&gt;"",E1072&lt;&gt;"",F1072&lt;&gt;"",OR(H1078="",I1078="",J1078="",K1078="")),"Preenchimento incompleto: há informações por requisitante individual faltantes - B03.01",
IF(OR(L1072="",L1073="",L1074="",L1075="",L1076="",L1077=""),"Preenchimento incompleto: há linhas vazias antes da atual - B05.01",
"Preenchimento correto"))))))))</f>
        <v/>
      </c>
      <c r="M1078" s="81"/>
    </row>
    <row r="1079" spans="1:13" ht="15">
      <c r="A1079" s="27"/>
      <c r="B1079" s="65">
        <v>1073</v>
      </c>
      <c r="C1079" s="124"/>
      <c r="D1079" s="127"/>
      <c r="E1079" s="130"/>
      <c r="F1079" s="130"/>
      <c r="G1079" s="69">
        <v>8</v>
      </c>
      <c r="H1079" s="86"/>
      <c r="I1079" s="86" t="s">
        <v>1247</v>
      </c>
      <c r="J1079" s="86" t="s">
        <v>1247</v>
      </c>
      <c r="K1079" s="86" t="s">
        <v>1247</v>
      </c>
      <c r="L1079" s="91" t="str">
        <f t="shared" ref="L1079" si="1057" xml:space="preserve">
IF($J$3="","Preenchimento incompleto: deve ser informado o Responsável pela análise - B05.01",
IF(AND(C1072="",D1072="",E1072="",F1072="",H1079="",I1079="",J1079="",K1079=""),"",
IF(AND(C1072="",D1072="",E1072="",F1072="",OR(H1079&lt;&gt;"",I1079&lt;&gt;"",J1079&lt;&gt;"",K1079&lt;&gt;"")),"Preenchimento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IF(AND(C1072&lt;&gt;"",D1072&lt;&gt;"",E1072&lt;&gt;"",F1072&lt;&gt;"",H1079="",I1079="",J1079="",K1079=""),"",
IF(AND(C1072&lt;&gt;"",D1072&lt;&gt;"",E1072&lt;&gt;"",F1072&lt;&gt;"",OR(H1079="",I1079="",J1079="",K1079="")),"Preenchimento incompleto: há informações por requisitante individual faltantes - B03.01",
IF(OR(L1072="",L1073="",L1074="",L1075="",L1076="",L1077="",L1078=""),"Preenchimento incompleto: há linhas vazias antes da atual - B05.01",
"Preenchimento correto"))))))))</f>
        <v/>
      </c>
      <c r="M1079" s="81"/>
    </row>
    <row r="1080" spans="1:13" ht="15">
      <c r="A1080" s="27"/>
      <c r="B1080" s="65">
        <v>1074</v>
      </c>
      <c r="C1080" s="124"/>
      <c r="D1080" s="127"/>
      <c r="E1080" s="130"/>
      <c r="F1080" s="130"/>
      <c r="G1080" s="69">
        <v>9</v>
      </c>
      <c r="H1080" s="86"/>
      <c r="I1080" s="86" t="s">
        <v>1247</v>
      </c>
      <c r="J1080" s="86" t="s">
        <v>1247</v>
      </c>
      <c r="K1080" s="86" t="s">
        <v>1247</v>
      </c>
      <c r="L1080" s="91" t="str">
        <f t="shared" ref="L1080" si="1058" xml:space="preserve">
IF($J$3="","Preenchimento incompleto: deve ser informado o Responsável pela análise - B05.01",
IF(AND(C1072="",D1072="",E1072="",F1072="",H1080="",I1080="",J1080="",K1080=""),"",
IF(AND(C1072="",D1072="",E1072="",F1072="",OR(H1080&lt;&gt;"",I1080&lt;&gt;"",J1080&lt;&gt;"",K1080&lt;&gt;"")),"Preenchimento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IF(AND(C1072&lt;&gt;"",D1072&lt;&gt;"",E1072&lt;&gt;"",F1072&lt;&gt;"",H1080="",I1080="",J1080="",K1080=""),"",
IF(AND(C1072&lt;&gt;"",D1072&lt;&gt;"",E1072&lt;&gt;"",F1072&lt;&gt;"",OR(H1080="",I1080="",J1080="",K1080="")),"Preenchimento incompleto: há informações por requisitante individual faltantes - B03.01",
IF(OR(L1072="",L1073="",L1074="",L1075="",L1076="",L1077="",L1078="",L1079=""),"Preenchimento incompleto: há linhas vazias antes da atual - B05.01",
"Preenchimento correto"))))))))</f>
        <v/>
      </c>
      <c r="M1080" s="81"/>
    </row>
    <row r="1081" spans="1:13" ht="15">
      <c r="A1081" s="27"/>
      <c r="B1081" s="65">
        <v>1075</v>
      </c>
      <c r="C1081" s="124"/>
      <c r="D1081" s="127"/>
      <c r="E1081" s="130"/>
      <c r="F1081" s="130"/>
      <c r="G1081" s="70">
        <v>10</v>
      </c>
      <c r="H1081" s="87"/>
      <c r="I1081" s="87" t="s">
        <v>1247</v>
      </c>
      <c r="J1081" s="87" t="s">
        <v>1247</v>
      </c>
      <c r="K1081" s="87" t="s">
        <v>1247</v>
      </c>
      <c r="L1081" s="91" t="str">
        <f t="shared" ref="L1081" si="1059" xml:space="preserve">
IF($J$3="","Preenchimento incompleto: deve ser informado o Responsável pela análise - B05.01",
IF(AND(C1072="",D1072="",E1072="",F1072="",H1081="",I1081="",J1081="",K1081=""),"",
IF(AND(C1072="",D1072="",E1072="",F1072="",OR(H1081&lt;&gt;"",I1081&lt;&gt;"",J1081&lt;&gt;"",K1081&lt;&gt;"")),"Preenchimento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IF(AND(C1072&lt;&gt;"",D1072&lt;&gt;"",E1072&lt;&gt;"",F1072&lt;&gt;"",H1081="",I1081="",J1081="",K1081=""),"",
IF(AND(C1072&lt;&gt;"",D1072&lt;&gt;"",E1072&lt;&gt;"",F1072&lt;&gt;"",OR(H1081="",I1081="",J1081="",K1081="")),"Preenchimento incompleto: há informações por requisitante individual faltantes - B03.01",
IF(OR(L1072="",L1073="",L1074="",L1075="",L1076="",L1077="",L1078="",L1079="",L1080=""),"Preenchimento incompleto: há linhas vazias antes da atual - B05.01",
"Preenchimento correto"))))))))</f>
        <v/>
      </c>
      <c r="M1081" s="81"/>
    </row>
    <row r="1082" spans="1:13" ht="15">
      <c r="A1082" s="27"/>
      <c r="B1082" s="65">
        <v>1076</v>
      </c>
      <c r="C1082" s="124"/>
      <c r="D1082" s="127"/>
      <c r="E1082" s="130"/>
      <c r="F1082" s="130"/>
      <c r="G1082" s="70">
        <v>11</v>
      </c>
      <c r="H1082" s="87"/>
      <c r="I1082" s="87" t="s">
        <v>1247</v>
      </c>
      <c r="J1082" s="87" t="s">
        <v>1247</v>
      </c>
      <c r="K1082" s="87" t="s">
        <v>1247</v>
      </c>
      <c r="L1082" s="91" t="str">
        <f t="shared" ref="L1082" si="1060" xml:space="preserve">
IF($J$3="","Preenchimento incompleto: deve ser informado o Responsável pela análise - B05.01",
IF(AND(C1072="",D1072="",E1072="",F1072="",H1082="",I1082="",J1082="",K1082=""),"",
IF(AND(C1072="",D1072="",E1072="",F1072="",OR(H1082&lt;&gt;"",I1082&lt;&gt;"",J1082&lt;&gt;"",K1082&lt;&gt;"")),"Preenchimento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IF(AND(C1072&lt;&gt;"",D1072&lt;&gt;"",E1072&lt;&gt;"",F1072&lt;&gt;"",H1082="",I1082="",J1082="",K1082=""),"",
IF(AND(C1072&lt;&gt;"",D1072&lt;&gt;"",E1072&lt;&gt;"",F1072&lt;&gt;"",OR(H1082="",I1082="",J1082="",K1082="")),"Preenchimento incompleto: há informações por requisitante individual faltantes - B03.01",
IF(OR(L1072="",L1073="",L1074="",L1075="",L1076="",L1077="",L1078="",L1079="",L1080="",L1081=""),"Preenchimento incompleto: há linhas vazias antes da atual - B05.01",
"Preenchimento correto"))))))))</f>
        <v/>
      </c>
      <c r="M1082" s="81"/>
    </row>
    <row r="1083" spans="1:13" ht="15">
      <c r="A1083" s="27"/>
      <c r="B1083" s="65">
        <v>1077</v>
      </c>
      <c r="C1083" s="124"/>
      <c r="D1083" s="127"/>
      <c r="E1083" s="130"/>
      <c r="F1083" s="130"/>
      <c r="G1083" s="70">
        <v>12</v>
      </c>
      <c r="H1083" s="87"/>
      <c r="I1083" s="87" t="s">
        <v>1247</v>
      </c>
      <c r="J1083" s="87" t="s">
        <v>1247</v>
      </c>
      <c r="K1083" s="87" t="s">
        <v>1247</v>
      </c>
      <c r="L1083" s="91" t="str">
        <f t="shared" ref="L1083" si="1061" xml:space="preserve">
IF($J$3="","Preenchimento incompleto: deve ser informado o Responsável pela análise - B05.01",
IF(AND(C1072="",D1072="",E1072="",F1072="",H1083="",I1083="",J1083="",K1083=""),"",
IF(AND(C1072="",D1072="",E1072="",F1072="",OR(H1083&lt;&gt;"",I1083&lt;&gt;"",J1083&lt;&gt;"",K1083&lt;&gt;"")),"Preenchimento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IF(AND(C1072&lt;&gt;"",D1072&lt;&gt;"",E1072&lt;&gt;"",F1072&lt;&gt;"",H1083="",I1083="",J1083="",K1083=""),"",
IF(AND(C1072&lt;&gt;"",D1072&lt;&gt;"",E1072&lt;&gt;"",F1072&lt;&gt;"",OR(H1083="",I1083="",J1083="",K1083="")),"Preenchimento incompleto: há informações por requisitante individual faltantes - B03.01",
IF(OR(L1072="",L1073="",L1074="",L1075="",L1076="",L1077="",L1078="",L1079="",L1080="",L1081="",L1082=""),"Preenchimento incompleto: há linhas vazias antes da atual - B05.01",
"Preenchimento correto"))))))))</f>
        <v/>
      </c>
      <c r="M1083" s="81"/>
    </row>
    <row r="1084" spans="1:13" ht="15">
      <c r="A1084" s="27"/>
      <c r="B1084" s="65">
        <v>1078</v>
      </c>
      <c r="C1084" s="124"/>
      <c r="D1084" s="127"/>
      <c r="E1084" s="130"/>
      <c r="F1084" s="130"/>
      <c r="G1084" s="70">
        <v>13</v>
      </c>
      <c r="H1084" s="87"/>
      <c r="I1084" s="87" t="s">
        <v>1247</v>
      </c>
      <c r="J1084" s="87" t="s">
        <v>1247</v>
      </c>
      <c r="K1084" s="87" t="s">
        <v>1247</v>
      </c>
      <c r="L1084" s="91" t="str">
        <f t="shared" ref="L1084" si="1062" xml:space="preserve">
IF($J$3="","Preenchimento incompleto: deve ser informado o Responsável pela análise - B05.01",
IF(AND(C1072="",D1072="",E1072="",F1072="",H1084="",I1084="",J1084="",K1084=""),"",
IF(AND(C1072="",D1072="",E1072="",F1072="",OR(H1084&lt;&gt;"",I1084&lt;&gt;"",J1084&lt;&gt;"",K1084&lt;&gt;"")),"Preenchimento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IF(AND(C1072&lt;&gt;"",D1072&lt;&gt;"",E1072&lt;&gt;"",F1072&lt;&gt;"",H1084="",I1084="",J1084="",K1084=""),"",
IF(AND(C1072&lt;&gt;"",D1072&lt;&gt;"",E1072&lt;&gt;"",F1072&lt;&gt;"",OR(H1084="",I1084="",J1084="",K1084="")),"Preenchimento incompleto: há informações por requisitante individual faltantes - B03.01",
IF(OR(L1072="",L1073="",L1074="",L1075="",L1076="",L1077="",L1078="",L1079="",L1080="",L1081="",L1082="",L1083=""),"Preenchimento incompleto: há linhas vazias antes da atual - B05.01",
"Preenchimento correto"))))))))</f>
        <v/>
      </c>
      <c r="M1084" s="81"/>
    </row>
    <row r="1085" spans="1:13" ht="15">
      <c r="A1085" s="27"/>
      <c r="B1085" s="66">
        <v>1079</v>
      </c>
      <c r="C1085" s="124"/>
      <c r="D1085" s="127"/>
      <c r="E1085" s="130"/>
      <c r="F1085" s="130"/>
      <c r="G1085" s="70">
        <v>14</v>
      </c>
      <c r="H1085" s="87"/>
      <c r="I1085" s="87" t="s">
        <v>1247</v>
      </c>
      <c r="J1085" s="87" t="s">
        <v>1247</v>
      </c>
      <c r="K1085" s="87" t="s">
        <v>1247</v>
      </c>
      <c r="L1085" s="91" t="str">
        <f t="shared" ref="L1085" si="1063" xml:space="preserve">
IF($J$3="","Preenchimento incompleto: deve ser informado o Responsável pela análise - B05.01",
IF(AND(C1072="",D1072="",E1072="",F1072="",H1085="",I1085="",J1085="",K1085=""),"",
IF(AND(C1072="",D1072="",E1072="",F1072="",OR(H1085&lt;&gt;"",I1085&lt;&gt;"",J1085&lt;&gt;"",K1085&lt;&gt;"")),"Preenchimento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IF(AND(C1072&lt;&gt;"",D1072&lt;&gt;"",E1072&lt;&gt;"",F1072&lt;&gt;"",H1085="",I1085="",J1085="",K1085=""),"",
IF(AND(C1072&lt;&gt;"",D1072&lt;&gt;"",E1072&lt;&gt;"",F1072&lt;&gt;"",OR(H1085="",I1085="",J1085="",K1085="")),"Preenchimento incompleto: há informações por requisitante individual faltantes - B03.01",
IF(OR(L1072="",L1073="",L1074="",L1075="",L1076="",L1077="",L1078="",L1079="",L1080="",L1081="",L1082="",L1083="",L1084=""),"Preenchimento incompleto: há linhas vazias antes da atual - B05.01",
"Preenchimento correto"))))))))</f>
        <v/>
      </c>
      <c r="M1085" s="81"/>
    </row>
    <row r="1086" spans="1:13" ht="15">
      <c r="A1086" s="27"/>
      <c r="B1086" s="67">
        <v>1080</v>
      </c>
      <c r="C1086" s="125"/>
      <c r="D1086" s="128"/>
      <c r="E1086" s="131"/>
      <c r="F1086" s="131"/>
      <c r="G1086" s="71">
        <v>15</v>
      </c>
      <c r="H1086" s="88"/>
      <c r="I1086" s="88" t="s">
        <v>1247</v>
      </c>
      <c r="J1086" s="88" t="s">
        <v>1247</v>
      </c>
      <c r="K1086" s="88" t="s">
        <v>1247</v>
      </c>
      <c r="L1086" s="92" t="str">
        <f t="shared" ref="L1086" si="1064" xml:space="preserve">
IF($J$3="","Preenchimento incompleto: deve ser informado o Responsável pela análise - B05.01",
IF(AND(C1072="",D1072="",E1072="",F1072="",H1086="",I1086="",J1086="",K1086=""),"",
IF(AND(C1072="",D1072="",E1072="",F1072="",OR(H1086&lt;&gt;"",I1086&lt;&gt;"",J1086&lt;&gt;"",K1086&lt;&gt;"")),"Preenchimento incompleto: há informações por requisitante individual sem informações do item - B01.01",
IF(OR(C1072="",D1072="",E1072="",F1072=""),"Preenchimento incompleto: há informações faltantes do item - B02.01",
IF(AND(C1072&lt;&gt;"",D1072&lt;&gt;"",E1072&lt;&gt;"",F1072&lt;&gt;"",COUNTA(H1072:K1086)=0),"Preenchimento incompleto: não há nenhuma informação do requisitante individual informada - B04.01",
IF(AND(C1072&lt;&gt;"",D1072&lt;&gt;"",E1072&lt;&gt;"",F1072&lt;&gt;"",H1086="",I1086="",J1086="",K1086=""),"",
IF(AND(C1072&lt;&gt;"",D1072&lt;&gt;"",E1072&lt;&gt;"",F1072&lt;&gt;"",OR(H1086="",I1086="",J1086="",K1086="")),"Preenchimento incompleto: há informações por requisitante individual faltantes - B03.01",
IF(OR(L1072="",L1073="",L1074="",L1075="",L1076="",L1077="",L1078="",L1079="",L1080="",L1081="",L1082="",L1083="",L1084="",L1085=""),"Preenchimento incompleto: há linhas vazias antes da atual - B05.01",
"Preenchimento correto"))))))))</f>
        <v/>
      </c>
      <c r="M1086" s="81"/>
    </row>
    <row r="1087" spans="1:13" ht="32.25">
      <c r="A1087" s="27"/>
      <c r="B1087" s="64">
        <v>1081</v>
      </c>
      <c r="C1087" s="123">
        <f>IF('1-ITENS'!C79="","",'1-ITENS'!C79)</f>
        <v>73</v>
      </c>
      <c r="D1087" s="126" t="str">
        <f>IF('1-ITENS'!D79="","",'1-ITENS'!D79)</f>
        <v>ERLENMEYER, MATERIAL: VIDRO, GRADUAÇÃO: GRADUADO, VOLUME: 125 ML, TIPO BOCA: BOCA LARGA</v>
      </c>
      <c r="E1087" s="129">
        <f>IF('1-ITENS'!H79="","",'1-ITENS'!H79)</f>
        <v>80</v>
      </c>
      <c r="F1087" s="129" t="str">
        <f>IF('1-ITENS'!F79="","",'1-ITENS'!F79)</f>
        <v>LFDA-GO/FCS-20
LFDA-MG/IQA-30
LFDA-PE/IQA-BEV-30</v>
      </c>
      <c r="G1087" s="68">
        <v>1</v>
      </c>
      <c r="H1087" s="85" t="s">
        <v>1309</v>
      </c>
      <c r="I1087" s="85" t="s">
        <v>1227</v>
      </c>
      <c r="J1087" s="85" t="s">
        <v>1228</v>
      </c>
      <c r="K1087" s="85" t="s">
        <v>1229</v>
      </c>
      <c r="L1087" s="90" t="str">
        <f t="shared" ref="L1087" si="1065" xml:space="preserve">
IF($J$3="","Preenchimento incompleto: deve ser informado o Responsável pela análise - B05.01",
IF(AND(C1087="",D1087="",E1087="",F1087="",H1087="",I1087="",J1087="",K1087=""),"",
IF(AND(C1087="",D1087="",E1087="",F1087="",OR(H1087&lt;&gt;"",I1087&lt;&gt;"",J1087&lt;&gt;"",K1087&lt;&gt;"")),"Preenchimento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IF(AND(C1087&lt;&gt;"",D1087&lt;&gt;"",E1087&lt;&gt;"",F1087&lt;&gt;"",H1087="",I1087="",J1087="",K1087=""),"",
IF(AND(C1087&lt;&gt;"",D1087&lt;&gt;"",E1087&lt;&gt;"",F1087&lt;&gt;"",OR(H1087="",I1087="",J1087="",K1087="")),"Preenchimento incompleto: há informações por requisitante individual faltantes - B03.01",
"Preenchimento correto")))))))</f>
        <v>Preenchimento correto</v>
      </c>
      <c r="M1087" s="81"/>
    </row>
    <row r="1088" spans="1:13" ht="32.25">
      <c r="A1088" s="27"/>
      <c r="B1088" s="65">
        <v>1082</v>
      </c>
      <c r="C1088" s="124"/>
      <c r="D1088" s="127"/>
      <c r="E1088" s="130"/>
      <c r="F1088" s="130"/>
      <c r="G1088" s="69">
        <v>2</v>
      </c>
      <c r="H1088" s="86" t="s">
        <v>1233</v>
      </c>
      <c r="I1088" s="86" t="s">
        <v>1227</v>
      </c>
      <c r="J1088" s="86" t="s">
        <v>1228</v>
      </c>
      <c r="K1088" s="86" t="s">
        <v>1229</v>
      </c>
      <c r="L1088" s="91" t="str">
        <f t="shared" ref="L1088" si="1066" xml:space="preserve">
IF($J$3="","Preenchimento incompleto: deve ser informado o Responsável pela análise - B05.01",
IF(AND(C1087="",D1087="",E1087="",F1087="",H1088="",I1088="",J1088="",K1088=""),"",
IF(AND(C1087="",D1087="",E1087="",F1087="",OR(H1088&lt;&gt;"",I1088&lt;&gt;"",J1088&lt;&gt;"",K1088&lt;&gt;"")),"Preenchimento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IF(AND(C1087&lt;&gt;"",D1087&lt;&gt;"",E1087&lt;&gt;"",F1087&lt;&gt;"",H1088="",I1088="",J1088="",K1088=""),"",
IF(AND(C1087&lt;&gt;"",D1087&lt;&gt;"",E1087&lt;&gt;"",F1087&lt;&gt;"",OR(H1088="",I1088="",J1088="",K1088="")),"Preenchimento incompleto: há informações por requisitante individual faltantes - B03.01",
IF(L1087="","Preenchimento incompleto: há linhas vazias antes da atual - B05.01",
"Preenchimento correto"))))))))</f>
        <v>Preenchimento correto</v>
      </c>
      <c r="M1088" s="81"/>
    </row>
    <row r="1089" spans="1:13" ht="32.25">
      <c r="A1089" s="27"/>
      <c r="B1089" s="65">
        <v>1083</v>
      </c>
      <c r="C1089" s="124"/>
      <c r="D1089" s="127"/>
      <c r="E1089" s="130"/>
      <c r="F1089" s="130"/>
      <c r="G1089" s="69">
        <v>3</v>
      </c>
      <c r="H1089" s="86" t="s">
        <v>95</v>
      </c>
      <c r="I1089" s="86" t="s">
        <v>1227</v>
      </c>
      <c r="J1089" s="86" t="s">
        <v>1228</v>
      </c>
      <c r="K1089" s="86" t="s">
        <v>1229</v>
      </c>
      <c r="L1089" s="91" t="str">
        <f t="shared" ref="L1089" si="1067" xml:space="preserve">
IF($J$3="","Preenchimento incompleto: deve ser informado o Responsável pela análise - B05.01",
IF(AND(C1087="",D1087="",E1087="",F1087="",H1089="",I1089="",J1089="",K1089=""),"",
IF(AND(C1087="",D1087="",E1087="",F1087="",OR(H1089&lt;&gt;"",I1089&lt;&gt;"",J1089&lt;&gt;"",K1089&lt;&gt;"")),"Preenchimento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IF(AND(C1087&lt;&gt;"",D1087&lt;&gt;"",E1087&lt;&gt;"",F1087&lt;&gt;"",H1089="",I1089="",J1089="",K1089=""),"",
IF(AND(C1087&lt;&gt;"",D1087&lt;&gt;"",E1087&lt;&gt;"",F1087&lt;&gt;"",OR(H1089="",I1089="",J1089="",K1089="")),"Preenchimento incompleto: há informações por requisitante individual faltantes - B03.01",
IF(OR(L1087="",L1088=""),"Preenchimento incompleto: há linhas vazias antes da atual - B05.01",
"Preenchimento correto"))))))))</f>
        <v>Preenchimento correto</v>
      </c>
      <c r="M1089" s="81"/>
    </row>
    <row r="1090" spans="1:13" ht="15">
      <c r="A1090" s="27"/>
      <c r="B1090" s="65">
        <v>1084</v>
      </c>
      <c r="C1090" s="124"/>
      <c r="D1090" s="127"/>
      <c r="E1090" s="130"/>
      <c r="F1090" s="130"/>
      <c r="G1090" s="69">
        <v>4</v>
      </c>
      <c r="H1090" s="86"/>
      <c r="I1090" s="86" t="s">
        <v>1247</v>
      </c>
      <c r="J1090" s="86" t="s">
        <v>1247</v>
      </c>
      <c r="K1090" s="86" t="s">
        <v>1247</v>
      </c>
      <c r="L1090" s="91" t="str">
        <f t="shared" ref="L1090" si="1068" xml:space="preserve">
IF($J$3="","Preenchimento incompleto: deve ser informado o Responsável pela análise - B05.01",
IF(AND(C1087="",D1087="",E1087="",F1087="",H1090="",I1090="",J1090="",K1090=""),"",
IF(AND(C1087="",D1087="",E1087="",F1087="",OR(H1090&lt;&gt;"",I1090&lt;&gt;"",J1090&lt;&gt;"",K1090&lt;&gt;"")),"Preenchimento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IF(AND(C1087&lt;&gt;"",D1087&lt;&gt;"",E1087&lt;&gt;"",F1087&lt;&gt;"",H1090="",I1090="",J1090="",K1090=""),"",
IF(AND(C1087&lt;&gt;"",D1087&lt;&gt;"",E1087&lt;&gt;"",F1087&lt;&gt;"",OR(H1090="",I1090="",J1090="",K1090="")),"Preenchimento incompleto: há informações por requisitante individual faltantes - B03.01",
IF(OR(L1087="",L1088="",L1089=""),"Preenchimento incompleto: há linhas vazias antes da atual - B05.01",
"Preenchimento correto"))))))))</f>
        <v/>
      </c>
      <c r="M1090" s="81"/>
    </row>
    <row r="1091" spans="1:13" ht="15">
      <c r="A1091" s="27"/>
      <c r="B1091" s="65">
        <v>1085</v>
      </c>
      <c r="C1091" s="124"/>
      <c r="D1091" s="127"/>
      <c r="E1091" s="130"/>
      <c r="F1091" s="130"/>
      <c r="G1091" s="69">
        <v>5</v>
      </c>
      <c r="H1091" s="86"/>
      <c r="I1091" s="86" t="s">
        <v>1247</v>
      </c>
      <c r="J1091" s="86" t="s">
        <v>1247</v>
      </c>
      <c r="K1091" s="86" t="s">
        <v>1247</v>
      </c>
      <c r="L1091" s="91" t="str">
        <f t="shared" ref="L1091" si="1069" xml:space="preserve">
IF($J$3="","Preenchimento incompleto: deve ser informado o Responsável pela análise - B05.01",
IF(AND(C1087="",D1087="",E1087="",F1087="",H1091="",I1091="",J1091="",K1091=""),"",
IF(AND(C1087="",D1087="",E1087="",F1087="",OR(H1091&lt;&gt;"",I1091&lt;&gt;"",J1091&lt;&gt;"",K1091&lt;&gt;"")),"Preenchimento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IF(AND(C1087&lt;&gt;"",D1087&lt;&gt;"",E1087&lt;&gt;"",F1087&lt;&gt;"",H1091="",I1091="",J1091="",K1091=""),"",
IF(AND(C1087&lt;&gt;"",D1087&lt;&gt;"",E1087&lt;&gt;"",F1087&lt;&gt;"",OR(H1091="",I1091="",J1091="",K1091="")),"Preenchimento incompleto: há informações por requisitante individual faltantes - B03.01",
IF(OR(L1087="",L1088="",L1089="",L1090=""),"Preenchimento incompleto: há linhas vazias antes da atual - B05.01",
"Preenchimento correto"))))))))</f>
        <v/>
      </c>
      <c r="M1091" s="81"/>
    </row>
    <row r="1092" spans="1:13" ht="15">
      <c r="A1092" s="27"/>
      <c r="B1092" s="65">
        <v>1086</v>
      </c>
      <c r="C1092" s="124"/>
      <c r="D1092" s="127"/>
      <c r="E1092" s="130"/>
      <c r="F1092" s="130"/>
      <c r="G1092" s="69">
        <v>6</v>
      </c>
      <c r="H1092" s="86"/>
      <c r="I1092" s="86" t="s">
        <v>1247</v>
      </c>
      <c r="J1092" s="86" t="s">
        <v>1247</v>
      </c>
      <c r="K1092" s="86" t="s">
        <v>1247</v>
      </c>
      <c r="L1092" s="91" t="str">
        <f t="shared" ref="L1092" si="1070" xml:space="preserve">
IF($J$3="","Preenchimento incompleto: deve ser informado o Responsável pela análise - B05.01",
IF(AND(C1087="",D1087="",E1087="",F1087="",H1092="",I1092="",J1092="",K1092=""),"",
IF(AND(C1087="",D1087="",E1087="",F1087="",OR(H1092&lt;&gt;"",I1092&lt;&gt;"",J1092&lt;&gt;"",K1092&lt;&gt;"")),"Preenchimento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IF(AND(C1087&lt;&gt;"",D1087&lt;&gt;"",E1087&lt;&gt;"",F1087&lt;&gt;"",H1092="",I1092="",J1092="",K1092=""),"",
IF(AND(C1087&lt;&gt;"",D1087&lt;&gt;"",E1087&lt;&gt;"",F1087&lt;&gt;"",OR(H1092="",I1092="",J1092="",K1092="")),"Preenchimento incompleto: há informações por requisitante individual faltantes - B03.01",
IF(OR(L1087="",L1088="",L1089="",L1090="",L1091=""),"Preenchimento incompleto: há linhas vazias antes da atual - B05.01",
"Preenchimento correto"))))))))</f>
        <v/>
      </c>
      <c r="M1092" s="81"/>
    </row>
    <row r="1093" spans="1:13" ht="15">
      <c r="A1093" s="27"/>
      <c r="B1093" s="65">
        <v>1087</v>
      </c>
      <c r="C1093" s="124"/>
      <c r="D1093" s="127"/>
      <c r="E1093" s="130"/>
      <c r="F1093" s="130"/>
      <c r="G1093" s="69">
        <v>7</v>
      </c>
      <c r="H1093" s="86"/>
      <c r="I1093" s="86" t="s">
        <v>1247</v>
      </c>
      <c r="J1093" s="86" t="s">
        <v>1247</v>
      </c>
      <c r="K1093" s="86" t="s">
        <v>1247</v>
      </c>
      <c r="L1093" s="91" t="str">
        <f t="shared" ref="L1093" si="1071" xml:space="preserve">
IF($J$3="","Preenchimento incompleto: deve ser informado o Responsável pela análise - B05.01",
IF(AND(C1087="",D1087="",E1087="",F1087="",H1093="",I1093="",J1093="",K1093=""),"",
IF(AND(C1087="",D1087="",E1087="",F1087="",OR(H1093&lt;&gt;"",I1093&lt;&gt;"",J1093&lt;&gt;"",K1093&lt;&gt;"")),"Preenchimento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IF(AND(C1087&lt;&gt;"",D1087&lt;&gt;"",E1087&lt;&gt;"",F1087&lt;&gt;"",H1093="",I1093="",J1093="",K1093=""),"",
IF(AND(C1087&lt;&gt;"",D1087&lt;&gt;"",E1087&lt;&gt;"",F1087&lt;&gt;"",OR(H1093="",I1093="",J1093="",K1093="")),"Preenchimento incompleto: há informações por requisitante individual faltantes - B03.01",
IF(OR(L1087="",L1088="",L1089="",L1090="",L1091="",L1092=""),"Preenchimento incompleto: há linhas vazias antes da atual - B05.01",
"Preenchimento correto"))))))))</f>
        <v/>
      </c>
      <c r="M1093" s="81"/>
    </row>
    <row r="1094" spans="1:13" ht="15">
      <c r="A1094" s="27"/>
      <c r="B1094" s="65">
        <v>1088</v>
      </c>
      <c r="C1094" s="124"/>
      <c r="D1094" s="127"/>
      <c r="E1094" s="130"/>
      <c r="F1094" s="130"/>
      <c r="G1094" s="69">
        <v>8</v>
      </c>
      <c r="H1094" s="86"/>
      <c r="I1094" s="86" t="s">
        <v>1247</v>
      </c>
      <c r="J1094" s="86" t="s">
        <v>1247</v>
      </c>
      <c r="K1094" s="86" t="s">
        <v>1247</v>
      </c>
      <c r="L1094" s="91" t="str">
        <f t="shared" ref="L1094" si="1072" xml:space="preserve">
IF($J$3="","Preenchimento incompleto: deve ser informado o Responsável pela análise - B05.01",
IF(AND(C1087="",D1087="",E1087="",F1087="",H1094="",I1094="",J1094="",K1094=""),"",
IF(AND(C1087="",D1087="",E1087="",F1087="",OR(H1094&lt;&gt;"",I1094&lt;&gt;"",J1094&lt;&gt;"",K1094&lt;&gt;"")),"Preenchimento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IF(AND(C1087&lt;&gt;"",D1087&lt;&gt;"",E1087&lt;&gt;"",F1087&lt;&gt;"",H1094="",I1094="",J1094="",K1094=""),"",
IF(AND(C1087&lt;&gt;"",D1087&lt;&gt;"",E1087&lt;&gt;"",F1087&lt;&gt;"",OR(H1094="",I1094="",J1094="",K1094="")),"Preenchimento incompleto: há informações por requisitante individual faltantes - B03.01",
IF(OR(L1087="",L1088="",L1089="",L1090="",L1091="",L1092="",L1093=""),"Preenchimento incompleto: há linhas vazias antes da atual - B05.01",
"Preenchimento correto"))))))))</f>
        <v/>
      </c>
      <c r="M1094" s="81"/>
    </row>
    <row r="1095" spans="1:13" ht="15">
      <c r="A1095" s="27"/>
      <c r="B1095" s="65">
        <v>1089</v>
      </c>
      <c r="C1095" s="124"/>
      <c r="D1095" s="127"/>
      <c r="E1095" s="130"/>
      <c r="F1095" s="130"/>
      <c r="G1095" s="69">
        <v>9</v>
      </c>
      <c r="H1095" s="86"/>
      <c r="I1095" s="86" t="s">
        <v>1247</v>
      </c>
      <c r="J1095" s="86" t="s">
        <v>1247</v>
      </c>
      <c r="K1095" s="86" t="s">
        <v>1247</v>
      </c>
      <c r="L1095" s="91" t="str">
        <f t="shared" ref="L1095" si="1073" xml:space="preserve">
IF($J$3="","Preenchimento incompleto: deve ser informado o Responsável pela análise - B05.01",
IF(AND(C1087="",D1087="",E1087="",F1087="",H1095="",I1095="",J1095="",K1095=""),"",
IF(AND(C1087="",D1087="",E1087="",F1087="",OR(H1095&lt;&gt;"",I1095&lt;&gt;"",J1095&lt;&gt;"",K1095&lt;&gt;"")),"Preenchimento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IF(AND(C1087&lt;&gt;"",D1087&lt;&gt;"",E1087&lt;&gt;"",F1087&lt;&gt;"",H1095="",I1095="",J1095="",K1095=""),"",
IF(AND(C1087&lt;&gt;"",D1087&lt;&gt;"",E1087&lt;&gt;"",F1087&lt;&gt;"",OR(H1095="",I1095="",J1095="",K1095="")),"Preenchimento incompleto: há informações por requisitante individual faltantes - B03.01",
IF(OR(L1087="",L1088="",L1089="",L1090="",L1091="",L1092="",L1093="",L1094=""),"Preenchimento incompleto: há linhas vazias antes da atual - B05.01",
"Preenchimento correto"))))))))</f>
        <v/>
      </c>
      <c r="M1095" s="81"/>
    </row>
    <row r="1096" spans="1:13" ht="15">
      <c r="A1096" s="27"/>
      <c r="B1096" s="65">
        <v>1090</v>
      </c>
      <c r="C1096" s="124"/>
      <c r="D1096" s="127"/>
      <c r="E1096" s="130"/>
      <c r="F1096" s="130"/>
      <c r="G1096" s="70">
        <v>10</v>
      </c>
      <c r="H1096" s="87"/>
      <c r="I1096" s="87" t="s">
        <v>1247</v>
      </c>
      <c r="J1096" s="87" t="s">
        <v>1247</v>
      </c>
      <c r="K1096" s="87" t="s">
        <v>1247</v>
      </c>
      <c r="L1096" s="91" t="str">
        <f t="shared" ref="L1096" si="1074" xml:space="preserve">
IF($J$3="","Preenchimento incompleto: deve ser informado o Responsável pela análise - B05.01",
IF(AND(C1087="",D1087="",E1087="",F1087="",H1096="",I1096="",J1096="",K1096=""),"",
IF(AND(C1087="",D1087="",E1087="",F1087="",OR(H1096&lt;&gt;"",I1096&lt;&gt;"",J1096&lt;&gt;"",K1096&lt;&gt;"")),"Preenchimento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IF(AND(C1087&lt;&gt;"",D1087&lt;&gt;"",E1087&lt;&gt;"",F1087&lt;&gt;"",H1096="",I1096="",J1096="",K1096=""),"",
IF(AND(C1087&lt;&gt;"",D1087&lt;&gt;"",E1087&lt;&gt;"",F1087&lt;&gt;"",OR(H1096="",I1096="",J1096="",K1096="")),"Preenchimento incompleto: há informações por requisitante individual faltantes - B03.01",
IF(OR(L1087="",L1088="",L1089="",L1090="",L1091="",L1092="",L1093="",L1094="",L1095=""),"Preenchimento incompleto: há linhas vazias antes da atual - B05.01",
"Preenchimento correto"))))))))</f>
        <v/>
      </c>
      <c r="M1096" s="81"/>
    </row>
    <row r="1097" spans="1:13" ht="15">
      <c r="A1097" s="27"/>
      <c r="B1097" s="65">
        <v>1091</v>
      </c>
      <c r="C1097" s="124"/>
      <c r="D1097" s="127"/>
      <c r="E1097" s="130"/>
      <c r="F1097" s="130"/>
      <c r="G1097" s="70">
        <v>11</v>
      </c>
      <c r="H1097" s="87"/>
      <c r="I1097" s="87" t="s">
        <v>1247</v>
      </c>
      <c r="J1097" s="87" t="s">
        <v>1247</v>
      </c>
      <c r="K1097" s="87" t="s">
        <v>1247</v>
      </c>
      <c r="L1097" s="91" t="str">
        <f t="shared" ref="L1097" si="1075" xml:space="preserve">
IF($J$3="","Preenchimento incompleto: deve ser informado o Responsável pela análise - B05.01",
IF(AND(C1087="",D1087="",E1087="",F1087="",H1097="",I1097="",J1097="",K1097=""),"",
IF(AND(C1087="",D1087="",E1087="",F1087="",OR(H1097&lt;&gt;"",I1097&lt;&gt;"",J1097&lt;&gt;"",K1097&lt;&gt;"")),"Preenchimento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IF(AND(C1087&lt;&gt;"",D1087&lt;&gt;"",E1087&lt;&gt;"",F1087&lt;&gt;"",H1097="",I1097="",J1097="",K1097=""),"",
IF(AND(C1087&lt;&gt;"",D1087&lt;&gt;"",E1087&lt;&gt;"",F1087&lt;&gt;"",OR(H1097="",I1097="",J1097="",K1097="")),"Preenchimento incompleto: há informações por requisitante individual faltantes - B03.01",
IF(OR(L1087="",L1088="",L1089="",L1090="",L1091="",L1092="",L1093="",L1094="",L1095="",L1096=""),"Preenchimento incompleto: há linhas vazias antes da atual - B05.01",
"Preenchimento correto"))))))))</f>
        <v/>
      </c>
      <c r="M1097" s="81"/>
    </row>
    <row r="1098" spans="1:13" ht="15">
      <c r="A1098" s="27"/>
      <c r="B1098" s="65">
        <v>1092</v>
      </c>
      <c r="C1098" s="124"/>
      <c r="D1098" s="127"/>
      <c r="E1098" s="130"/>
      <c r="F1098" s="130"/>
      <c r="G1098" s="70">
        <v>12</v>
      </c>
      <c r="H1098" s="87"/>
      <c r="I1098" s="87" t="s">
        <v>1247</v>
      </c>
      <c r="J1098" s="87" t="s">
        <v>1247</v>
      </c>
      <c r="K1098" s="87" t="s">
        <v>1247</v>
      </c>
      <c r="L1098" s="91" t="str">
        <f t="shared" ref="L1098" si="1076" xml:space="preserve">
IF($J$3="","Preenchimento incompleto: deve ser informado o Responsável pela análise - B05.01",
IF(AND(C1087="",D1087="",E1087="",F1087="",H1098="",I1098="",J1098="",K1098=""),"",
IF(AND(C1087="",D1087="",E1087="",F1087="",OR(H1098&lt;&gt;"",I1098&lt;&gt;"",J1098&lt;&gt;"",K1098&lt;&gt;"")),"Preenchimento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IF(AND(C1087&lt;&gt;"",D1087&lt;&gt;"",E1087&lt;&gt;"",F1087&lt;&gt;"",H1098="",I1098="",J1098="",K1098=""),"",
IF(AND(C1087&lt;&gt;"",D1087&lt;&gt;"",E1087&lt;&gt;"",F1087&lt;&gt;"",OR(H1098="",I1098="",J1098="",K1098="")),"Preenchimento incompleto: há informações por requisitante individual faltantes - B03.01",
IF(OR(L1087="",L1088="",L1089="",L1090="",L1091="",L1092="",L1093="",L1094="",L1095="",L1096="",L1097=""),"Preenchimento incompleto: há linhas vazias antes da atual - B05.01",
"Preenchimento correto"))))))))</f>
        <v/>
      </c>
      <c r="M1098" s="81"/>
    </row>
    <row r="1099" spans="1:13" ht="15">
      <c r="A1099" s="27"/>
      <c r="B1099" s="65">
        <v>1093</v>
      </c>
      <c r="C1099" s="124"/>
      <c r="D1099" s="127"/>
      <c r="E1099" s="130"/>
      <c r="F1099" s="130"/>
      <c r="G1099" s="70">
        <v>13</v>
      </c>
      <c r="H1099" s="87"/>
      <c r="I1099" s="87" t="s">
        <v>1247</v>
      </c>
      <c r="J1099" s="87" t="s">
        <v>1247</v>
      </c>
      <c r="K1099" s="87" t="s">
        <v>1247</v>
      </c>
      <c r="L1099" s="91" t="str">
        <f t="shared" ref="L1099" si="1077" xml:space="preserve">
IF($J$3="","Preenchimento incompleto: deve ser informado o Responsável pela análise - B05.01",
IF(AND(C1087="",D1087="",E1087="",F1087="",H1099="",I1099="",J1099="",K1099=""),"",
IF(AND(C1087="",D1087="",E1087="",F1087="",OR(H1099&lt;&gt;"",I1099&lt;&gt;"",J1099&lt;&gt;"",K1099&lt;&gt;"")),"Preenchimento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IF(AND(C1087&lt;&gt;"",D1087&lt;&gt;"",E1087&lt;&gt;"",F1087&lt;&gt;"",H1099="",I1099="",J1099="",K1099=""),"",
IF(AND(C1087&lt;&gt;"",D1087&lt;&gt;"",E1087&lt;&gt;"",F1087&lt;&gt;"",OR(H1099="",I1099="",J1099="",K1099="")),"Preenchimento incompleto: há informações por requisitante individual faltantes - B03.01",
IF(OR(L1087="",L1088="",L1089="",L1090="",L1091="",L1092="",L1093="",L1094="",L1095="",L1096="",L1097="",L1098=""),"Preenchimento incompleto: há linhas vazias antes da atual - B05.01",
"Preenchimento correto"))))))))</f>
        <v/>
      </c>
      <c r="M1099" s="81"/>
    </row>
    <row r="1100" spans="1:13" ht="15">
      <c r="A1100" s="27"/>
      <c r="B1100" s="66">
        <v>1094</v>
      </c>
      <c r="C1100" s="124"/>
      <c r="D1100" s="127"/>
      <c r="E1100" s="130"/>
      <c r="F1100" s="130"/>
      <c r="G1100" s="70">
        <v>14</v>
      </c>
      <c r="H1100" s="87"/>
      <c r="I1100" s="87" t="s">
        <v>1247</v>
      </c>
      <c r="J1100" s="87" t="s">
        <v>1247</v>
      </c>
      <c r="K1100" s="87" t="s">
        <v>1247</v>
      </c>
      <c r="L1100" s="91" t="str">
        <f t="shared" ref="L1100" si="1078" xml:space="preserve">
IF($J$3="","Preenchimento incompleto: deve ser informado o Responsável pela análise - B05.01",
IF(AND(C1087="",D1087="",E1087="",F1087="",H1100="",I1100="",J1100="",K1100=""),"",
IF(AND(C1087="",D1087="",E1087="",F1087="",OR(H1100&lt;&gt;"",I1100&lt;&gt;"",J1100&lt;&gt;"",K1100&lt;&gt;"")),"Preenchimento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IF(AND(C1087&lt;&gt;"",D1087&lt;&gt;"",E1087&lt;&gt;"",F1087&lt;&gt;"",H1100="",I1100="",J1100="",K1100=""),"",
IF(AND(C1087&lt;&gt;"",D1087&lt;&gt;"",E1087&lt;&gt;"",F1087&lt;&gt;"",OR(H1100="",I1100="",J1100="",K1100="")),"Preenchimento incompleto: há informações por requisitante individual faltantes - B03.01",
IF(OR(L1087="",L1088="",L1089="",L1090="",L1091="",L1092="",L1093="",L1094="",L1095="",L1096="",L1097="",L1098="",L1099=""),"Preenchimento incompleto: há linhas vazias antes da atual - B05.01",
"Preenchimento correto"))))))))</f>
        <v/>
      </c>
      <c r="M1100" s="81"/>
    </row>
    <row r="1101" spans="1:13" ht="15">
      <c r="A1101" s="27"/>
      <c r="B1101" s="67">
        <v>1095</v>
      </c>
      <c r="C1101" s="125"/>
      <c r="D1101" s="128"/>
      <c r="E1101" s="131"/>
      <c r="F1101" s="131"/>
      <c r="G1101" s="71">
        <v>15</v>
      </c>
      <c r="H1101" s="88"/>
      <c r="I1101" s="88" t="s">
        <v>1247</v>
      </c>
      <c r="J1101" s="88" t="s">
        <v>1247</v>
      </c>
      <c r="K1101" s="88" t="s">
        <v>1247</v>
      </c>
      <c r="L1101" s="92" t="str">
        <f t="shared" ref="L1101" si="1079" xml:space="preserve">
IF($J$3="","Preenchimento incompleto: deve ser informado o Responsável pela análise - B05.01",
IF(AND(C1087="",D1087="",E1087="",F1087="",H1101="",I1101="",J1101="",K1101=""),"",
IF(AND(C1087="",D1087="",E1087="",F1087="",OR(H1101&lt;&gt;"",I1101&lt;&gt;"",J1101&lt;&gt;"",K1101&lt;&gt;"")),"Preenchimento incompleto: há informações por requisitante individual sem informações do item - B01.01",
IF(OR(C1087="",D1087="",E1087="",F1087=""),"Preenchimento incompleto: há informações faltantes do item - B02.01",
IF(AND(C1087&lt;&gt;"",D1087&lt;&gt;"",E1087&lt;&gt;"",F1087&lt;&gt;"",COUNTA(H1087:K1101)=0),"Preenchimento incompleto: não há nenhuma informação do requisitante individual informada - B04.01",
IF(AND(C1087&lt;&gt;"",D1087&lt;&gt;"",E1087&lt;&gt;"",F1087&lt;&gt;"",H1101="",I1101="",J1101="",K1101=""),"",
IF(AND(C1087&lt;&gt;"",D1087&lt;&gt;"",E1087&lt;&gt;"",F1087&lt;&gt;"",OR(H1101="",I1101="",J1101="",K1101="")),"Preenchimento incompleto: há informações por requisitante individual faltantes - B03.01",
IF(OR(L1087="",L1088="",L1089="",L1090="",L1091="",L1092="",L1093="",L1094="",L1095="",L1096="",L1097="",L1098="",L1099="",L1100=""),"Preenchimento incompleto: há linhas vazias antes da atual - B05.01",
"Preenchimento correto"))))))))</f>
        <v/>
      </c>
      <c r="M1101" s="81"/>
    </row>
    <row r="1102" spans="1:13" ht="32.25">
      <c r="A1102" s="27"/>
      <c r="B1102" s="64">
        <v>1096</v>
      </c>
      <c r="C1102" s="123">
        <f>IF('1-ITENS'!C80="","",'1-ITENS'!C80)</f>
        <v>74</v>
      </c>
      <c r="D1102" s="126" t="str">
        <f>IF('1-ITENS'!D80="","",'1-ITENS'!D80)</f>
        <v>FRASCO LABORATÓRIO, TIPO: REAGENTE, MATERIAL: PLÁSTICO, CAPACIDADE: 500 ML, TIPO BOCA: BOCA LARGA, TIPO TAMPA: TAMPA ROSQUEÁVEL COM VEDAÇÃO, ADICIONAL: AUTOCLAVÁVEL</v>
      </c>
      <c r="E1102" s="129">
        <f>IF('1-ITENS'!H80="","",'1-ITENS'!H80)</f>
        <v>20</v>
      </c>
      <c r="F1102" s="129" t="str">
        <f>IF('1-ITENS'!F80="","",'1-ITENS'!F80)</f>
        <v>LFDA-PE/IQA-BEV-20</v>
      </c>
      <c r="G1102" s="68">
        <v>1</v>
      </c>
      <c r="H1102" s="85" t="s">
        <v>31</v>
      </c>
      <c r="I1102" s="85" t="s">
        <v>1227</v>
      </c>
      <c r="J1102" s="85" t="s">
        <v>1228</v>
      </c>
      <c r="K1102" s="85" t="s">
        <v>1229</v>
      </c>
      <c r="L1102" s="90" t="str">
        <f t="shared" ref="L1102" si="1080" xml:space="preserve">
IF($J$3="","Preenchimento incompleto: deve ser informado o Responsável pela análise - B05.01",
IF(AND(C1102="",D1102="",E1102="",F1102="",H1102="",I1102="",J1102="",K1102=""),"",
IF(AND(C1102="",D1102="",E1102="",F1102="",OR(H1102&lt;&gt;"",I1102&lt;&gt;"",J1102&lt;&gt;"",K1102&lt;&gt;"")),"Preenchimento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IF(AND(C1102&lt;&gt;"",D1102&lt;&gt;"",E1102&lt;&gt;"",F1102&lt;&gt;"",H1102="",I1102="",J1102="",K1102=""),"",
IF(AND(C1102&lt;&gt;"",D1102&lt;&gt;"",E1102&lt;&gt;"",F1102&lt;&gt;"",OR(H1102="",I1102="",J1102="",K1102="")),"Preenchimento incompleto: há informações por requisitante individual faltantes - B03.01",
"Preenchimento correto")))))))</f>
        <v>Preenchimento correto</v>
      </c>
      <c r="M1102" s="81"/>
    </row>
    <row r="1103" spans="1:13" ht="15">
      <c r="A1103" s="27"/>
      <c r="B1103" s="65">
        <v>1097</v>
      </c>
      <c r="C1103" s="124"/>
      <c r="D1103" s="127"/>
      <c r="E1103" s="130"/>
      <c r="F1103" s="130"/>
      <c r="G1103" s="69">
        <v>2</v>
      </c>
      <c r="H1103" s="86"/>
      <c r="I1103" s="86" t="s">
        <v>1247</v>
      </c>
      <c r="J1103" s="86" t="s">
        <v>1247</v>
      </c>
      <c r="K1103" s="86" t="s">
        <v>1247</v>
      </c>
      <c r="L1103" s="91" t="str">
        <f t="shared" ref="L1103" si="1081" xml:space="preserve">
IF($J$3="","Preenchimento incompleto: deve ser informado o Responsável pela análise - B05.01",
IF(AND(C1102="",D1102="",E1102="",F1102="",H1103="",I1103="",J1103="",K1103=""),"",
IF(AND(C1102="",D1102="",E1102="",F1102="",OR(H1103&lt;&gt;"",I1103&lt;&gt;"",J1103&lt;&gt;"",K1103&lt;&gt;"")),"Preenchimento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IF(AND(C1102&lt;&gt;"",D1102&lt;&gt;"",E1102&lt;&gt;"",F1102&lt;&gt;"",H1103="",I1103="",J1103="",K1103=""),"",
IF(AND(C1102&lt;&gt;"",D1102&lt;&gt;"",E1102&lt;&gt;"",F1102&lt;&gt;"",OR(H1103="",I1103="",J1103="",K1103="")),"Preenchimento incompleto: há informações por requisitante individual faltantes - B03.01",
IF(L1102="","Preenchimento incompleto: há linhas vazias antes da atual - B05.01",
"Preenchimento correto"))))))))</f>
        <v/>
      </c>
      <c r="M1103" s="81"/>
    </row>
    <row r="1104" spans="1:13" ht="15">
      <c r="A1104" s="27"/>
      <c r="B1104" s="65">
        <v>1098</v>
      </c>
      <c r="C1104" s="124"/>
      <c r="D1104" s="127"/>
      <c r="E1104" s="130"/>
      <c r="F1104" s="130"/>
      <c r="G1104" s="69">
        <v>3</v>
      </c>
      <c r="H1104" s="86"/>
      <c r="I1104" s="86" t="s">
        <v>1247</v>
      </c>
      <c r="J1104" s="86" t="s">
        <v>1247</v>
      </c>
      <c r="K1104" s="86" t="s">
        <v>1247</v>
      </c>
      <c r="L1104" s="91" t="str">
        <f t="shared" ref="L1104" si="1082" xml:space="preserve">
IF($J$3="","Preenchimento incompleto: deve ser informado o Responsável pela análise - B05.01",
IF(AND(C1102="",D1102="",E1102="",F1102="",H1104="",I1104="",J1104="",K1104=""),"",
IF(AND(C1102="",D1102="",E1102="",F1102="",OR(H1104&lt;&gt;"",I1104&lt;&gt;"",J1104&lt;&gt;"",K1104&lt;&gt;"")),"Preenchimento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IF(AND(C1102&lt;&gt;"",D1102&lt;&gt;"",E1102&lt;&gt;"",F1102&lt;&gt;"",H1104="",I1104="",J1104="",K1104=""),"",
IF(AND(C1102&lt;&gt;"",D1102&lt;&gt;"",E1102&lt;&gt;"",F1102&lt;&gt;"",OR(H1104="",I1104="",J1104="",K1104="")),"Preenchimento incompleto: há informações por requisitante individual faltantes - B03.01",
IF(OR(L1102="",L1103=""),"Preenchimento incompleto: há linhas vazias antes da atual - B05.01",
"Preenchimento correto"))))))))</f>
        <v/>
      </c>
      <c r="M1104" s="81"/>
    </row>
    <row r="1105" spans="1:13" ht="15">
      <c r="A1105" s="27"/>
      <c r="B1105" s="65">
        <v>1099</v>
      </c>
      <c r="C1105" s="124"/>
      <c r="D1105" s="127"/>
      <c r="E1105" s="130"/>
      <c r="F1105" s="130"/>
      <c r="G1105" s="69">
        <v>4</v>
      </c>
      <c r="H1105" s="86"/>
      <c r="I1105" s="86" t="s">
        <v>1247</v>
      </c>
      <c r="J1105" s="86" t="s">
        <v>1247</v>
      </c>
      <c r="K1105" s="86" t="s">
        <v>1247</v>
      </c>
      <c r="L1105" s="91" t="str">
        <f t="shared" ref="L1105" si="1083" xml:space="preserve">
IF($J$3="","Preenchimento incompleto: deve ser informado o Responsável pela análise - B05.01",
IF(AND(C1102="",D1102="",E1102="",F1102="",H1105="",I1105="",J1105="",K1105=""),"",
IF(AND(C1102="",D1102="",E1102="",F1102="",OR(H1105&lt;&gt;"",I1105&lt;&gt;"",J1105&lt;&gt;"",K1105&lt;&gt;"")),"Preenchimento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IF(AND(C1102&lt;&gt;"",D1102&lt;&gt;"",E1102&lt;&gt;"",F1102&lt;&gt;"",H1105="",I1105="",J1105="",K1105=""),"",
IF(AND(C1102&lt;&gt;"",D1102&lt;&gt;"",E1102&lt;&gt;"",F1102&lt;&gt;"",OR(H1105="",I1105="",J1105="",K1105="")),"Preenchimento incompleto: há informações por requisitante individual faltantes - B03.01",
IF(OR(L1102="",L1103="",L1104=""),"Preenchimento incompleto: há linhas vazias antes da atual - B05.01",
"Preenchimento correto"))))))))</f>
        <v/>
      </c>
      <c r="M1105" s="81"/>
    </row>
    <row r="1106" spans="1:13" ht="15">
      <c r="A1106" s="27"/>
      <c r="B1106" s="65">
        <v>1100</v>
      </c>
      <c r="C1106" s="124"/>
      <c r="D1106" s="127"/>
      <c r="E1106" s="130"/>
      <c r="F1106" s="130"/>
      <c r="G1106" s="69">
        <v>5</v>
      </c>
      <c r="H1106" s="86"/>
      <c r="I1106" s="86" t="s">
        <v>1247</v>
      </c>
      <c r="J1106" s="86" t="s">
        <v>1247</v>
      </c>
      <c r="K1106" s="86" t="s">
        <v>1247</v>
      </c>
      <c r="L1106" s="91" t="str">
        <f t="shared" ref="L1106" si="1084" xml:space="preserve">
IF($J$3="","Preenchimento incompleto: deve ser informado o Responsável pela análise - B05.01",
IF(AND(C1102="",D1102="",E1102="",F1102="",H1106="",I1106="",J1106="",K1106=""),"",
IF(AND(C1102="",D1102="",E1102="",F1102="",OR(H1106&lt;&gt;"",I1106&lt;&gt;"",J1106&lt;&gt;"",K1106&lt;&gt;"")),"Preenchimento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IF(AND(C1102&lt;&gt;"",D1102&lt;&gt;"",E1102&lt;&gt;"",F1102&lt;&gt;"",H1106="",I1106="",J1106="",K1106=""),"",
IF(AND(C1102&lt;&gt;"",D1102&lt;&gt;"",E1102&lt;&gt;"",F1102&lt;&gt;"",OR(H1106="",I1106="",J1106="",K1106="")),"Preenchimento incompleto: há informações por requisitante individual faltantes - B03.01",
IF(OR(L1102="",L1103="",L1104="",L1105=""),"Preenchimento incompleto: há linhas vazias antes da atual - B05.01",
"Preenchimento correto"))))))))</f>
        <v/>
      </c>
      <c r="M1106" s="81"/>
    </row>
    <row r="1107" spans="1:13" ht="15">
      <c r="A1107" s="27"/>
      <c r="B1107" s="65">
        <v>1101</v>
      </c>
      <c r="C1107" s="124"/>
      <c r="D1107" s="127"/>
      <c r="E1107" s="130"/>
      <c r="F1107" s="130"/>
      <c r="G1107" s="69">
        <v>6</v>
      </c>
      <c r="H1107" s="86"/>
      <c r="I1107" s="86" t="s">
        <v>1247</v>
      </c>
      <c r="J1107" s="86" t="s">
        <v>1247</v>
      </c>
      <c r="K1107" s="86" t="s">
        <v>1247</v>
      </c>
      <c r="L1107" s="91" t="str">
        <f t="shared" ref="L1107" si="1085" xml:space="preserve">
IF($J$3="","Preenchimento incompleto: deve ser informado o Responsável pela análise - B05.01",
IF(AND(C1102="",D1102="",E1102="",F1102="",H1107="",I1107="",J1107="",K1107=""),"",
IF(AND(C1102="",D1102="",E1102="",F1102="",OR(H1107&lt;&gt;"",I1107&lt;&gt;"",J1107&lt;&gt;"",K1107&lt;&gt;"")),"Preenchimento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IF(AND(C1102&lt;&gt;"",D1102&lt;&gt;"",E1102&lt;&gt;"",F1102&lt;&gt;"",H1107="",I1107="",J1107="",K1107=""),"",
IF(AND(C1102&lt;&gt;"",D1102&lt;&gt;"",E1102&lt;&gt;"",F1102&lt;&gt;"",OR(H1107="",I1107="",J1107="",K1107="")),"Preenchimento incompleto: há informações por requisitante individual faltantes - B03.01",
IF(OR(L1102="",L1103="",L1104="",L1105="",L1106=""),"Preenchimento incompleto: há linhas vazias antes da atual - B05.01",
"Preenchimento correto"))))))))</f>
        <v/>
      </c>
      <c r="M1107" s="81"/>
    </row>
    <row r="1108" spans="1:13" ht="15">
      <c r="A1108" s="27"/>
      <c r="B1108" s="65">
        <v>1102</v>
      </c>
      <c r="C1108" s="124"/>
      <c r="D1108" s="127"/>
      <c r="E1108" s="130"/>
      <c r="F1108" s="130"/>
      <c r="G1108" s="69">
        <v>7</v>
      </c>
      <c r="H1108" s="86"/>
      <c r="I1108" s="86" t="s">
        <v>1247</v>
      </c>
      <c r="J1108" s="86" t="s">
        <v>1247</v>
      </c>
      <c r="K1108" s="86" t="s">
        <v>1247</v>
      </c>
      <c r="L1108" s="91" t="str">
        <f t="shared" ref="L1108" si="1086" xml:space="preserve">
IF($J$3="","Preenchimento incompleto: deve ser informado o Responsável pela análise - B05.01",
IF(AND(C1102="",D1102="",E1102="",F1102="",H1108="",I1108="",J1108="",K1108=""),"",
IF(AND(C1102="",D1102="",E1102="",F1102="",OR(H1108&lt;&gt;"",I1108&lt;&gt;"",J1108&lt;&gt;"",K1108&lt;&gt;"")),"Preenchimento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IF(AND(C1102&lt;&gt;"",D1102&lt;&gt;"",E1102&lt;&gt;"",F1102&lt;&gt;"",H1108="",I1108="",J1108="",K1108=""),"",
IF(AND(C1102&lt;&gt;"",D1102&lt;&gt;"",E1102&lt;&gt;"",F1102&lt;&gt;"",OR(H1108="",I1108="",J1108="",K1108="")),"Preenchimento incompleto: há informações por requisitante individual faltantes - B03.01",
IF(OR(L1102="",L1103="",L1104="",L1105="",L1106="",L1107=""),"Preenchimento incompleto: há linhas vazias antes da atual - B05.01",
"Preenchimento correto"))))))))</f>
        <v/>
      </c>
      <c r="M1108" s="81"/>
    </row>
    <row r="1109" spans="1:13" ht="15">
      <c r="A1109" s="27"/>
      <c r="B1109" s="65">
        <v>1103</v>
      </c>
      <c r="C1109" s="124"/>
      <c r="D1109" s="127"/>
      <c r="E1109" s="130"/>
      <c r="F1109" s="130"/>
      <c r="G1109" s="69">
        <v>8</v>
      </c>
      <c r="H1109" s="86"/>
      <c r="I1109" s="86" t="s">
        <v>1247</v>
      </c>
      <c r="J1109" s="86" t="s">
        <v>1247</v>
      </c>
      <c r="K1109" s="86" t="s">
        <v>1247</v>
      </c>
      <c r="L1109" s="91" t="str">
        <f t="shared" ref="L1109" si="1087" xml:space="preserve">
IF($J$3="","Preenchimento incompleto: deve ser informado o Responsável pela análise - B05.01",
IF(AND(C1102="",D1102="",E1102="",F1102="",H1109="",I1109="",J1109="",K1109=""),"",
IF(AND(C1102="",D1102="",E1102="",F1102="",OR(H1109&lt;&gt;"",I1109&lt;&gt;"",J1109&lt;&gt;"",K1109&lt;&gt;"")),"Preenchimento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IF(AND(C1102&lt;&gt;"",D1102&lt;&gt;"",E1102&lt;&gt;"",F1102&lt;&gt;"",H1109="",I1109="",J1109="",K1109=""),"",
IF(AND(C1102&lt;&gt;"",D1102&lt;&gt;"",E1102&lt;&gt;"",F1102&lt;&gt;"",OR(H1109="",I1109="",J1109="",K1109="")),"Preenchimento incompleto: há informações por requisitante individual faltantes - B03.01",
IF(OR(L1102="",L1103="",L1104="",L1105="",L1106="",L1107="",L1108=""),"Preenchimento incompleto: há linhas vazias antes da atual - B05.01",
"Preenchimento correto"))))))))</f>
        <v/>
      </c>
      <c r="M1109" s="81"/>
    </row>
    <row r="1110" spans="1:13" ht="15">
      <c r="A1110" s="27"/>
      <c r="B1110" s="65">
        <v>1104</v>
      </c>
      <c r="C1110" s="124"/>
      <c r="D1110" s="127"/>
      <c r="E1110" s="130"/>
      <c r="F1110" s="130"/>
      <c r="G1110" s="69">
        <v>9</v>
      </c>
      <c r="H1110" s="86"/>
      <c r="I1110" s="86" t="s">
        <v>1247</v>
      </c>
      <c r="J1110" s="86" t="s">
        <v>1247</v>
      </c>
      <c r="K1110" s="86" t="s">
        <v>1247</v>
      </c>
      <c r="L1110" s="91" t="str">
        <f t="shared" ref="L1110" si="1088" xml:space="preserve">
IF($J$3="","Preenchimento incompleto: deve ser informado o Responsável pela análise - B05.01",
IF(AND(C1102="",D1102="",E1102="",F1102="",H1110="",I1110="",J1110="",K1110=""),"",
IF(AND(C1102="",D1102="",E1102="",F1102="",OR(H1110&lt;&gt;"",I1110&lt;&gt;"",J1110&lt;&gt;"",K1110&lt;&gt;"")),"Preenchimento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IF(AND(C1102&lt;&gt;"",D1102&lt;&gt;"",E1102&lt;&gt;"",F1102&lt;&gt;"",H1110="",I1110="",J1110="",K1110=""),"",
IF(AND(C1102&lt;&gt;"",D1102&lt;&gt;"",E1102&lt;&gt;"",F1102&lt;&gt;"",OR(H1110="",I1110="",J1110="",K1110="")),"Preenchimento incompleto: há informações por requisitante individual faltantes - B03.01",
IF(OR(L1102="",L1103="",L1104="",L1105="",L1106="",L1107="",L1108="",L1109=""),"Preenchimento incompleto: há linhas vazias antes da atual - B05.01",
"Preenchimento correto"))))))))</f>
        <v/>
      </c>
      <c r="M1110" s="81"/>
    </row>
    <row r="1111" spans="1:13" ht="15">
      <c r="A1111" s="27"/>
      <c r="B1111" s="65">
        <v>1105</v>
      </c>
      <c r="C1111" s="124"/>
      <c r="D1111" s="127"/>
      <c r="E1111" s="130"/>
      <c r="F1111" s="130"/>
      <c r="G1111" s="70">
        <v>10</v>
      </c>
      <c r="H1111" s="87"/>
      <c r="I1111" s="87" t="s">
        <v>1247</v>
      </c>
      <c r="J1111" s="87" t="s">
        <v>1247</v>
      </c>
      <c r="K1111" s="87" t="s">
        <v>1247</v>
      </c>
      <c r="L1111" s="91" t="str">
        <f t="shared" ref="L1111" si="1089" xml:space="preserve">
IF($J$3="","Preenchimento incompleto: deve ser informado o Responsável pela análise - B05.01",
IF(AND(C1102="",D1102="",E1102="",F1102="",H1111="",I1111="",J1111="",K1111=""),"",
IF(AND(C1102="",D1102="",E1102="",F1102="",OR(H1111&lt;&gt;"",I1111&lt;&gt;"",J1111&lt;&gt;"",K1111&lt;&gt;"")),"Preenchimento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IF(AND(C1102&lt;&gt;"",D1102&lt;&gt;"",E1102&lt;&gt;"",F1102&lt;&gt;"",H1111="",I1111="",J1111="",K1111=""),"",
IF(AND(C1102&lt;&gt;"",D1102&lt;&gt;"",E1102&lt;&gt;"",F1102&lt;&gt;"",OR(H1111="",I1111="",J1111="",K1111="")),"Preenchimento incompleto: há informações por requisitante individual faltantes - B03.01",
IF(OR(L1102="",L1103="",L1104="",L1105="",L1106="",L1107="",L1108="",L1109="",L1110=""),"Preenchimento incompleto: há linhas vazias antes da atual - B05.01",
"Preenchimento correto"))))))))</f>
        <v/>
      </c>
      <c r="M1111" s="81"/>
    </row>
    <row r="1112" spans="1:13" ht="15">
      <c r="A1112" s="27"/>
      <c r="B1112" s="65">
        <v>1106</v>
      </c>
      <c r="C1112" s="124"/>
      <c r="D1112" s="127"/>
      <c r="E1112" s="130"/>
      <c r="F1112" s="130"/>
      <c r="G1112" s="70">
        <v>11</v>
      </c>
      <c r="H1112" s="87"/>
      <c r="I1112" s="87" t="s">
        <v>1247</v>
      </c>
      <c r="J1112" s="87" t="s">
        <v>1247</v>
      </c>
      <c r="K1112" s="87" t="s">
        <v>1247</v>
      </c>
      <c r="L1112" s="91" t="str">
        <f t="shared" ref="L1112" si="1090" xml:space="preserve">
IF($J$3="","Preenchimento incompleto: deve ser informado o Responsável pela análise - B05.01",
IF(AND(C1102="",D1102="",E1102="",F1102="",H1112="",I1112="",J1112="",K1112=""),"",
IF(AND(C1102="",D1102="",E1102="",F1102="",OR(H1112&lt;&gt;"",I1112&lt;&gt;"",J1112&lt;&gt;"",K1112&lt;&gt;"")),"Preenchimento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IF(AND(C1102&lt;&gt;"",D1102&lt;&gt;"",E1102&lt;&gt;"",F1102&lt;&gt;"",H1112="",I1112="",J1112="",K1112=""),"",
IF(AND(C1102&lt;&gt;"",D1102&lt;&gt;"",E1102&lt;&gt;"",F1102&lt;&gt;"",OR(H1112="",I1112="",J1112="",K1112="")),"Preenchimento incompleto: há informações por requisitante individual faltantes - B03.01",
IF(OR(L1102="",L1103="",L1104="",L1105="",L1106="",L1107="",L1108="",L1109="",L1110="",L1111=""),"Preenchimento incompleto: há linhas vazias antes da atual - B05.01",
"Preenchimento correto"))))))))</f>
        <v/>
      </c>
      <c r="M1112" s="81"/>
    </row>
    <row r="1113" spans="1:13" ht="15">
      <c r="A1113" s="27"/>
      <c r="B1113" s="65">
        <v>1107</v>
      </c>
      <c r="C1113" s="124"/>
      <c r="D1113" s="127"/>
      <c r="E1113" s="130"/>
      <c r="F1113" s="130"/>
      <c r="G1113" s="70">
        <v>12</v>
      </c>
      <c r="H1113" s="87"/>
      <c r="I1113" s="87" t="s">
        <v>1247</v>
      </c>
      <c r="J1113" s="87" t="s">
        <v>1247</v>
      </c>
      <c r="K1113" s="87" t="s">
        <v>1247</v>
      </c>
      <c r="L1113" s="91" t="str">
        <f t="shared" ref="L1113" si="1091" xml:space="preserve">
IF($J$3="","Preenchimento incompleto: deve ser informado o Responsável pela análise - B05.01",
IF(AND(C1102="",D1102="",E1102="",F1102="",H1113="",I1113="",J1113="",K1113=""),"",
IF(AND(C1102="",D1102="",E1102="",F1102="",OR(H1113&lt;&gt;"",I1113&lt;&gt;"",J1113&lt;&gt;"",K1113&lt;&gt;"")),"Preenchimento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IF(AND(C1102&lt;&gt;"",D1102&lt;&gt;"",E1102&lt;&gt;"",F1102&lt;&gt;"",H1113="",I1113="",J1113="",K1113=""),"",
IF(AND(C1102&lt;&gt;"",D1102&lt;&gt;"",E1102&lt;&gt;"",F1102&lt;&gt;"",OR(H1113="",I1113="",J1113="",K1113="")),"Preenchimento incompleto: há informações por requisitante individual faltantes - B03.01",
IF(OR(L1102="",L1103="",L1104="",L1105="",L1106="",L1107="",L1108="",L1109="",L1110="",L1111="",L1112=""),"Preenchimento incompleto: há linhas vazias antes da atual - B05.01",
"Preenchimento correto"))))))))</f>
        <v/>
      </c>
      <c r="M1113" s="81"/>
    </row>
    <row r="1114" spans="1:13" ht="15">
      <c r="A1114" s="27"/>
      <c r="B1114" s="65">
        <v>1108</v>
      </c>
      <c r="C1114" s="124"/>
      <c r="D1114" s="127"/>
      <c r="E1114" s="130"/>
      <c r="F1114" s="130"/>
      <c r="G1114" s="70">
        <v>13</v>
      </c>
      <c r="H1114" s="87"/>
      <c r="I1114" s="87" t="s">
        <v>1247</v>
      </c>
      <c r="J1114" s="87" t="s">
        <v>1247</v>
      </c>
      <c r="K1114" s="87" t="s">
        <v>1247</v>
      </c>
      <c r="L1114" s="91" t="str">
        <f t="shared" ref="L1114" si="1092" xml:space="preserve">
IF($J$3="","Preenchimento incompleto: deve ser informado o Responsável pela análise - B05.01",
IF(AND(C1102="",D1102="",E1102="",F1102="",H1114="",I1114="",J1114="",K1114=""),"",
IF(AND(C1102="",D1102="",E1102="",F1102="",OR(H1114&lt;&gt;"",I1114&lt;&gt;"",J1114&lt;&gt;"",K1114&lt;&gt;"")),"Preenchimento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IF(AND(C1102&lt;&gt;"",D1102&lt;&gt;"",E1102&lt;&gt;"",F1102&lt;&gt;"",H1114="",I1114="",J1114="",K1114=""),"",
IF(AND(C1102&lt;&gt;"",D1102&lt;&gt;"",E1102&lt;&gt;"",F1102&lt;&gt;"",OR(H1114="",I1114="",J1114="",K1114="")),"Preenchimento incompleto: há informações por requisitante individual faltantes - B03.01",
IF(OR(L1102="",L1103="",L1104="",L1105="",L1106="",L1107="",L1108="",L1109="",L1110="",L1111="",L1112="",L1113=""),"Preenchimento incompleto: há linhas vazias antes da atual - B05.01",
"Preenchimento correto"))))))))</f>
        <v/>
      </c>
      <c r="M1114" s="81"/>
    </row>
    <row r="1115" spans="1:13" ht="15">
      <c r="A1115" s="27"/>
      <c r="B1115" s="66">
        <v>1109</v>
      </c>
      <c r="C1115" s="124"/>
      <c r="D1115" s="127"/>
      <c r="E1115" s="130"/>
      <c r="F1115" s="130"/>
      <c r="G1115" s="70">
        <v>14</v>
      </c>
      <c r="H1115" s="87"/>
      <c r="I1115" s="87" t="s">
        <v>1247</v>
      </c>
      <c r="J1115" s="87" t="s">
        <v>1247</v>
      </c>
      <c r="K1115" s="87" t="s">
        <v>1247</v>
      </c>
      <c r="L1115" s="91" t="str">
        <f t="shared" ref="L1115" si="1093" xml:space="preserve">
IF($J$3="","Preenchimento incompleto: deve ser informado o Responsável pela análise - B05.01",
IF(AND(C1102="",D1102="",E1102="",F1102="",H1115="",I1115="",J1115="",K1115=""),"",
IF(AND(C1102="",D1102="",E1102="",F1102="",OR(H1115&lt;&gt;"",I1115&lt;&gt;"",J1115&lt;&gt;"",K1115&lt;&gt;"")),"Preenchimento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IF(AND(C1102&lt;&gt;"",D1102&lt;&gt;"",E1102&lt;&gt;"",F1102&lt;&gt;"",H1115="",I1115="",J1115="",K1115=""),"",
IF(AND(C1102&lt;&gt;"",D1102&lt;&gt;"",E1102&lt;&gt;"",F1102&lt;&gt;"",OR(H1115="",I1115="",J1115="",K1115="")),"Preenchimento incompleto: há informações por requisitante individual faltantes - B03.01",
IF(OR(L1102="",L1103="",L1104="",L1105="",L1106="",L1107="",L1108="",L1109="",L1110="",L1111="",L1112="",L1113="",L1114=""),"Preenchimento incompleto: há linhas vazias antes da atual - B05.01",
"Preenchimento correto"))))))))</f>
        <v/>
      </c>
      <c r="M1115" s="81"/>
    </row>
    <row r="1116" spans="1:13" ht="15">
      <c r="A1116" s="27"/>
      <c r="B1116" s="67">
        <v>1110</v>
      </c>
      <c r="C1116" s="125"/>
      <c r="D1116" s="128"/>
      <c r="E1116" s="131"/>
      <c r="F1116" s="131"/>
      <c r="G1116" s="71">
        <v>15</v>
      </c>
      <c r="H1116" s="88"/>
      <c r="I1116" s="88" t="s">
        <v>1247</v>
      </c>
      <c r="J1116" s="88" t="s">
        <v>1247</v>
      </c>
      <c r="K1116" s="88" t="s">
        <v>1247</v>
      </c>
      <c r="L1116" s="92" t="str">
        <f t="shared" ref="L1116" si="1094" xml:space="preserve">
IF($J$3="","Preenchimento incompleto: deve ser informado o Responsável pela análise - B05.01",
IF(AND(C1102="",D1102="",E1102="",F1102="",H1116="",I1116="",J1116="",K1116=""),"",
IF(AND(C1102="",D1102="",E1102="",F1102="",OR(H1116&lt;&gt;"",I1116&lt;&gt;"",J1116&lt;&gt;"",K1116&lt;&gt;"")),"Preenchimento incompleto: há informações por requisitante individual sem informações do item - B01.01",
IF(OR(C1102="",D1102="",E1102="",F1102=""),"Preenchimento incompleto: há informações faltantes do item - B02.01",
IF(AND(C1102&lt;&gt;"",D1102&lt;&gt;"",E1102&lt;&gt;"",F1102&lt;&gt;"",COUNTA(H1102:K1116)=0),"Preenchimento incompleto: não há nenhuma informação do requisitante individual informada - B04.01",
IF(AND(C1102&lt;&gt;"",D1102&lt;&gt;"",E1102&lt;&gt;"",F1102&lt;&gt;"",H1116="",I1116="",J1116="",K1116=""),"",
IF(AND(C1102&lt;&gt;"",D1102&lt;&gt;"",E1102&lt;&gt;"",F1102&lt;&gt;"",OR(H1116="",I1116="",J1116="",K1116="")),"Preenchimento incompleto: há informações por requisitante individual faltantes - B03.01",
IF(OR(L1102="",L1103="",L1104="",L1105="",L1106="",L1107="",L1108="",L1109="",L1110="",L1111="",L1112="",L1113="",L1114="",L1115=""),"Preenchimento incompleto: há linhas vazias antes da atual - B05.01",
"Preenchimento correto"))))))))</f>
        <v/>
      </c>
      <c r="M1116" s="81"/>
    </row>
    <row r="1117" spans="1:13" ht="32.25">
      <c r="A1117" s="27"/>
      <c r="B1117" s="64">
        <v>1111</v>
      </c>
      <c r="C1117" s="123">
        <f>IF('1-ITENS'!C81="","",'1-ITENS'!C81)</f>
        <v>75</v>
      </c>
      <c r="D1117" s="126" t="str">
        <f>IF('1-ITENS'!D81="","",'1-ITENS'!D81)</f>
        <v>BÉQUER, MATERIAL VIDRO, GRADUAÇÃO GRADUADO, CAPACIDADE 400 ML, FORMATO FORMA ALTA, ADICIONAL COM ORLA E BICO</v>
      </c>
      <c r="E1117" s="129">
        <f>IF('1-ITENS'!H81="","",'1-ITENS'!H81)</f>
        <v>136</v>
      </c>
      <c r="F1117" s="129" t="str">
        <f>IF('1-ITENS'!F81="","",'1-ITENS'!F81)</f>
        <v>LFDA-GO/FCS-20
LFDA-MG/RCA-50
LFDA-MG/UST-36
LFDA-PE/IQA-BEV-30</v>
      </c>
      <c r="G1117" s="68">
        <v>1</v>
      </c>
      <c r="H1117" s="85" t="s">
        <v>1309</v>
      </c>
      <c r="I1117" s="85" t="s">
        <v>1227</v>
      </c>
      <c r="J1117" s="85" t="s">
        <v>1228</v>
      </c>
      <c r="K1117" s="85" t="s">
        <v>1229</v>
      </c>
      <c r="L1117" s="90" t="str">
        <f t="shared" ref="L1117" si="1095" xml:space="preserve">
IF($J$3="","Preenchimento incompleto: deve ser informado o Responsável pela análise - B05.01",
IF(AND(C1117="",D1117="",E1117="",F1117="",H1117="",I1117="",J1117="",K1117=""),"",
IF(AND(C1117="",D1117="",E1117="",F1117="",OR(H1117&lt;&gt;"",I1117&lt;&gt;"",J1117&lt;&gt;"",K1117&lt;&gt;"")),"Preenchimento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IF(AND(C1117&lt;&gt;"",D1117&lt;&gt;"",E1117&lt;&gt;"",F1117&lt;&gt;"",H1117="",I1117="",J1117="",K1117=""),"",
IF(AND(C1117&lt;&gt;"",D1117&lt;&gt;"",E1117&lt;&gt;"",F1117&lt;&gt;"",OR(H1117="",I1117="",J1117="",K1117="")),"Preenchimento incompleto: há informações por requisitante individual faltantes - B03.01",
"Preenchimento correto")))))))</f>
        <v>Preenchimento correto</v>
      </c>
      <c r="M1117" s="81"/>
    </row>
    <row r="1118" spans="1:13" ht="32.25">
      <c r="A1118" s="27"/>
      <c r="B1118" s="65">
        <v>1112</v>
      </c>
      <c r="C1118" s="124"/>
      <c r="D1118" s="127"/>
      <c r="E1118" s="130"/>
      <c r="F1118" s="130"/>
      <c r="G1118" s="69">
        <v>2</v>
      </c>
      <c r="H1118" s="86" t="s">
        <v>1248</v>
      </c>
      <c r="I1118" s="86" t="s">
        <v>1227</v>
      </c>
      <c r="J1118" s="86" t="s">
        <v>1228</v>
      </c>
      <c r="K1118" s="86" t="s">
        <v>1229</v>
      </c>
      <c r="L1118" s="91" t="str">
        <f t="shared" ref="L1118" si="1096" xml:space="preserve">
IF($J$3="","Preenchimento incompleto: deve ser informado o Responsável pela análise - B05.01",
IF(AND(C1117="",D1117="",E1117="",F1117="",H1118="",I1118="",J1118="",K1118=""),"",
IF(AND(C1117="",D1117="",E1117="",F1117="",OR(H1118&lt;&gt;"",I1118&lt;&gt;"",J1118&lt;&gt;"",K1118&lt;&gt;"")),"Preenchimento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IF(AND(C1117&lt;&gt;"",D1117&lt;&gt;"",E1117&lt;&gt;"",F1117&lt;&gt;"",H1118="",I1118="",J1118="",K1118=""),"",
IF(AND(C1117&lt;&gt;"",D1117&lt;&gt;"",E1117&lt;&gt;"",F1117&lt;&gt;"",OR(H1118="",I1118="",J1118="",K1118="")),"Preenchimento incompleto: há informações por requisitante individual faltantes - B03.01",
IF(L1117="","Preenchimento incompleto: há linhas vazias antes da atual - B05.01",
"Preenchimento correto"))))))))</f>
        <v>Preenchimento correto</v>
      </c>
      <c r="M1118" s="81"/>
    </row>
    <row r="1119" spans="1:13" ht="32.25">
      <c r="A1119" s="27"/>
      <c r="B1119" s="65">
        <v>1113</v>
      </c>
      <c r="C1119" s="124"/>
      <c r="D1119" s="127"/>
      <c r="E1119" s="130"/>
      <c r="F1119" s="130"/>
      <c r="G1119" s="69">
        <v>3</v>
      </c>
      <c r="H1119" s="86" t="s">
        <v>1230</v>
      </c>
      <c r="I1119" s="86" t="s">
        <v>1227</v>
      </c>
      <c r="J1119" s="86" t="s">
        <v>1228</v>
      </c>
      <c r="K1119" s="86" t="s">
        <v>1229</v>
      </c>
      <c r="L1119" s="91" t="str">
        <f t="shared" ref="L1119" si="1097" xml:space="preserve">
IF($J$3="","Preenchimento incompleto: deve ser informado o Responsável pela análise - B05.01",
IF(AND(C1117="",D1117="",E1117="",F1117="",H1119="",I1119="",J1119="",K1119=""),"",
IF(AND(C1117="",D1117="",E1117="",F1117="",OR(H1119&lt;&gt;"",I1119&lt;&gt;"",J1119&lt;&gt;"",K1119&lt;&gt;"")),"Preenchimento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IF(AND(C1117&lt;&gt;"",D1117&lt;&gt;"",E1117&lt;&gt;"",F1117&lt;&gt;"",H1119="",I1119="",J1119="",K1119=""),"",
IF(AND(C1117&lt;&gt;"",D1117&lt;&gt;"",E1117&lt;&gt;"",F1117&lt;&gt;"",OR(H1119="",I1119="",J1119="",K1119="")),"Preenchimento incompleto: há informações por requisitante individual faltantes - B03.01",
IF(OR(L1117="",L1118=""),"Preenchimento incompleto: há linhas vazias antes da atual - B05.01",
"Preenchimento correto"))))))))</f>
        <v>Preenchimento correto</v>
      </c>
      <c r="M1119" s="81"/>
    </row>
    <row r="1120" spans="1:13" ht="32.25">
      <c r="A1120" s="27"/>
      <c r="B1120" s="65">
        <v>1114</v>
      </c>
      <c r="C1120" s="124"/>
      <c r="D1120" s="127"/>
      <c r="E1120" s="130"/>
      <c r="F1120" s="130"/>
      <c r="G1120" s="69">
        <v>4</v>
      </c>
      <c r="H1120" s="86" t="s">
        <v>95</v>
      </c>
      <c r="I1120" s="86" t="s">
        <v>1227</v>
      </c>
      <c r="J1120" s="86" t="s">
        <v>1228</v>
      </c>
      <c r="K1120" s="86" t="s">
        <v>1229</v>
      </c>
      <c r="L1120" s="91" t="str">
        <f t="shared" ref="L1120" si="1098" xml:space="preserve">
IF($J$3="","Preenchimento incompleto: deve ser informado o Responsável pela análise - B05.01",
IF(AND(C1117="",D1117="",E1117="",F1117="",H1120="",I1120="",J1120="",K1120=""),"",
IF(AND(C1117="",D1117="",E1117="",F1117="",OR(H1120&lt;&gt;"",I1120&lt;&gt;"",J1120&lt;&gt;"",K1120&lt;&gt;"")),"Preenchimento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IF(AND(C1117&lt;&gt;"",D1117&lt;&gt;"",E1117&lt;&gt;"",F1117&lt;&gt;"",H1120="",I1120="",J1120="",K1120=""),"",
IF(AND(C1117&lt;&gt;"",D1117&lt;&gt;"",E1117&lt;&gt;"",F1117&lt;&gt;"",OR(H1120="",I1120="",J1120="",K1120="")),"Preenchimento incompleto: há informações por requisitante individual faltantes - B03.01",
IF(OR(L1117="",L1118="",L1119=""),"Preenchimento incompleto: há linhas vazias antes da atual - B05.01",
"Preenchimento correto"))))))))</f>
        <v>Preenchimento correto</v>
      </c>
      <c r="M1120" s="81"/>
    </row>
    <row r="1121" spans="1:13" ht="15">
      <c r="A1121" s="27"/>
      <c r="B1121" s="65">
        <v>1115</v>
      </c>
      <c r="C1121" s="124"/>
      <c r="D1121" s="127"/>
      <c r="E1121" s="130"/>
      <c r="F1121" s="130"/>
      <c r="G1121" s="69">
        <v>5</v>
      </c>
      <c r="H1121" s="86"/>
      <c r="I1121" s="86" t="s">
        <v>1247</v>
      </c>
      <c r="J1121" s="86" t="s">
        <v>1247</v>
      </c>
      <c r="K1121" s="86" t="s">
        <v>1247</v>
      </c>
      <c r="L1121" s="91" t="str">
        <f t="shared" ref="L1121" si="1099" xml:space="preserve">
IF($J$3="","Preenchimento incompleto: deve ser informado o Responsável pela análise - B05.01",
IF(AND(C1117="",D1117="",E1117="",F1117="",H1121="",I1121="",J1121="",K1121=""),"",
IF(AND(C1117="",D1117="",E1117="",F1117="",OR(H1121&lt;&gt;"",I1121&lt;&gt;"",J1121&lt;&gt;"",K1121&lt;&gt;"")),"Preenchimento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IF(AND(C1117&lt;&gt;"",D1117&lt;&gt;"",E1117&lt;&gt;"",F1117&lt;&gt;"",H1121="",I1121="",J1121="",K1121=""),"",
IF(AND(C1117&lt;&gt;"",D1117&lt;&gt;"",E1117&lt;&gt;"",F1117&lt;&gt;"",OR(H1121="",I1121="",J1121="",K1121="")),"Preenchimento incompleto: há informações por requisitante individual faltantes - B03.01",
IF(OR(L1117="",L1118="",L1119="",L1120=""),"Preenchimento incompleto: há linhas vazias antes da atual - B05.01",
"Preenchimento correto"))))))))</f>
        <v/>
      </c>
      <c r="M1121" s="81"/>
    </row>
    <row r="1122" spans="1:13" ht="15">
      <c r="A1122" s="27"/>
      <c r="B1122" s="65">
        <v>1116</v>
      </c>
      <c r="C1122" s="124"/>
      <c r="D1122" s="127"/>
      <c r="E1122" s="130"/>
      <c r="F1122" s="130"/>
      <c r="G1122" s="69">
        <v>6</v>
      </c>
      <c r="H1122" s="86"/>
      <c r="I1122" s="86" t="s">
        <v>1247</v>
      </c>
      <c r="J1122" s="86" t="s">
        <v>1247</v>
      </c>
      <c r="K1122" s="86" t="s">
        <v>1247</v>
      </c>
      <c r="L1122" s="91" t="str">
        <f t="shared" ref="L1122" si="1100" xml:space="preserve">
IF($J$3="","Preenchimento incompleto: deve ser informado o Responsável pela análise - B05.01",
IF(AND(C1117="",D1117="",E1117="",F1117="",H1122="",I1122="",J1122="",K1122=""),"",
IF(AND(C1117="",D1117="",E1117="",F1117="",OR(H1122&lt;&gt;"",I1122&lt;&gt;"",J1122&lt;&gt;"",K1122&lt;&gt;"")),"Preenchimento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IF(AND(C1117&lt;&gt;"",D1117&lt;&gt;"",E1117&lt;&gt;"",F1117&lt;&gt;"",H1122="",I1122="",J1122="",K1122=""),"",
IF(AND(C1117&lt;&gt;"",D1117&lt;&gt;"",E1117&lt;&gt;"",F1117&lt;&gt;"",OR(H1122="",I1122="",J1122="",K1122="")),"Preenchimento incompleto: há informações por requisitante individual faltantes - B03.01",
IF(OR(L1117="",L1118="",L1119="",L1120="",L1121=""),"Preenchimento incompleto: há linhas vazias antes da atual - B05.01",
"Preenchimento correto"))))))))</f>
        <v/>
      </c>
      <c r="M1122" s="81"/>
    </row>
    <row r="1123" spans="1:13" ht="15">
      <c r="A1123" s="27"/>
      <c r="B1123" s="65">
        <v>1117</v>
      </c>
      <c r="C1123" s="124"/>
      <c r="D1123" s="127"/>
      <c r="E1123" s="130"/>
      <c r="F1123" s="130"/>
      <c r="G1123" s="69">
        <v>7</v>
      </c>
      <c r="H1123" s="86"/>
      <c r="I1123" s="86" t="s">
        <v>1247</v>
      </c>
      <c r="J1123" s="86" t="s">
        <v>1247</v>
      </c>
      <c r="K1123" s="86" t="s">
        <v>1247</v>
      </c>
      <c r="L1123" s="91" t="str">
        <f t="shared" ref="L1123" si="1101" xml:space="preserve">
IF($J$3="","Preenchimento incompleto: deve ser informado o Responsável pela análise - B05.01",
IF(AND(C1117="",D1117="",E1117="",F1117="",H1123="",I1123="",J1123="",K1123=""),"",
IF(AND(C1117="",D1117="",E1117="",F1117="",OR(H1123&lt;&gt;"",I1123&lt;&gt;"",J1123&lt;&gt;"",K1123&lt;&gt;"")),"Preenchimento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IF(AND(C1117&lt;&gt;"",D1117&lt;&gt;"",E1117&lt;&gt;"",F1117&lt;&gt;"",H1123="",I1123="",J1123="",K1123=""),"",
IF(AND(C1117&lt;&gt;"",D1117&lt;&gt;"",E1117&lt;&gt;"",F1117&lt;&gt;"",OR(H1123="",I1123="",J1123="",K1123="")),"Preenchimento incompleto: há informações por requisitante individual faltantes - B03.01",
IF(OR(L1117="",L1118="",L1119="",L1120="",L1121="",L1122=""),"Preenchimento incompleto: há linhas vazias antes da atual - B05.01",
"Preenchimento correto"))))))))</f>
        <v/>
      </c>
      <c r="M1123" s="81"/>
    </row>
    <row r="1124" spans="1:13" ht="15">
      <c r="A1124" s="27"/>
      <c r="B1124" s="65">
        <v>1118</v>
      </c>
      <c r="C1124" s="124"/>
      <c r="D1124" s="127"/>
      <c r="E1124" s="130"/>
      <c r="F1124" s="130"/>
      <c r="G1124" s="69">
        <v>8</v>
      </c>
      <c r="H1124" s="86"/>
      <c r="I1124" s="86" t="s">
        <v>1247</v>
      </c>
      <c r="J1124" s="86" t="s">
        <v>1247</v>
      </c>
      <c r="K1124" s="86" t="s">
        <v>1247</v>
      </c>
      <c r="L1124" s="91" t="str">
        <f t="shared" ref="L1124" si="1102" xml:space="preserve">
IF($J$3="","Preenchimento incompleto: deve ser informado o Responsável pela análise - B05.01",
IF(AND(C1117="",D1117="",E1117="",F1117="",H1124="",I1124="",J1124="",K1124=""),"",
IF(AND(C1117="",D1117="",E1117="",F1117="",OR(H1124&lt;&gt;"",I1124&lt;&gt;"",J1124&lt;&gt;"",K1124&lt;&gt;"")),"Preenchimento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IF(AND(C1117&lt;&gt;"",D1117&lt;&gt;"",E1117&lt;&gt;"",F1117&lt;&gt;"",H1124="",I1124="",J1124="",K1124=""),"",
IF(AND(C1117&lt;&gt;"",D1117&lt;&gt;"",E1117&lt;&gt;"",F1117&lt;&gt;"",OR(H1124="",I1124="",J1124="",K1124="")),"Preenchimento incompleto: há informações por requisitante individual faltantes - B03.01",
IF(OR(L1117="",L1118="",L1119="",L1120="",L1121="",L1122="",L1123=""),"Preenchimento incompleto: há linhas vazias antes da atual - B05.01",
"Preenchimento correto"))))))))</f>
        <v/>
      </c>
      <c r="M1124" s="81"/>
    </row>
    <row r="1125" spans="1:13" ht="15">
      <c r="A1125" s="27"/>
      <c r="B1125" s="65">
        <v>1119</v>
      </c>
      <c r="C1125" s="124"/>
      <c r="D1125" s="127"/>
      <c r="E1125" s="130"/>
      <c r="F1125" s="130"/>
      <c r="G1125" s="69">
        <v>9</v>
      </c>
      <c r="H1125" s="86"/>
      <c r="I1125" s="86" t="s">
        <v>1247</v>
      </c>
      <c r="J1125" s="86" t="s">
        <v>1247</v>
      </c>
      <c r="K1125" s="86" t="s">
        <v>1247</v>
      </c>
      <c r="L1125" s="91" t="str">
        <f t="shared" ref="L1125" si="1103" xml:space="preserve">
IF($J$3="","Preenchimento incompleto: deve ser informado o Responsável pela análise - B05.01",
IF(AND(C1117="",D1117="",E1117="",F1117="",H1125="",I1125="",J1125="",K1125=""),"",
IF(AND(C1117="",D1117="",E1117="",F1117="",OR(H1125&lt;&gt;"",I1125&lt;&gt;"",J1125&lt;&gt;"",K1125&lt;&gt;"")),"Preenchimento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IF(AND(C1117&lt;&gt;"",D1117&lt;&gt;"",E1117&lt;&gt;"",F1117&lt;&gt;"",H1125="",I1125="",J1125="",K1125=""),"",
IF(AND(C1117&lt;&gt;"",D1117&lt;&gt;"",E1117&lt;&gt;"",F1117&lt;&gt;"",OR(H1125="",I1125="",J1125="",K1125="")),"Preenchimento incompleto: há informações por requisitante individual faltantes - B03.01",
IF(OR(L1117="",L1118="",L1119="",L1120="",L1121="",L1122="",L1123="",L1124=""),"Preenchimento incompleto: há linhas vazias antes da atual - B05.01",
"Preenchimento correto"))))))))</f>
        <v/>
      </c>
      <c r="M1125" s="81"/>
    </row>
    <row r="1126" spans="1:13" ht="15">
      <c r="A1126" s="27"/>
      <c r="B1126" s="65">
        <v>1120</v>
      </c>
      <c r="C1126" s="124"/>
      <c r="D1126" s="127"/>
      <c r="E1126" s="130"/>
      <c r="F1126" s="130"/>
      <c r="G1126" s="70">
        <v>10</v>
      </c>
      <c r="H1126" s="87"/>
      <c r="I1126" s="87" t="s">
        <v>1247</v>
      </c>
      <c r="J1126" s="87" t="s">
        <v>1247</v>
      </c>
      <c r="K1126" s="87" t="s">
        <v>1247</v>
      </c>
      <c r="L1126" s="91" t="str">
        <f t="shared" ref="L1126" si="1104" xml:space="preserve">
IF($J$3="","Preenchimento incompleto: deve ser informado o Responsável pela análise - B05.01",
IF(AND(C1117="",D1117="",E1117="",F1117="",H1126="",I1126="",J1126="",K1126=""),"",
IF(AND(C1117="",D1117="",E1117="",F1117="",OR(H1126&lt;&gt;"",I1126&lt;&gt;"",J1126&lt;&gt;"",K1126&lt;&gt;"")),"Preenchimento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IF(AND(C1117&lt;&gt;"",D1117&lt;&gt;"",E1117&lt;&gt;"",F1117&lt;&gt;"",H1126="",I1126="",J1126="",K1126=""),"",
IF(AND(C1117&lt;&gt;"",D1117&lt;&gt;"",E1117&lt;&gt;"",F1117&lt;&gt;"",OR(H1126="",I1126="",J1126="",K1126="")),"Preenchimento incompleto: há informações por requisitante individual faltantes - B03.01",
IF(OR(L1117="",L1118="",L1119="",L1120="",L1121="",L1122="",L1123="",L1124="",L1125=""),"Preenchimento incompleto: há linhas vazias antes da atual - B05.01",
"Preenchimento correto"))))))))</f>
        <v/>
      </c>
      <c r="M1126" s="81"/>
    </row>
    <row r="1127" spans="1:13" ht="15">
      <c r="A1127" s="27"/>
      <c r="B1127" s="65">
        <v>1121</v>
      </c>
      <c r="C1127" s="124"/>
      <c r="D1127" s="127"/>
      <c r="E1127" s="130"/>
      <c r="F1127" s="130"/>
      <c r="G1127" s="70">
        <v>11</v>
      </c>
      <c r="H1127" s="87"/>
      <c r="I1127" s="87" t="s">
        <v>1247</v>
      </c>
      <c r="J1127" s="87" t="s">
        <v>1247</v>
      </c>
      <c r="K1127" s="87" t="s">
        <v>1247</v>
      </c>
      <c r="L1127" s="91" t="str">
        <f t="shared" ref="L1127" si="1105" xml:space="preserve">
IF($J$3="","Preenchimento incompleto: deve ser informado o Responsável pela análise - B05.01",
IF(AND(C1117="",D1117="",E1117="",F1117="",H1127="",I1127="",J1127="",K1127=""),"",
IF(AND(C1117="",D1117="",E1117="",F1117="",OR(H1127&lt;&gt;"",I1127&lt;&gt;"",J1127&lt;&gt;"",K1127&lt;&gt;"")),"Preenchimento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IF(AND(C1117&lt;&gt;"",D1117&lt;&gt;"",E1117&lt;&gt;"",F1117&lt;&gt;"",H1127="",I1127="",J1127="",K1127=""),"",
IF(AND(C1117&lt;&gt;"",D1117&lt;&gt;"",E1117&lt;&gt;"",F1117&lt;&gt;"",OR(H1127="",I1127="",J1127="",K1127="")),"Preenchimento incompleto: há informações por requisitante individual faltantes - B03.01",
IF(OR(L1117="",L1118="",L1119="",L1120="",L1121="",L1122="",L1123="",L1124="",L1125="",L1126=""),"Preenchimento incompleto: há linhas vazias antes da atual - B05.01",
"Preenchimento correto"))))))))</f>
        <v/>
      </c>
      <c r="M1127" s="81"/>
    </row>
    <row r="1128" spans="1:13" ht="15">
      <c r="A1128" s="27"/>
      <c r="B1128" s="65">
        <v>1122</v>
      </c>
      <c r="C1128" s="124"/>
      <c r="D1128" s="127"/>
      <c r="E1128" s="130"/>
      <c r="F1128" s="130"/>
      <c r="G1128" s="70">
        <v>12</v>
      </c>
      <c r="H1128" s="87"/>
      <c r="I1128" s="87" t="s">
        <v>1247</v>
      </c>
      <c r="J1128" s="87" t="s">
        <v>1247</v>
      </c>
      <c r="K1128" s="87" t="s">
        <v>1247</v>
      </c>
      <c r="L1128" s="91" t="str">
        <f t="shared" ref="L1128" si="1106" xml:space="preserve">
IF($J$3="","Preenchimento incompleto: deve ser informado o Responsável pela análise - B05.01",
IF(AND(C1117="",D1117="",E1117="",F1117="",H1128="",I1128="",J1128="",K1128=""),"",
IF(AND(C1117="",D1117="",E1117="",F1117="",OR(H1128&lt;&gt;"",I1128&lt;&gt;"",J1128&lt;&gt;"",K1128&lt;&gt;"")),"Preenchimento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IF(AND(C1117&lt;&gt;"",D1117&lt;&gt;"",E1117&lt;&gt;"",F1117&lt;&gt;"",H1128="",I1128="",J1128="",K1128=""),"",
IF(AND(C1117&lt;&gt;"",D1117&lt;&gt;"",E1117&lt;&gt;"",F1117&lt;&gt;"",OR(H1128="",I1128="",J1128="",K1128="")),"Preenchimento incompleto: há informações por requisitante individual faltantes - B03.01",
IF(OR(L1117="",L1118="",L1119="",L1120="",L1121="",L1122="",L1123="",L1124="",L1125="",L1126="",L1127=""),"Preenchimento incompleto: há linhas vazias antes da atual - B05.01",
"Preenchimento correto"))))))))</f>
        <v/>
      </c>
      <c r="M1128" s="81"/>
    </row>
    <row r="1129" spans="1:13" ht="15">
      <c r="A1129" s="27"/>
      <c r="B1129" s="65">
        <v>1123</v>
      </c>
      <c r="C1129" s="124"/>
      <c r="D1129" s="127"/>
      <c r="E1129" s="130"/>
      <c r="F1129" s="130"/>
      <c r="G1129" s="70">
        <v>13</v>
      </c>
      <c r="H1129" s="87"/>
      <c r="I1129" s="87" t="s">
        <v>1247</v>
      </c>
      <c r="J1129" s="87" t="s">
        <v>1247</v>
      </c>
      <c r="K1129" s="87" t="s">
        <v>1247</v>
      </c>
      <c r="L1129" s="91" t="str">
        <f t="shared" ref="L1129" si="1107" xml:space="preserve">
IF($J$3="","Preenchimento incompleto: deve ser informado o Responsável pela análise - B05.01",
IF(AND(C1117="",D1117="",E1117="",F1117="",H1129="",I1129="",J1129="",K1129=""),"",
IF(AND(C1117="",D1117="",E1117="",F1117="",OR(H1129&lt;&gt;"",I1129&lt;&gt;"",J1129&lt;&gt;"",K1129&lt;&gt;"")),"Preenchimento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IF(AND(C1117&lt;&gt;"",D1117&lt;&gt;"",E1117&lt;&gt;"",F1117&lt;&gt;"",H1129="",I1129="",J1129="",K1129=""),"",
IF(AND(C1117&lt;&gt;"",D1117&lt;&gt;"",E1117&lt;&gt;"",F1117&lt;&gt;"",OR(H1129="",I1129="",J1129="",K1129="")),"Preenchimento incompleto: há informações por requisitante individual faltantes - B03.01",
IF(OR(L1117="",L1118="",L1119="",L1120="",L1121="",L1122="",L1123="",L1124="",L1125="",L1126="",L1127="",L1128=""),"Preenchimento incompleto: há linhas vazias antes da atual - B05.01",
"Preenchimento correto"))))))))</f>
        <v/>
      </c>
      <c r="M1129" s="81"/>
    </row>
    <row r="1130" spans="1:13" ht="15">
      <c r="A1130" s="27"/>
      <c r="B1130" s="66">
        <v>1124</v>
      </c>
      <c r="C1130" s="124"/>
      <c r="D1130" s="127"/>
      <c r="E1130" s="130"/>
      <c r="F1130" s="130"/>
      <c r="G1130" s="70">
        <v>14</v>
      </c>
      <c r="H1130" s="87"/>
      <c r="I1130" s="87" t="s">
        <v>1247</v>
      </c>
      <c r="J1130" s="87" t="s">
        <v>1247</v>
      </c>
      <c r="K1130" s="87" t="s">
        <v>1247</v>
      </c>
      <c r="L1130" s="91" t="str">
        <f t="shared" ref="L1130" si="1108" xml:space="preserve">
IF($J$3="","Preenchimento incompleto: deve ser informado o Responsável pela análise - B05.01",
IF(AND(C1117="",D1117="",E1117="",F1117="",H1130="",I1130="",J1130="",K1130=""),"",
IF(AND(C1117="",D1117="",E1117="",F1117="",OR(H1130&lt;&gt;"",I1130&lt;&gt;"",J1130&lt;&gt;"",K1130&lt;&gt;"")),"Preenchimento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IF(AND(C1117&lt;&gt;"",D1117&lt;&gt;"",E1117&lt;&gt;"",F1117&lt;&gt;"",H1130="",I1130="",J1130="",K1130=""),"",
IF(AND(C1117&lt;&gt;"",D1117&lt;&gt;"",E1117&lt;&gt;"",F1117&lt;&gt;"",OR(H1130="",I1130="",J1130="",K1130="")),"Preenchimento incompleto: há informações por requisitante individual faltantes - B03.01",
IF(OR(L1117="",L1118="",L1119="",L1120="",L1121="",L1122="",L1123="",L1124="",L1125="",L1126="",L1127="",L1128="",L1129=""),"Preenchimento incompleto: há linhas vazias antes da atual - B05.01",
"Preenchimento correto"))))))))</f>
        <v/>
      </c>
      <c r="M1130" s="81"/>
    </row>
    <row r="1131" spans="1:13" ht="15">
      <c r="A1131" s="27"/>
      <c r="B1131" s="67">
        <v>1125</v>
      </c>
      <c r="C1131" s="125"/>
      <c r="D1131" s="128"/>
      <c r="E1131" s="131"/>
      <c r="F1131" s="131"/>
      <c r="G1131" s="71">
        <v>15</v>
      </c>
      <c r="H1131" s="88"/>
      <c r="I1131" s="88" t="s">
        <v>1247</v>
      </c>
      <c r="J1131" s="88" t="s">
        <v>1247</v>
      </c>
      <c r="K1131" s="88" t="s">
        <v>1247</v>
      </c>
      <c r="L1131" s="92" t="str">
        <f t="shared" ref="L1131" si="1109" xml:space="preserve">
IF($J$3="","Preenchimento incompleto: deve ser informado o Responsável pela análise - B05.01",
IF(AND(C1117="",D1117="",E1117="",F1117="",H1131="",I1131="",J1131="",K1131=""),"",
IF(AND(C1117="",D1117="",E1117="",F1117="",OR(H1131&lt;&gt;"",I1131&lt;&gt;"",J1131&lt;&gt;"",K1131&lt;&gt;"")),"Preenchimento incompleto: há informações por requisitante individual sem informações do item - B01.01",
IF(OR(C1117="",D1117="",E1117="",F1117=""),"Preenchimento incompleto: há informações faltantes do item - B02.01",
IF(AND(C1117&lt;&gt;"",D1117&lt;&gt;"",E1117&lt;&gt;"",F1117&lt;&gt;"",COUNTA(H1117:K1131)=0),"Preenchimento incompleto: não há nenhuma informação do requisitante individual informada - B04.01",
IF(AND(C1117&lt;&gt;"",D1117&lt;&gt;"",E1117&lt;&gt;"",F1117&lt;&gt;"",H1131="",I1131="",J1131="",K1131=""),"",
IF(AND(C1117&lt;&gt;"",D1117&lt;&gt;"",E1117&lt;&gt;"",F1117&lt;&gt;"",OR(H1131="",I1131="",J1131="",K1131="")),"Preenchimento incompleto: há informações por requisitante individual faltantes - B03.01",
IF(OR(L1117="",L1118="",L1119="",L1120="",L1121="",L1122="",L1123="",L1124="",L1125="",L1126="",L1127="",L1128="",L1129="",L1130=""),"Preenchimento incompleto: há linhas vazias antes da atual - B05.01",
"Preenchimento correto"))))))))</f>
        <v/>
      </c>
      <c r="M1131" s="81"/>
    </row>
    <row r="1132" spans="1:13" ht="32.25">
      <c r="A1132" s="27"/>
      <c r="B1132" s="64">
        <v>1126</v>
      </c>
      <c r="C1132" s="123">
        <f>IF('1-ITENS'!C82="","",'1-ITENS'!C82)</f>
        <v>76</v>
      </c>
      <c r="D1132" s="126" t="str">
        <f>IF('1-ITENS'!D82="","",'1-ITENS'!D82)</f>
        <v>BÉQUER, MATERIAL VIDRO, GRADUAÇÃO GRADUADO, CAPACIDADE 500 ML, FORMATO FORMA ALTA, ADICIONAL COM ORLA E BICO</v>
      </c>
      <c r="E1132" s="129">
        <f>IF('1-ITENS'!H82="","",'1-ITENS'!H82)</f>
        <v>160</v>
      </c>
      <c r="F1132" s="129" t="str">
        <f>IF('1-ITENS'!F82="","",'1-ITENS'!F82)</f>
        <v>LFDA-GO/FCS-20
LFDA-MG/RCA-50
LFDA-MG/UST-36
LFDA-PE/IQA-BEV-30
LFDA-SP/IQA-BEB-24</v>
      </c>
      <c r="G1132" s="68">
        <v>1</v>
      </c>
      <c r="H1132" s="85" t="s">
        <v>1309</v>
      </c>
      <c r="I1132" s="85" t="s">
        <v>1227</v>
      </c>
      <c r="J1132" s="85" t="s">
        <v>1228</v>
      </c>
      <c r="K1132" s="85" t="s">
        <v>1229</v>
      </c>
      <c r="L1132" s="90" t="str">
        <f t="shared" ref="L1132" si="1110" xml:space="preserve">
IF($J$3="","Preenchimento incompleto: deve ser informado o Responsável pela análise - B05.01",
IF(AND(C1132="",D1132="",E1132="",F1132="",H1132="",I1132="",J1132="",K1132=""),"",
IF(AND(C1132="",D1132="",E1132="",F1132="",OR(H1132&lt;&gt;"",I1132&lt;&gt;"",J1132&lt;&gt;"",K1132&lt;&gt;"")),"Preenchimento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IF(AND(C1132&lt;&gt;"",D1132&lt;&gt;"",E1132&lt;&gt;"",F1132&lt;&gt;"",H1132="",I1132="",J1132="",K1132=""),"",
IF(AND(C1132&lt;&gt;"",D1132&lt;&gt;"",E1132&lt;&gt;"",F1132&lt;&gt;"",OR(H1132="",I1132="",J1132="",K1132="")),"Preenchimento incompleto: há informações por requisitante individual faltantes - B03.01",
"Preenchimento correto")))))))</f>
        <v>Preenchimento correto</v>
      </c>
      <c r="M1132" s="81"/>
    </row>
    <row r="1133" spans="1:13" ht="32.25">
      <c r="A1133" s="27"/>
      <c r="B1133" s="65">
        <v>1127</v>
      </c>
      <c r="C1133" s="124"/>
      <c r="D1133" s="127"/>
      <c r="E1133" s="130"/>
      <c r="F1133" s="130"/>
      <c r="G1133" s="69">
        <v>2</v>
      </c>
      <c r="H1133" s="86" t="s">
        <v>1248</v>
      </c>
      <c r="I1133" s="86" t="s">
        <v>1227</v>
      </c>
      <c r="J1133" s="86" t="s">
        <v>1228</v>
      </c>
      <c r="K1133" s="86" t="s">
        <v>1229</v>
      </c>
      <c r="L1133" s="91" t="str">
        <f t="shared" ref="L1133" si="1111" xml:space="preserve">
IF($J$3="","Preenchimento incompleto: deve ser informado o Responsável pela análise - B05.01",
IF(AND(C1132="",D1132="",E1132="",F1132="",H1133="",I1133="",J1133="",K1133=""),"",
IF(AND(C1132="",D1132="",E1132="",F1132="",OR(H1133&lt;&gt;"",I1133&lt;&gt;"",J1133&lt;&gt;"",K1133&lt;&gt;"")),"Preenchimento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IF(AND(C1132&lt;&gt;"",D1132&lt;&gt;"",E1132&lt;&gt;"",F1132&lt;&gt;"",H1133="",I1133="",J1133="",K1133=""),"",
IF(AND(C1132&lt;&gt;"",D1132&lt;&gt;"",E1132&lt;&gt;"",F1132&lt;&gt;"",OR(H1133="",I1133="",J1133="",K1133="")),"Preenchimento incompleto: há informações por requisitante individual faltantes - B03.01",
IF(L1132="","Preenchimento incompleto: há linhas vazias antes da atual - B05.01",
"Preenchimento correto"))))))))</f>
        <v>Preenchimento correto</v>
      </c>
      <c r="M1133" s="81"/>
    </row>
    <row r="1134" spans="1:13" ht="32.25">
      <c r="A1134" s="27"/>
      <c r="B1134" s="65">
        <v>1128</v>
      </c>
      <c r="C1134" s="124"/>
      <c r="D1134" s="127"/>
      <c r="E1134" s="130"/>
      <c r="F1134" s="130"/>
      <c r="G1134" s="69">
        <v>3</v>
      </c>
      <c r="H1134" s="86" t="s">
        <v>1230</v>
      </c>
      <c r="I1134" s="86" t="s">
        <v>1227</v>
      </c>
      <c r="J1134" s="86" t="s">
        <v>1228</v>
      </c>
      <c r="K1134" s="86" t="s">
        <v>1229</v>
      </c>
      <c r="L1134" s="91" t="str">
        <f t="shared" ref="L1134" si="1112" xml:space="preserve">
IF($J$3="","Preenchimento incompleto: deve ser informado o Responsável pela análise - B05.01",
IF(AND(C1132="",D1132="",E1132="",F1132="",H1134="",I1134="",J1134="",K1134=""),"",
IF(AND(C1132="",D1132="",E1132="",F1132="",OR(H1134&lt;&gt;"",I1134&lt;&gt;"",J1134&lt;&gt;"",K1134&lt;&gt;"")),"Preenchimento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IF(AND(C1132&lt;&gt;"",D1132&lt;&gt;"",E1132&lt;&gt;"",F1132&lt;&gt;"",H1134="",I1134="",J1134="",K1134=""),"",
IF(AND(C1132&lt;&gt;"",D1132&lt;&gt;"",E1132&lt;&gt;"",F1132&lt;&gt;"",OR(H1134="",I1134="",J1134="",K1134="")),"Preenchimento incompleto: há informações por requisitante individual faltantes - B03.01",
IF(OR(L1132="",L1133=""),"Preenchimento incompleto: há linhas vazias antes da atual - B05.01",
"Preenchimento correto"))))))))</f>
        <v>Preenchimento correto</v>
      </c>
      <c r="M1134" s="81"/>
    </row>
    <row r="1135" spans="1:13" ht="32.25">
      <c r="A1135" s="27"/>
      <c r="B1135" s="65">
        <v>1129</v>
      </c>
      <c r="C1135" s="124"/>
      <c r="D1135" s="127"/>
      <c r="E1135" s="130"/>
      <c r="F1135" s="130"/>
      <c r="G1135" s="69">
        <v>4</v>
      </c>
      <c r="H1135" s="86" t="s">
        <v>95</v>
      </c>
      <c r="I1135" s="86" t="s">
        <v>1227</v>
      </c>
      <c r="J1135" s="86" t="s">
        <v>1228</v>
      </c>
      <c r="K1135" s="86" t="s">
        <v>1229</v>
      </c>
      <c r="L1135" s="91" t="str">
        <f t="shared" ref="L1135" si="1113" xml:space="preserve">
IF($J$3="","Preenchimento incompleto: deve ser informado o Responsável pela análise - B05.01",
IF(AND(C1132="",D1132="",E1132="",F1132="",H1135="",I1135="",J1135="",K1135=""),"",
IF(AND(C1132="",D1132="",E1132="",F1132="",OR(H1135&lt;&gt;"",I1135&lt;&gt;"",J1135&lt;&gt;"",K1135&lt;&gt;"")),"Preenchimento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IF(AND(C1132&lt;&gt;"",D1132&lt;&gt;"",E1132&lt;&gt;"",F1132&lt;&gt;"",H1135="",I1135="",J1135="",K1135=""),"",
IF(AND(C1132&lt;&gt;"",D1132&lt;&gt;"",E1132&lt;&gt;"",F1132&lt;&gt;"",OR(H1135="",I1135="",J1135="",K1135="")),"Preenchimento incompleto: há informações por requisitante individual faltantes - B03.01",
IF(OR(L1132="",L1133="",L1134=""),"Preenchimento incompleto: há linhas vazias antes da atual - B05.01",
"Preenchimento correto"))))))))</f>
        <v>Preenchimento correto</v>
      </c>
      <c r="M1135" s="81"/>
    </row>
    <row r="1136" spans="1:13" ht="32.25">
      <c r="A1136" s="27"/>
      <c r="B1136" s="65">
        <v>1130</v>
      </c>
      <c r="C1136" s="124"/>
      <c r="D1136" s="127"/>
      <c r="E1136" s="130"/>
      <c r="F1136" s="130"/>
      <c r="G1136" s="69">
        <v>5</v>
      </c>
      <c r="H1136" s="86" t="s">
        <v>1359</v>
      </c>
      <c r="I1136" s="86" t="s">
        <v>1227</v>
      </c>
      <c r="J1136" s="86" t="s">
        <v>1228</v>
      </c>
      <c r="K1136" s="86" t="s">
        <v>1229</v>
      </c>
      <c r="L1136" s="91" t="str">
        <f t="shared" ref="L1136" si="1114" xml:space="preserve">
IF($J$3="","Preenchimento incompleto: deve ser informado o Responsável pela análise - B05.01",
IF(AND(C1132="",D1132="",E1132="",F1132="",H1136="",I1136="",J1136="",K1136=""),"",
IF(AND(C1132="",D1132="",E1132="",F1132="",OR(H1136&lt;&gt;"",I1136&lt;&gt;"",J1136&lt;&gt;"",K1136&lt;&gt;"")),"Preenchimento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IF(AND(C1132&lt;&gt;"",D1132&lt;&gt;"",E1132&lt;&gt;"",F1132&lt;&gt;"",H1136="",I1136="",J1136="",K1136=""),"",
IF(AND(C1132&lt;&gt;"",D1132&lt;&gt;"",E1132&lt;&gt;"",F1132&lt;&gt;"",OR(H1136="",I1136="",J1136="",K1136="")),"Preenchimento incompleto: há informações por requisitante individual faltantes - B03.01",
IF(OR(L1132="",L1133="",L1134="",L1135=""),"Preenchimento incompleto: há linhas vazias antes da atual - B05.01",
"Preenchimento correto"))))))))</f>
        <v>Preenchimento correto</v>
      </c>
      <c r="M1136" s="81"/>
    </row>
    <row r="1137" spans="1:13" ht="15">
      <c r="A1137" s="27"/>
      <c r="B1137" s="65">
        <v>1131</v>
      </c>
      <c r="C1137" s="124"/>
      <c r="D1137" s="127"/>
      <c r="E1137" s="130"/>
      <c r="F1137" s="130"/>
      <c r="G1137" s="69">
        <v>6</v>
      </c>
      <c r="H1137" s="86"/>
      <c r="I1137" s="86" t="s">
        <v>1247</v>
      </c>
      <c r="J1137" s="86" t="s">
        <v>1247</v>
      </c>
      <c r="K1137" s="86" t="s">
        <v>1247</v>
      </c>
      <c r="L1137" s="91" t="str">
        <f t="shared" ref="L1137" si="1115" xml:space="preserve">
IF($J$3="","Preenchimento incompleto: deve ser informado o Responsável pela análise - B05.01",
IF(AND(C1132="",D1132="",E1132="",F1132="",H1137="",I1137="",J1137="",K1137=""),"",
IF(AND(C1132="",D1132="",E1132="",F1132="",OR(H1137&lt;&gt;"",I1137&lt;&gt;"",J1137&lt;&gt;"",K1137&lt;&gt;"")),"Preenchimento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IF(AND(C1132&lt;&gt;"",D1132&lt;&gt;"",E1132&lt;&gt;"",F1132&lt;&gt;"",H1137="",I1137="",J1137="",K1137=""),"",
IF(AND(C1132&lt;&gt;"",D1132&lt;&gt;"",E1132&lt;&gt;"",F1132&lt;&gt;"",OR(H1137="",I1137="",J1137="",K1137="")),"Preenchimento incompleto: há informações por requisitante individual faltantes - B03.01",
IF(OR(L1132="",L1133="",L1134="",L1135="",L1136=""),"Preenchimento incompleto: há linhas vazias antes da atual - B05.01",
"Preenchimento correto"))))))))</f>
        <v/>
      </c>
      <c r="M1137" s="81"/>
    </row>
    <row r="1138" spans="1:13" ht="15">
      <c r="A1138" s="27"/>
      <c r="B1138" s="65">
        <v>1132</v>
      </c>
      <c r="C1138" s="124"/>
      <c r="D1138" s="127"/>
      <c r="E1138" s="130"/>
      <c r="F1138" s="130"/>
      <c r="G1138" s="69">
        <v>7</v>
      </c>
      <c r="H1138" s="86"/>
      <c r="I1138" s="86" t="s">
        <v>1247</v>
      </c>
      <c r="J1138" s="86" t="s">
        <v>1247</v>
      </c>
      <c r="K1138" s="86" t="s">
        <v>1247</v>
      </c>
      <c r="L1138" s="91" t="str">
        <f t="shared" ref="L1138" si="1116" xml:space="preserve">
IF($J$3="","Preenchimento incompleto: deve ser informado o Responsável pela análise - B05.01",
IF(AND(C1132="",D1132="",E1132="",F1132="",H1138="",I1138="",J1138="",K1138=""),"",
IF(AND(C1132="",D1132="",E1132="",F1132="",OR(H1138&lt;&gt;"",I1138&lt;&gt;"",J1138&lt;&gt;"",K1138&lt;&gt;"")),"Preenchimento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IF(AND(C1132&lt;&gt;"",D1132&lt;&gt;"",E1132&lt;&gt;"",F1132&lt;&gt;"",H1138="",I1138="",J1138="",K1138=""),"",
IF(AND(C1132&lt;&gt;"",D1132&lt;&gt;"",E1132&lt;&gt;"",F1132&lt;&gt;"",OR(H1138="",I1138="",J1138="",K1138="")),"Preenchimento incompleto: há informações por requisitante individual faltantes - B03.01",
IF(OR(L1132="",L1133="",L1134="",L1135="",L1136="",L1137=""),"Preenchimento incompleto: há linhas vazias antes da atual - B05.01",
"Preenchimento correto"))))))))</f>
        <v/>
      </c>
      <c r="M1138" s="81"/>
    </row>
    <row r="1139" spans="1:13" ht="15">
      <c r="A1139" s="27"/>
      <c r="B1139" s="65">
        <v>1133</v>
      </c>
      <c r="C1139" s="124"/>
      <c r="D1139" s="127"/>
      <c r="E1139" s="130"/>
      <c r="F1139" s="130"/>
      <c r="G1139" s="69">
        <v>8</v>
      </c>
      <c r="H1139" s="86"/>
      <c r="I1139" s="86" t="s">
        <v>1247</v>
      </c>
      <c r="J1139" s="86" t="s">
        <v>1247</v>
      </c>
      <c r="K1139" s="86" t="s">
        <v>1247</v>
      </c>
      <c r="L1139" s="91" t="str">
        <f t="shared" ref="L1139" si="1117" xml:space="preserve">
IF($J$3="","Preenchimento incompleto: deve ser informado o Responsável pela análise - B05.01",
IF(AND(C1132="",D1132="",E1132="",F1132="",H1139="",I1139="",J1139="",K1139=""),"",
IF(AND(C1132="",D1132="",E1132="",F1132="",OR(H1139&lt;&gt;"",I1139&lt;&gt;"",J1139&lt;&gt;"",K1139&lt;&gt;"")),"Preenchimento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IF(AND(C1132&lt;&gt;"",D1132&lt;&gt;"",E1132&lt;&gt;"",F1132&lt;&gt;"",H1139="",I1139="",J1139="",K1139=""),"",
IF(AND(C1132&lt;&gt;"",D1132&lt;&gt;"",E1132&lt;&gt;"",F1132&lt;&gt;"",OR(H1139="",I1139="",J1139="",K1139="")),"Preenchimento incompleto: há informações por requisitante individual faltantes - B03.01",
IF(OR(L1132="",L1133="",L1134="",L1135="",L1136="",L1137="",L1138=""),"Preenchimento incompleto: há linhas vazias antes da atual - B05.01",
"Preenchimento correto"))))))))</f>
        <v/>
      </c>
      <c r="M1139" s="81"/>
    </row>
    <row r="1140" spans="1:13" ht="15">
      <c r="A1140" s="27"/>
      <c r="B1140" s="65">
        <v>1134</v>
      </c>
      <c r="C1140" s="124"/>
      <c r="D1140" s="127"/>
      <c r="E1140" s="130"/>
      <c r="F1140" s="130"/>
      <c r="G1140" s="69">
        <v>9</v>
      </c>
      <c r="H1140" s="86"/>
      <c r="I1140" s="86" t="s">
        <v>1247</v>
      </c>
      <c r="J1140" s="86" t="s">
        <v>1247</v>
      </c>
      <c r="K1140" s="86" t="s">
        <v>1247</v>
      </c>
      <c r="L1140" s="91" t="str">
        <f t="shared" ref="L1140" si="1118" xml:space="preserve">
IF($J$3="","Preenchimento incompleto: deve ser informado o Responsável pela análise - B05.01",
IF(AND(C1132="",D1132="",E1132="",F1132="",H1140="",I1140="",J1140="",K1140=""),"",
IF(AND(C1132="",D1132="",E1132="",F1132="",OR(H1140&lt;&gt;"",I1140&lt;&gt;"",J1140&lt;&gt;"",K1140&lt;&gt;"")),"Preenchimento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IF(AND(C1132&lt;&gt;"",D1132&lt;&gt;"",E1132&lt;&gt;"",F1132&lt;&gt;"",H1140="",I1140="",J1140="",K1140=""),"",
IF(AND(C1132&lt;&gt;"",D1132&lt;&gt;"",E1132&lt;&gt;"",F1132&lt;&gt;"",OR(H1140="",I1140="",J1140="",K1140="")),"Preenchimento incompleto: há informações por requisitante individual faltantes - B03.01",
IF(OR(L1132="",L1133="",L1134="",L1135="",L1136="",L1137="",L1138="",L1139=""),"Preenchimento incompleto: há linhas vazias antes da atual - B05.01",
"Preenchimento correto"))))))))</f>
        <v/>
      </c>
      <c r="M1140" s="81"/>
    </row>
    <row r="1141" spans="1:13" ht="15">
      <c r="A1141" s="27"/>
      <c r="B1141" s="65">
        <v>1135</v>
      </c>
      <c r="C1141" s="124"/>
      <c r="D1141" s="127"/>
      <c r="E1141" s="130"/>
      <c r="F1141" s="130"/>
      <c r="G1141" s="70">
        <v>10</v>
      </c>
      <c r="H1141" s="87"/>
      <c r="I1141" s="87" t="s">
        <v>1247</v>
      </c>
      <c r="J1141" s="87" t="s">
        <v>1247</v>
      </c>
      <c r="K1141" s="87" t="s">
        <v>1247</v>
      </c>
      <c r="L1141" s="91" t="str">
        <f t="shared" ref="L1141" si="1119" xml:space="preserve">
IF($J$3="","Preenchimento incompleto: deve ser informado o Responsável pela análise - B05.01",
IF(AND(C1132="",D1132="",E1132="",F1132="",H1141="",I1141="",J1141="",K1141=""),"",
IF(AND(C1132="",D1132="",E1132="",F1132="",OR(H1141&lt;&gt;"",I1141&lt;&gt;"",J1141&lt;&gt;"",K1141&lt;&gt;"")),"Preenchimento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IF(AND(C1132&lt;&gt;"",D1132&lt;&gt;"",E1132&lt;&gt;"",F1132&lt;&gt;"",H1141="",I1141="",J1141="",K1141=""),"",
IF(AND(C1132&lt;&gt;"",D1132&lt;&gt;"",E1132&lt;&gt;"",F1132&lt;&gt;"",OR(H1141="",I1141="",J1141="",K1141="")),"Preenchimento incompleto: há informações por requisitante individual faltantes - B03.01",
IF(OR(L1132="",L1133="",L1134="",L1135="",L1136="",L1137="",L1138="",L1139="",L1140=""),"Preenchimento incompleto: há linhas vazias antes da atual - B05.01",
"Preenchimento correto"))))))))</f>
        <v/>
      </c>
      <c r="M1141" s="81"/>
    </row>
    <row r="1142" spans="1:13" ht="15">
      <c r="A1142" s="27"/>
      <c r="B1142" s="65">
        <v>1136</v>
      </c>
      <c r="C1142" s="124"/>
      <c r="D1142" s="127"/>
      <c r="E1142" s="130"/>
      <c r="F1142" s="130"/>
      <c r="G1142" s="70">
        <v>11</v>
      </c>
      <c r="H1142" s="87"/>
      <c r="I1142" s="87" t="s">
        <v>1247</v>
      </c>
      <c r="J1142" s="87" t="s">
        <v>1247</v>
      </c>
      <c r="K1142" s="87" t="s">
        <v>1247</v>
      </c>
      <c r="L1142" s="91" t="str">
        <f t="shared" ref="L1142" si="1120" xml:space="preserve">
IF($J$3="","Preenchimento incompleto: deve ser informado o Responsável pela análise - B05.01",
IF(AND(C1132="",D1132="",E1132="",F1132="",H1142="",I1142="",J1142="",K1142=""),"",
IF(AND(C1132="",D1132="",E1132="",F1132="",OR(H1142&lt;&gt;"",I1142&lt;&gt;"",J1142&lt;&gt;"",K1142&lt;&gt;"")),"Preenchimento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IF(AND(C1132&lt;&gt;"",D1132&lt;&gt;"",E1132&lt;&gt;"",F1132&lt;&gt;"",H1142="",I1142="",J1142="",K1142=""),"",
IF(AND(C1132&lt;&gt;"",D1132&lt;&gt;"",E1132&lt;&gt;"",F1132&lt;&gt;"",OR(H1142="",I1142="",J1142="",K1142="")),"Preenchimento incompleto: há informações por requisitante individual faltantes - B03.01",
IF(OR(L1132="",L1133="",L1134="",L1135="",L1136="",L1137="",L1138="",L1139="",L1140="",L1141=""),"Preenchimento incompleto: há linhas vazias antes da atual - B05.01",
"Preenchimento correto"))))))))</f>
        <v/>
      </c>
      <c r="M1142" s="81"/>
    </row>
    <row r="1143" spans="1:13" ht="15">
      <c r="A1143" s="27"/>
      <c r="B1143" s="65">
        <v>1137</v>
      </c>
      <c r="C1143" s="124"/>
      <c r="D1143" s="127"/>
      <c r="E1143" s="130"/>
      <c r="F1143" s="130"/>
      <c r="G1143" s="70">
        <v>12</v>
      </c>
      <c r="H1143" s="87"/>
      <c r="I1143" s="87" t="s">
        <v>1247</v>
      </c>
      <c r="J1143" s="87" t="s">
        <v>1247</v>
      </c>
      <c r="K1143" s="87" t="s">
        <v>1247</v>
      </c>
      <c r="L1143" s="91" t="str">
        <f t="shared" ref="L1143" si="1121" xml:space="preserve">
IF($J$3="","Preenchimento incompleto: deve ser informado o Responsável pela análise - B05.01",
IF(AND(C1132="",D1132="",E1132="",F1132="",H1143="",I1143="",J1143="",K1143=""),"",
IF(AND(C1132="",D1132="",E1132="",F1132="",OR(H1143&lt;&gt;"",I1143&lt;&gt;"",J1143&lt;&gt;"",K1143&lt;&gt;"")),"Preenchimento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IF(AND(C1132&lt;&gt;"",D1132&lt;&gt;"",E1132&lt;&gt;"",F1132&lt;&gt;"",H1143="",I1143="",J1143="",K1143=""),"",
IF(AND(C1132&lt;&gt;"",D1132&lt;&gt;"",E1132&lt;&gt;"",F1132&lt;&gt;"",OR(H1143="",I1143="",J1143="",K1143="")),"Preenchimento incompleto: há informações por requisitante individual faltantes - B03.01",
IF(OR(L1132="",L1133="",L1134="",L1135="",L1136="",L1137="",L1138="",L1139="",L1140="",L1141="",L1142=""),"Preenchimento incompleto: há linhas vazias antes da atual - B05.01",
"Preenchimento correto"))))))))</f>
        <v/>
      </c>
      <c r="M1143" s="81"/>
    </row>
    <row r="1144" spans="1:13" ht="15">
      <c r="A1144" s="27"/>
      <c r="B1144" s="65">
        <v>1138</v>
      </c>
      <c r="C1144" s="124"/>
      <c r="D1144" s="127"/>
      <c r="E1144" s="130"/>
      <c r="F1144" s="130"/>
      <c r="G1144" s="70">
        <v>13</v>
      </c>
      <c r="H1144" s="87"/>
      <c r="I1144" s="87" t="s">
        <v>1247</v>
      </c>
      <c r="J1144" s="87" t="s">
        <v>1247</v>
      </c>
      <c r="K1144" s="87" t="s">
        <v>1247</v>
      </c>
      <c r="L1144" s="91" t="str">
        <f t="shared" ref="L1144" si="1122" xml:space="preserve">
IF($J$3="","Preenchimento incompleto: deve ser informado o Responsável pela análise - B05.01",
IF(AND(C1132="",D1132="",E1132="",F1132="",H1144="",I1144="",J1144="",K1144=""),"",
IF(AND(C1132="",D1132="",E1132="",F1132="",OR(H1144&lt;&gt;"",I1144&lt;&gt;"",J1144&lt;&gt;"",K1144&lt;&gt;"")),"Preenchimento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IF(AND(C1132&lt;&gt;"",D1132&lt;&gt;"",E1132&lt;&gt;"",F1132&lt;&gt;"",H1144="",I1144="",J1144="",K1144=""),"",
IF(AND(C1132&lt;&gt;"",D1132&lt;&gt;"",E1132&lt;&gt;"",F1132&lt;&gt;"",OR(H1144="",I1144="",J1144="",K1144="")),"Preenchimento incompleto: há informações por requisitante individual faltantes - B03.01",
IF(OR(L1132="",L1133="",L1134="",L1135="",L1136="",L1137="",L1138="",L1139="",L1140="",L1141="",L1142="",L1143=""),"Preenchimento incompleto: há linhas vazias antes da atual - B05.01",
"Preenchimento correto"))))))))</f>
        <v/>
      </c>
      <c r="M1144" s="81"/>
    </row>
    <row r="1145" spans="1:13" ht="15">
      <c r="A1145" s="27"/>
      <c r="B1145" s="66">
        <v>1139</v>
      </c>
      <c r="C1145" s="124"/>
      <c r="D1145" s="127"/>
      <c r="E1145" s="130"/>
      <c r="F1145" s="130"/>
      <c r="G1145" s="70">
        <v>14</v>
      </c>
      <c r="H1145" s="87"/>
      <c r="I1145" s="87" t="s">
        <v>1247</v>
      </c>
      <c r="J1145" s="87" t="s">
        <v>1247</v>
      </c>
      <c r="K1145" s="87" t="s">
        <v>1247</v>
      </c>
      <c r="L1145" s="91" t="str">
        <f t="shared" ref="L1145" si="1123" xml:space="preserve">
IF($J$3="","Preenchimento incompleto: deve ser informado o Responsável pela análise - B05.01",
IF(AND(C1132="",D1132="",E1132="",F1132="",H1145="",I1145="",J1145="",K1145=""),"",
IF(AND(C1132="",D1132="",E1132="",F1132="",OR(H1145&lt;&gt;"",I1145&lt;&gt;"",J1145&lt;&gt;"",K1145&lt;&gt;"")),"Preenchimento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IF(AND(C1132&lt;&gt;"",D1132&lt;&gt;"",E1132&lt;&gt;"",F1132&lt;&gt;"",H1145="",I1145="",J1145="",K1145=""),"",
IF(AND(C1132&lt;&gt;"",D1132&lt;&gt;"",E1132&lt;&gt;"",F1132&lt;&gt;"",OR(H1145="",I1145="",J1145="",K1145="")),"Preenchimento incompleto: há informações por requisitante individual faltantes - B03.01",
IF(OR(L1132="",L1133="",L1134="",L1135="",L1136="",L1137="",L1138="",L1139="",L1140="",L1141="",L1142="",L1143="",L1144=""),"Preenchimento incompleto: há linhas vazias antes da atual - B05.01",
"Preenchimento correto"))))))))</f>
        <v/>
      </c>
      <c r="M1145" s="81"/>
    </row>
    <row r="1146" spans="1:13" ht="15">
      <c r="A1146" s="27"/>
      <c r="B1146" s="67">
        <v>1140</v>
      </c>
      <c r="C1146" s="125"/>
      <c r="D1146" s="128"/>
      <c r="E1146" s="131"/>
      <c r="F1146" s="131"/>
      <c r="G1146" s="71">
        <v>15</v>
      </c>
      <c r="H1146" s="88"/>
      <c r="I1146" s="88" t="s">
        <v>1247</v>
      </c>
      <c r="J1146" s="88" t="s">
        <v>1247</v>
      </c>
      <c r="K1146" s="88" t="s">
        <v>1247</v>
      </c>
      <c r="L1146" s="92" t="str">
        <f t="shared" ref="L1146" si="1124" xml:space="preserve">
IF($J$3="","Preenchimento incompleto: deve ser informado o Responsável pela análise - B05.01",
IF(AND(C1132="",D1132="",E1132="",F1132="",H1146="",I1146="",J1146="",K1146=""),"",
IF(AND(C1132="",D1132="",E1132="",F1132="",OR(H1146&lt;&gt;"",I1146&lt;&gt;"",J1146&lt;&gt;"",K1146&lt;&gt;"")),"Preenchimento incompleto: há informações por requisitante individual sem informações do item - B01.01",
IF(OR(C1132="",D1132="",E1132="",F1132=""),"Preenchimento incompleto: há informações faltantes do item - B02.01",
IF(AND(C1132&lt;&gt;"",D1132&lt;&gt;"",E1132&lt;&gt;"",F1132&lt;&gt;"",COUNTA(H1132:K1146)=0),"Preenchimento incompleto: não há nenhuma informação do requisitante individual informada - B04.01",
IF(AND(C1132&lt;&gt;"",D1132&lt;&gt;"",E1132&lt;&gt;"",F1132&lt;&gt;"",H1146="",I1146="",J1146="",K1146=""),"",
IF(AND(C1132&lt;&gt;"",D1132&lt;&gt;"",E1132&lt;&gt;"",F1132&lt;&gt;"",OR(H1146="",I1146="",J1146="",K1146="")),"Preenchimento incompleto: há informações por requisitante individual faltantes - B03.01",
IF(OR(L1132="",L1133="",L1134="",L1135="",L1136="",L1137="",L1138="",L1139="",L1140="",L1141="",L1142="",L1143="",L1144="",L1145=""),"Preenchimento incompleto: há linhas vazias antes da atual - B05.01",
"Preenchimento correto"))))))))</f>
        <v/>
      </c>
      <c r="M1146" s="81"/>
    </row>
    <row r="1147" spans="1:13" ht="32.25">
      <c r="A1147" s="27"/>
      <c r="B1147" s="64">
        <v>1141</v>
      </c>
      <c r="C1147" s="123">
        <f>IF('1-ITENS'!C83="","",'1-ITENS'!C83)</f>
        <v>77</v>
      </c>
      <c r="D1147" s="126" t="str">
        <f>IF('1-ITENS'!D83="","",'1-ITENS'!D83)</f>
        <v>PLACA DE PETRI, MATERIAL: VIDRO, FORMATO: REDONDA, DIMENSÕES: CERCA DE 25 X 150 MM
PDM: 9749</v>
      </c>
      <c r="E1147" s="129">
        <f>IF('1-ITENS'!H83="","",'1-ITENS'!H83)</f>
        <v>15</v>
      </c>
      <c r="F1147" s="129" t="str">
        <f>IF('1-ITENS'!F83="","",'1-ITENS'!F83)</f>
        <v>LFDA-GO/LASO-15</v>
      </c>
      <c r="G1147" s="68">
        <v>1</v>
      </c>
      <c r="H1147" s="85" t="s">
        <v>171</v>
      </c>
      <c r="I1147" s="85" t="s">
        <v>1227</v>
      </c>
      <c r="J1147" s="85" t="s">
        <v>1228</v>
      </c>
      <c r="K1147" s="85" t="s">
        <v>1229</v>
      </c>
      <c r="L1147" s="90" t="str">
        <f t="shared" ref="L1147" si="1125" xml:space="preserve">
IF($J$3="","Preenchimento incompleto: deve ser informado o Responsável pela análise - B05.01",
IF(AND(C1147="",D1147="",E1147="",F1147="",H1147="",I1147="",J1147="",K1147=""),"",
IF(AND(C1147="",D1147="",E1147="",F1147="",OR(H1147&lt;&gt;"",I1147&lt;&gt;"",J1147&lt;&gt;"",K1147&lt;&gt;"")),"Preenchimento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IF(AND(C1147&lt;&gt;"",D1147&lt;&gt;"",E1147&lt;&gt;"",F1147&lt;&gt;"",H1147="",I1147="",J1147="",K1147=""),"",
IF(AND(C1147&lt;&gt;"",D1147&lt;&gt;"",E1147&lt;&gt;"",F1147&lt;&gt;"",OR(H1147="",I1147="",J1147="",K1147="")),"Preenchimento incompleto: há informações por requisitante individual faltantes - B03.01",
"Preenchimento correto")))))))</f>
        <v>Preenchimento correto</v>
      </c>
      <c r="M1147" s="81"/>
    </row>
    <row r="1148" spans="1:13" ht="15">
      <c r="A1148" s="27"/>
      <c r="B1148" s="65">
        <v>1142</v>
      </c>
      <c r="C1148" s="124"/>
      <c r="D1148" s="127"/>
      <c r="E1148" s="130"/>
      <c r="F1148" s="130"/>
      <c r="G1148" s="69">
        <v>2</v>
      </c>
      <c r="H1148" s="86"/>
      <c r="I1148" s="86" t="s">
        <v>1247</v>
      </c>
      <c r="J1148" s="86" t="s">
        <v>1247</v>
      </c>
      <c r="K1148" s="86" t="s">
        <v>1247</v>
      </c>
      <c r="L1148" s="91" t="str">
        <f t="shared" ref="L1148" si="1126" xml:space="preserve">
IF($J$3="","Preenchimento incompleto: deve ser informado o Responsável pela análise - B05.01",
IF(AND(C1147="",D1147="",E1147="",F1147="",H1148="",I1148="",J1148="",K1148=""),"",
IF(AND(C1147="",D1147="",E1147="",F1147="",OR(H1148&lt;&gt;"",I1148&lt;&gt;"",J1148&lt;&gt;"",K1148&lt;&gt;"")),"Preenchimento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IF(AND(C1147&lt;&gt;"",D1147&lt;&gt;"",E1147&lt;&gt;"",F1147&lt;&gt;"",H1148="",I1148="",J1148="",K1148=""),"",
IF(AND(C1147&lt;&gt;"",D1147&lt;&gt;"",E1147&lt;&gt;"",F1147&lt;&gt;"",OR(H1148="",I1148="",J1148="",K1148="")),"Preenchimento incompleto: há informações por requisitante individual faltantes - B03.01",
IF(L1147="","Preenchimento incompleto: há linhas vazias antes da atual - B05.01",
"Preenchimento correto"))))))))</f>
        <v/>
      </c>
      <c r="M1148" s="81"/>
    </row>
    <row r="1149" spans="1:13" ht="15">
      <c r="A1149" s="27"/>
      <c r="B1149" s="65">
        <v>1143</v>
      </c>
      <c r="C1149" s="124"/>
      <c r="D1149" s="127"/>
      <c r="E1149" s="130"/>
      <c r="F1149" s="130"/>
      <c r="G1149" s="69">
        <v>3</v>
      </c>
      <c r="H1149" s="86"/>
      <c r="I1149" s="86" t="s">
        <v>1247</v>
      </c>
      <c r="J1149" s="86" t="s">
        <v>1247</v>
      </c>
      <c r="K1149" s="86" t="s">
        <v>1247</v>
      </c>
      <c r="L1149" s="91" t="str">
        <f t="shared" ref="L1149" si="1127" xml:space="preserve">
IF($J$3="","Preenchimento incompleto: deve ser informado o Responsável pela análise - B05.01",
IF(AND(C1147="",D1147="",E1147="",F1147="",H1149="",I1149="",J1149="",K1149=""),"",
IF(AND(C1147="",D1147="",E1147="",F1147="",OR(H1149&lt;&gt;"",I1149&lt;&gt;"",J1149&lt;&gt;"",K1149&lt;&gt;"")),"Preenchimento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IF(AND(C1147&lt;&gt;"",D1147&lt;&gt;"",E1147&lt;&gt;"",F1147&lt;&gt;"",H1149="",I1149="",J1149="",K1149=""),"",
IF(AND(C1147&lt;&gt;"",D1147&lt;&gt;"",E1147&lt;&gt;"",F1147&lt;&gt;"",OR(H1149="",I1149="",J1149="",K1149="")),"Preenchimento incompleto: há informações por requisitante individual faltantes - B03.01",
IF(OR(L1147="",L1148=""),"Preenchimento incompleto: há linhas vazias antes da atual - B05.01",
"Preenchimento correto"))))))))</f>
        <v/>
      </c>
      <c r="M1149" s="81"/>
    </row>
    <row r="1150" spans="1:13" ht="15">
      <c r="A1150" s="27"/>
      <c r="B1150" s="65">
        <v>1144</v>
      </c>
      <c r="C1150" s="124"/>
      <c r="D1150" s="127"/>
      <c r="E1150" s="130"/>
      <c r="F1150" s="130"/>
      <c r="G1150" s="69">
        <v>4</v>
      </c>
      <c r="H1150" s="86"/>
      <c r="I1150" s="86" t="s">
        <v>1247</v>
      </c>
      <c r="J1150" s="86" t="s">
        <v>1247</v>
      </c>
      <c r="K1150" s="86" t="s">
        <v>1247</v>
      </c>
      <c r="L1150" s="91" t="str">
        <f t="shared" ref="L1150" si="1128" xml:space="preserve">
IF($J$3="","Preenchimento incompleto: deve ser informado o Responsável pela análise - B05.01",
IF(AND(C1147="",D1147="",E1147="",F1147="",H1150="",I1150="",J1150="",K1150=""),"",
IF(AND(C1147="",D1147="",E1147="",F1147="",OR(H1150&lt;&gt;"",I1150&lt;&gt;"",J1150&lt;&gt;"",K1150&lt;&gt;"")),"Preenchimento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IF(AND(C1147&lt;&gt;"",D1147&lt;&gt;"",E1147&lt;&gt;"",F1147&lt;&gt;"",H1150="",I1150="",J1150="",K1150=""),"",
IF(AND(C1147&lt;&gt;"",D1147&lt;&gt;"",E1147&lt;&gt;"",F1147&lt;&gt;"",OR(H1150="",I1150="",J1150="",K1150="")),"Preenchimento incompleto: há informações por requisitante individual faltantes - B03.01",
IF(OR(L1147="",L1148="",L1149=""),"Preenchimento incompleto: há linhas vazias antes da atual - B05.01",
"Preenchimento correto"))))))))</f>
        <v/>
      </c>
      <c r="M1150" s="81"/>
    </row>
    <row r="1151" spans="1:13" ht="15">
      <c r="A1151" s="27"/>
      <c r="B1151" s="65">
        <v>1145</v>
      </c>
      <c r="C1151" s="124"/>
      <c r="D1151" s="127"/>
      <c r="E1151" s="130"/>
      <c r="F1151" s="130"/>
      <c r="G1151" s="69">
        <v>5</v>
      </c>
      <c r="H1151" s="86"/>
      <c r="I1151" s="86" t="s">
        <v>1247</v>
      </c>
      <c r="J1151" s="86" t="s">
        <v>1247</v>
      </c>
      <c r="K1151" s="86" t="s">
        <v>1247</v>
      </c>
      <c r="L1151" s="91" t="str">
        <f t="shared" ref="L1151" si="1129" xml:space="preserve">
IF($J$3="","Preenchimento incompleto: deve ser informado o Responsável pela análise - B05.01",
IF(AND(C1147="",D1147="",E1147="",F1147="",H1151="",I1151="",J1151="",K1151=""),"",
IF(AND(C1147="",D1147="",E1147="",F1147="",OR(H1151&lt;&gt;"",I1151&lt;&gt;"",J1151&lt;&gt;"",K1151&lt;&gt;"")),"Preenchimento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IF(AND(C1147&lt;&gt;"",D1147&lt;&gt;"",E1147&lt;&gt;"",F1147&lt;&gt;"",H1151="",I1151="",J1151="",K1151=""),"",
IF(AND(C1147&lt;&gt;"",D1147&lt;&gt;"",E1147&lt;&gt;"",F1147&lt;&gt;"",OR(H1151="",I1151="",J1151="",K1151="")),"Preenchimento incompleto: há informações por requisitante individual faltantes - B03.01",
IF(OR(L1147="",L1148="",L1149="",L1150=""),"Preenchimento incompleto: há linhas vazias antes da atual - B05.01",
"Preenchimento correto"))))))))</f>
        <v/>
      </c>
      <c r="M1151" s="81"/>
    </row>
    <row r="1152" spans="1:13" ht="15">
      <c r="A1152" s="27"/>
      <c r="B1152" s="65">
        <v>1146</v>
      </c>
      <c r="C1152" s="124"/>
      <c r="D1152" s="127"/>
      <c r="E1152" s="130"/>
      <c r="F1152" s="130"/>
      <c r="G1152" s="69">
        <v>6</v>
      </c>
      <c r="H1152" s="86"/>
      <c r="I1152" s="86" t="s">
        <v>1247</v>
      </c>
      <c r="J1152" s="86" t="s">
        <v>1247</v>
      </c>
      <c r="K1152" s="86" t="s">
        <v>1247</v>
      </c>
      <c r="L1152" s="91" t="str">
        <f t="shared" ref="L1152" si="1130" xml:space="preserve">
IF($J$3="","Preenchimento incompleto: deve ser informado o Responsável pela análise - B05.01",
IF(AND(C1147="",D1147="",E1147="",F1147="",H1152="",I1152="",J1152="",K1152=""),"",
IF(AND(C1147="",D1147="",E1147="",F1147="",OR(H1152&lt;&gt;"",I1152&lt;&gt;"",J1152&lt;&gt;"",K1152&lt;&gt;"")),"Preenchimento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IF(AND(C1147&lt;&gt;"",D1147&lt;&gt;"",E1147&lt;&gt;"",F1147&lt;&gt;"",H1152="",I1152="",J1152="",K1152=""),"",
IF(AND(C1147&lt;&gt;"",D1147&lt;&gt;"",E1147&lt;&gt;"",F1147&lt;&gt;"",OR(H1152="",I1152="",J1152="",K1152="")),"Preenchimento incompleto: há informações por requisitante individual faltantes - B03.01",
IF(OR(L1147="",L1148="",L1149="",L1150="",L1151=""),"Preenchimento incompleto: há linhas vazias antes da atual - B05.01",
"Preenchimento correto"))))))))</f>
        <v/>
      </c>
      <c r="M1152" s="81"/>
    </row>
    <row r="1153" spans="1:13" ht="15">
      <c r="A1153" s="27"/>
      <c r="B1153" s="65">
        <v>1147</v>
      </c>
      <c r="C1153" s="124"/>
      <c r="D1153" s="127"/>
      <c r="E1153" s="130"/>
      <c r="F1153" s="130"/>
      <c r="G1153" s="69">
        <v>7</v>
      </c>
      <c r="H1153" s="86"/>
      <c r="I1153" s="86" t="s">
        <v>1247</v>
      </c>
      <c r="J1153" s="86" t="s">
        <v>1247</v>
      </c>
      <c r="K1153" s="86" t="s">
        <v>1247</v>
      </c>
      <c r="L1153" s="91" t="str">
        <f t="shared" ref="L1153" si="1131" xml:space="preserve">
IF($J$3="","Preenchimento incompleto: deve ser informado o Responsável pela análise - B05.01",
IF(AND(C1147="",D1147="",E1147="",F1147="",H1153="",I1153="",J1153="",K1153=""),"",
IF(AND(C1147="",D1147="",E1147="",F1147="",OR(H1153&lt;&gt;"",I1153&lt;&gt;"",J1153&lt;&gt;"",K1153&lt;&gt;"")),"Preenchimento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IF(AND(C1147&lt;&gt;"",D1147&lt;&gt;"",E1147&lt;&gt;"",F1147&lt;&gt;"",H1153="",I1153="",J1153="",K1153=""),"",
IF(AND(C1147&lt;&gt;"",D1147&lt;&gt;"",E1147&lt;&gt;"",F1147&lt;&gt;"",OR(H1153="",I1153="",J1153="",K1153="")),"Preenchimento incompleto: há informações por requisitante individual faltantes - B03.01",
IF(OR(L1147="",L1148="",L1149="",L1150="",L1151="",L1152=""),"Preenchimento incompleto: há linhas vazias antes da atual - B05.01",
"Preenchimento correto"))))))))</f>
        <v/>
      </c>
      <c r="M1153" s="81"/>
    </row>
    <row r="1154" spans="1:13" ht="15">
      <c r="A1154" s="27"/>
      <c r="B1154" s="65">
        <v>1148</v>
      </c>
      <c r="C1154" s="124"/>
      <c r="D1154" s="127"/>
      <c r="E1154" s="130"/>
      <c r="F1154" s="130"/>
      <c r="G1154" s="69">
        <v>8</v>
      </c>
      <c r="H1154" s="86"/>
      <c r="I1154" s="86" t="s">
        <v>1247</v>
      </c>
      <c r="J1154" s="86" t="s">
        <v>1247</v>
      </c>
      <c r="K1154" s="86" t="s">
        <v>1247</v>
      </c>
      <c r="L1154" s="91" t="str">
        <f t="shared" ref="L1154" si="1132" xml:space="preserve">
IF($J$3="","Preenchimento incompleto: deve ser informado o Responsável pela análise - B05.01",
IF(AND(C1147="",D1147="",E1147="",F1147="",H1154="",I1154="",J1154="",K1154=""),"",
IF(AND(C1147="",D1147="",E1147="",F1147="",OR(H1154&lt;&gt;"",I1154&lt;&gt;"",J1154&lt;&gt;"",K1154&lt;&gt;"")),"Preenchimento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IF(AND(C1147&lt;&gt;"",D1147&lt;&gt;"",E1147&lt;&gt;"",F1147&lt;&gt;"",H1154="",I1154="",J1154="",K1154=""),"",
IF(AND(C1147&lt;&gt;"",D1147&lt;&gt;"",E1147&lt;&gt;"",F1147&lt;&gt;"",OR(H1154="",I1154="",J1154="",K1154="")),"Preenchimento incompleto: há informações por requisitante individual faltantes - B03.01",
IF(OR(L1147="",L1148="",L1149="",L1150="",L1151="",L1152="",L1153=""),"Preenchimento incompleto: há linhas vazias antes da atual - B05.01",
"Preenchimento correto"))))))))</f>
        <v/>
      </c>
      <c r="M1154" s="81"/>
    </row>
    <row r="1155" spans="1:13" ht="15">
      <c r="A1155" s="27"/>
      <c r="B1155" s="65">
        <v>1149</v>
      </c>
      <c r="C1155" s="124"/>
      <c r="D1155" s="127"/>
      <c r="E1155" s="130"/>
      <c r="F1155" s="130"/>
      <c r="G1155" s="69">
        <v>9</v>
      </c>
      <c r="H1155" s="86"/>
      <c r="I1155" s="86" t="s">
        <v>1247</v>
      </c>
      <c r="J1155" s="86" t="s">
        <v>1247</v>
      </c>
      <c r="K1155" s="86" t="s">
        <v>1247</v>
      </c>
      <c r="L1155" s="91" t="str">
        <f t="shared" ref="L1155" si="1133" xml:space="preserve">
IF($J$3="","Preenchimento incompleto: deve ser informado o Responsável pela análise - B05.01",
IF(AND(C1147="",D1147="",E1147="",F1147="",H1155="",I1155="",J1155="",K1155=""),"",
IF(AND(C1147="",D1147="",E1147="",F1147="",OR(H1155&lt;&gt;"",I1155&lt;&gt;"",J1155&lt;&gt;"",K1155&lt;&gt;"")),"Preenchimento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IF(AND(C1147&lt;&gt;"",D1147&lt;&gt;"",E1147&lt;&gt;"",F1147&lt;&gt;"",H1155="",I1155="",J1155="",K1155=""),"",
IF(AND(C1147&lt;&gt;"",D1147&lt;&gt;"",E1147&lt;&gt;"",F1147&lt;&gt;"",OR(H1155="",I1155="",J1155="",K1155="")),"Preenchimento incompleto: há informações por requisitante individual faltantes - B03.01",
IF(OR(L1147="",L1148="",L1149="",L1150="",L1151="",L1152="",L1153="",L1154=""),"Preenchimento incompleto: há linhas vazias antes da atual - B05.01",
"Preenchimento correto"))))))))</f>
        <v/>
      </c>
      <c r="M1155" s="81"/>
    </row>
    <row r="1156" spans="1:13" ht="15">
      <c r="A1156" s="27"/>
      <c r="B1156" s="65">
        <v>1150</v>
      </c>
      <c r="C1156" s="124"/>
      <c r="D1156" s="127"/>
      <c r="E1156" s="130"/>
      <c r="F1156" s="130"/>
      <c r="G1156" s="70">
        <v>10</v>
      </c>
      <c r="H1156" s="87"/>
      <c r="I1156" s="87" t="s">
        <v>1247</v>
      </c>
      <c r="J1156" s="87" t="s">
        <v>1247</v>
      </c>
      <c r="K1156" s="87" t="s">
        <v>1247</v>
      </c>
      <c r="L1156" s="91" t="str">
        <f t="shared" ref="L1156" si="1134" xml:space="preserve">
IF($J$3="","Preenchimento incompleto: deve ser informado o Responsável pela análise - B05.01",
IF(AND(C1147="",D1147="",E1147="",F1147="",H1156="",I1156="",J1156="",K1156=""),"",
IF(AND(C1147="",D1147="",E1147="",F1147="",OR(H1156&lt;&gt;"",I1156&lt;&gt;"",J1156&lt;&gt;"",K1156&lt;&gt;"")),"Preenchimento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IF(AND(C1147&lt;&gt;"",D1147&lt;&gt;"",E1147&lt;&gt;"",F1147&lt;&gt;"",H1156="",I1156="",J1156="",K1156=""),"",
IF(AND(C1147&lt;&gt;"",D1147&lt;&gt;"",E1147&lt;&gt;"",F1147&lt;&gt;"",OR(H1156="",I1156="",J1156="",K1156="")),"Preenchimento incompleto: há informações por requisitante individual faltantes - B03.01",
IF(OR(L1147="",L1148="",L1149="",L1150="",L1151="",L1152="",L1153="",L1154="",L1155=""),"Preenchimento incompleto: há linhas vazias antes da atual - B05.01",
"Preenchimento correto"))))))))</f>
        <v/>
      </c>
      <c r="M1156" s="81"/>
    </row>
    <row r="1157" spans="1:13" ht="15">
      <c r="A1157" s="27"/>
      <c r="B1157" s="65">
        <v>1151</v>
      </c>
      <c r="C1157" s="124"/>
      <c r="D1157" s="127"/>
      <c r="E1157" s="130"/>
      <c r="F1157" s="130"/>
      <c r="G1157" s="70">
        <v>11</v>
      </c>
      <c r="H1157" s="87"/>
      <c r="I1157" s="87" t="s">
        <v>1247</v>
      </c>
      <c r="J1157" s="87" t="s">
        <v>1247</v>
      </c>
      <c r="K1157" s="87" t="s">
        <v>1247</v>
      </c>
      <c r="L1157" s="91" t="str">
        <f t="shared" ref="L1157" si="1135" xml:space="preserve">
IF($J$3="","Preenchimento incompleto: deve ser informado o Responsável pela análise - B05.01",
IF(AND(C1147="",D1147="",E1147="",F1147="",H1157="",I1157="",J1157="",K1157=""),"",
IF(AND(C1147="",D1147="",E1147="",F1147="",OR(H1157&lt;&gt;"",I1157&lt;&gt;"",J1157&lt;&gt;"",K1157&lt;&gt;"")),"Preenchimento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IF(AND(C1147&lt;&gt;"",D1147&lt;&gt;"",E1147&lt;&gt;"",F1147&lt;&gt;"",H1157="",I1157="",J1157="",K1157=""),"",
IF(AND(C1147&lt;&gt;"",D1147&lt;&gt;"",E1147&lt;&gt;"",F1147&lt;&gt;"",OR(H1157="",I1157="",J1157="",K1157="")),"Preenchimento incompleto: há informações por requisitante individual faltantes - B03.01",
IF(OR(L1147="",L1148="",L1149="",L1150="",L1151="",L1152="",L1153="",L1154="",L1155="",L1156=""),"Preenchimento incompleto: há linhas vazias antes da atual - B05.01",
"Preenchimento correto"))))))))</f>
        <v/>
      </c>
      <c r="M1157" s="81"/>
    </row>
    <row r="1158" spans="1:13" ht="15">
      <c r="A1158" s="27"/>
      <c r="B1158" s="65">
        <v>1152</v>
      </c>
      <c r="C1158" s="124"/>
      <c r="D1158" s="127"/>
      <c r="E1158" s="130"/>
      <c r="F1158" s="130"/>
      <c r="G1158" s="70">
        <v>12</v>
      </c>
      <c r="H1158" s="87"/>
      <c r="I1158" s="87" t="s">
        <v>1247</v>
      </c>
      <c r="J1158" s="87" t="s">
        <v>1247</v>
      </c>
      <c r="K1158" s="87" t="s">
        <v>1247</v>
      </c>
      <c r="L1158" s="91" t="str">
        <f t="shared" ref="L1158" si="1136" xml:space="preserve">
IF($J$3="","Preenchimento incompleto: deve ser informado o Responsável pela análise - B05.01",
IF(AND(C1147="",D1147="",E1147="",F1147="",H1158="",I1158="",J1158="",K1158=""),"",
IF(AND(C1147="",D1147="",E1147="",F1147="",OR(H1158&lt;&gt;"",I1158&lt;&gt;"",J1158&lt;&gt;"",K1158&lt;&gt;"")),"Preenchimento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IF(AND(C1147&lt;&gt;"",D1147&lt;&gt;"",E1147&lt;&gt;"",F1147&lt;&gt;"",H1158="",I1158="",J1158="",K1158=""),"",
IF(AND(C1147&lt;&gt;"",D1147&lt;&gt;"",E1147&lt;&gt;"",F1147&lt;&gt;"",OR(H1158="",I1158="",J1158="",K1158="")),"Preenchimento incompleto: há informações por requisitante individual faltantes - B03.01",
IF(OR(L1147="",L1148="",L1149="",L1150="",L1151="",L1152="",L1153="",L1154="",L1155="",L1156="",L1157=""),"Preenchimento incompleto: há linhas vazias antes da atual - B05.01",
"Preenchimento correto"))))))))</f>
        <v/>
      </c>
      <c r="M1158" s="81"/>
    </row>
    <row r="1159" spans="1:13" ht="15">
      <c r="A1159" s="27"/>
      <c r="B1159" s="65">
        <v>1153</v>
      </c>
      <c r="C1159" s="124"/>
      <c r="D1159" s="127"/>
      <c r="E1159" s="130"/>
      <c r="F1159" s="130"/>
      <c r="G1159" s="70">
        <v>13</v>
      </c>
      <c r="H1159" s="87"/>
      <c r="I1159" s="87" t="s">
        <v>1247</v>
      </c>
      <c r="J1159" s="87" t="s">
        <v>1247</v>
      </c>
      <c r="K1159" s="87" t="s">
        <v>1247</v>
      </c>
      <c r="L1159" s="91" t="str">
        <f t="shared" ref="L1159" si="1137" xml:space="preserve">
IF($J$3="","Preenchimento incompleto: deve ser informado o Responsável pela análise - B05.01",
IF(AND(C1147="",D1147="",E1147="",F1147="",H1159="",I1159="",J1159="",K1159=""),"",
IF(AND(C1147="",D1147="",E1147="",F1147="",OR(H1159&lt;&gt;"",I1159&lt;&gt;"",J1159&lt;&gt;"",K1159&lt;&gt;"")),"Preenchimento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IF(AND(C1147&lt;&gt;"",D1147&lt;&gt;"",E1147&lt;&gt;"",F1147&lt;&gt;"",H1159="",I1159="",J1159="",K1159=""),"",
IF(AND(C1147&lt;&gt;"",D1147&lt;&gt;"",E1147&lt;&gt;"",F1147&lt;&gt;"",OR(H1159="",I1159="",J1159="",K1159="")),"Preenchimento incompleto: há informações por requisitante individual faltantes - B03.01",
IF(OR(L1147="",L1148="",L1149="",L1150="",L1151="",L1152="",L1153="",L1154="",L1155="",L1156="",L1157="",L1158=""),"Preenchimento incompleto: há linhas vazias antes da atual - B05.01",
"Preenchimento correto"))))))))</f>
        <v/>
      </c>
      <c r="M1159" s="81"/>
    </row>
    <row r="1160" spans="1:13" ht="15">
      <c r="A1160" s="27"/>
      <c r="B1160" s="66">
        <v>1154</v>
      </c>
      <c r="C1160" s="124"/>
      <c r="D1160" s="127"/>
      <c r="E1160" s="130"/>
      <c r="F1160" s="130"/>
      <c r="G1160" s="70">
        <v>14</v>
      </c>
      <c r="H1160" s="87"/>
      <c r="I1160" s="87" t="s">
        <v>1247</v>
      </c>
      <c r="J1160" s="87" t="s">
        <v>1247</v>
      </c>
      <c r="K1160" s="87" t="s">
        <v>1247</v>
      </c>
      <c r="L1160" s="91" t="str">
        <f t="shared" ref="L1160" si="1138" xml:space="preserve">
IF($J$3="","Preenchimento incompleto: deve ser informado o Responsável pela análise - B05.01",
IF(AND(C1147="",D1147="",E1147="",F1147="",H1160="",I1160="",J1160="",K1160=""),"",
IF(AND(C1147="",D1147="",E1147="",F1147="",OR(H1160&lt;&gt;"",I1160&lt;&gt;"",J1160&lt;&gt;"",K1160&lt;&gt;"")),"Preenchimento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IF(AND(C1147&lt;&gt;"",D1147&lt;&gt;"",E1147&lt;&gt;"",F1147&lt;&gt;"",H1160="",I1160="",J1160="",K1160=""),"",
IF(AND(C1147&lt;&gt;"",D1147&lt;&gt;"",E1147&lt;&gt;"",F1147&lt;&gt;"",OR(H1160="",I1160="",J1160="",K1160="")),"Preenchimento incompleto: há informações por requisitante individual faltantes - B03.01",
IF(OR(L1147="",L1148="",L1149="",L1150="",L1151="",L1152="",L1153="",L1154="",L1155="",L1156="",L1157="",L1158="",L1159=""),"Preenchimento incompleto: há linhas vazias antes da atual - B05.01",
"Preenchimento correto"))))))))</f>
        <v/>
      </c>
      <c r="M1160" s="81"/>
    </row>
    <row r="1161" spans="1:13" ht="15">
      <c r="A1161" s="27"/>
      <c r="B1161" s="67">
        <v>1155</v>
      </c>
      <c r="C1161" s="125"/>
      <c r="D1161" s="128"/>
      <c r="E1161" s="131"/>
      <c r="F1161" s="131"/>
      <c r="G1161" s="71">
        <v>15</v>
      </c>
      <c r="H1161" s="88"/>
      <c r="I1161" s="88" t="s">
        <v>1247</v>
      </c>
      <c r="J1161" s="88" t="s">
        <v>1247</v>
      </c>
      <c r="K1161" s="88" t="s">
        <v>1247</v>
      </c>
      <c r="L1161" s="92" t="str">
        <f t="shared" ref="L1161" si="1139" xml:space="preserve">
IF($J$3="","Preenchimento incompleto: deve ser informado o Responsável pela análise - B05.01",
IF(AND(C1147="",D1147="",E1147="",F1147="",H1161="",I1161="",J1161="",K1161=""),"",
IF(AND(C1147="",D1147="",E1147="",F1147="",OR(H1161&lt;&gt;"",I1161&lt;&gt;"",J1161&lt;&gt;"",K1161&lt;&gt;"")),"Preenchimento incompleto: há informações por requisitante individual sem informações do item - B01.01",
IF(OR(C1147="",D1147="",E1147="",F1147=""),"Preenchimento incompleto: há informações faltantes do item - B02.01",
IF(AND(C1147&lt;&gt;"",D1147&lt;&gt;"",E1147&lt;&gt;"",F1147&lt;&gt;"",COUNTA(H1147:K1161)=0),"Preenchimento incompleto: não há nenhuma informação do requisitante individual informada - B04.01",
IF(AND(C1147&lt;&gt;"",D1147&lt;&gt;"",E1147&lt;&gt;"",F1147&lt;&gt;"",H1161="",I1161="",J1161="",K1161=""),"",
IF(AND(C1147&lt;&gt;"",D1147&lt;&gt;"",E1147&lt;&gt;"",F1147&lt;&gt;"",OR(H1161="",I1161="",J1161="",K1161="")),"Preenchimento incompleto: há informações por requisitante individual faltantes - B03.01",
IF(OR(L1147="",L1148="",L1149="",L1150="",L1151="",L1152="",L1153="",L1154="",L1155="",L1156="",L1157="",L1158="",L1159="",L1160=""),"Preenchimento incompleto: há linhas vazias antes da atual - B05.01",
"Preenchimento correto"))))))))</f>
        <v/>
      </c>
      <c r="M1161" s="81"/>
    </row>
    <row r="1162" spans="1:13" ht="32.25">
      <c r="A1162" s="27"/>
      <c r="B1162" s="64">
        <v>1156</v>
      </c>
      <c r="C1162" s="123">
        <f>IF('1-ITENS'!C84="","",'1-ITENS'!C84)</f>
        <v>78</v>
      </c>
      <c r="D1162" s="126" t="str">
        <f>IF('1-ITENS'!D84="","",'1-ITENS'!D84)</f>
        <v>PLACA DE PETRI, MATERIAL: VIDRO, FORMATO: REDONDA, DIMENSÕES: CERCA DE 15 X 60 MM
PDM: 9749</v>
      </c>
      <c r="E1162" s="129">
        <f>IF('1-ITENS'!H84="","",'1-ITENS'!H84)</f>
        <v>535</v>
      </c>
      <c r="F1162" s="129" t="str">
        <f>IF('1-ITENS'!F84="","",'1-ITENS'!F84)</f>
        <v>LFDA-GO/IQA-20
LFDA-GO/LASO-15
LFDA-SP/MIC-500</v>
      </c>
      <c r="G1162" s="68">
        <v>1</v>
      </c>
      <c r="H1162" s="85" t="s">
        <v>1360</v>
      </c>
      <c r="I1162" s="85" t="s">
        <v>1227</v>
      </c>
      <c r="J1162" s="85" t="s">
        <v>1228</v>
      </c>
      <c r="K1162" s="85" t="s">
        <v>1229</v>
      </c>
      <c r="L1162" s="90" t="str">
        <f t="shared" ref="L1162" si="1140" xml:space="preserve">
IF($J$3="","Preenchimento incompleto: deve ser informado o Responsável pela análise - B05.01",
IF(AND(C1162="",D1162="",E1162="",F1162="",H1162="",I1162="",J1162="",K1162=""),"",
IF(AND(C1162="",D1162="",E1162="",F1162="",OR(H1162&lt;&gt;"",I1162&lt;&gt;"",J1162&lt;&gt;"",K1162&lt;&gt;"")),"Preenchimento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IF(AND(C1162&lt;&gt;"",D1162&lt;&gt;"",E1162&lt;&gt;"",F1162&lt;&gt;"",H1162="",I1162="",J1162="",K1162=""),"",
IF(AND(C1162&lt;&gt;"",D1162&lt;&gt;"",E1162&lt;&gt;"",F1162&lt;&gt;"",OR(H1162="",I1162="",J1162="",K1162="")),"Preenchimento incompleto: há informações por requisitante individual faltantes - B03.01",
"Preenchimento correto")))))))</f>
        <v>Preenchimento correto</v>
      </c>
      <c r="M1162" s="81"/>
    </row>
    <row r="1163" spans="1:13" ht="32.25">
      <c r="A1163" s="27"/>
      <c r="B1163" s="65">
        <v>1157</v>
      </c>
      <c r="C1163" s="124"/>
      <c r="D1163" s="127"/>
      <c r="E1163" s="130"/>
      <c r="F1163" s="130"/>
      <c r="G1163" s="69">
        <v>2</v>
      </c>
      <c r="H1163" s="86" t="s">
        <v>171</v>
      </c>
      <c r="I1163" s="86" t="s">
        <v>1227</v>
      </c>
      <c r="J1163" s="86" t="s">
        <v>1228</v>
      </c>
      <c r="K1163" s="86" t="s">
        <v>1229</v>
      </c>
      <c r="L1163" s="91" t="str">
        <f t="shared" ref="L1163" si="1141" xml:space="preserve">
IF($J$3="","Preenchimento incompleto: deve ser informado o Responsável pela análise - B05.01",
IF(AND(C1162="",D1162="",E1162="",F1162="",H1163="",I1163="",J1163="",K1163=""),"",
IF(AND(C1162="",D1162="",E1162="",F1162="",OR(H1163&lt;&gt;"",I1163&lt;&gt;"",J1163&lt;&gt;"",K1163&lt;&gt;"")),"Preenchimento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IF(AND(C1162&lt;&gt;"",D1162&lt;&gt;"",E1162&lt;&gt;"",F1162&lt;&gt;"",H1163="",I1163="",J1163="",K1163=""),"",
IF(AND(C1162&lt;&gt;"",D1162&lt;&gt;"",E1162&lt;&gt;"",F1162&lt;&gt;"",OR(H1163="",I1163="",J1163="",K1163="")),"Preenchimento incompleto: há informações por requisitante individual faltantes - B03.01",
IF(L1162="","Preenchimento incompleto: há linhas vazias antes da atual - B05.01",
"Preenchimento correto"))))))))</f>
        <v>Preenchimento correto</v>
      </c>
      <c r="M1163" s="81"/>
    </row>
    <row r="1164" spans="1:13" ht="32.25">
      <c r="A1164" s="27"/>
      <c r="B1164" s="65">
        <v>1158</v>
      </c>
      <c r="C1164" s="124"/>
      <c r="D1164" s="127"/>
      <c r="E1164" s="130"/>
      <c r="F1164" s="130"/>
      <c r="G1164" s="69">
        <v>3</v>
      </c>
      <c r="H1164" s="86" t="s">
        <v>334</v>
      </c>
      <c r="I1164" s="86" t="s">
        <v>1227</v>
      </c>
      <c r="J1164" s="86" t="s">
        <v>1228</v>
      </c>
      <c r="K1164" s="86" t="s">
        <v>1229</v>
      </c>
      <c r="L1164" s="91" t="str">
        <f t="shared" ref="L1164" si="1142" xml:space="preserve">
IF($J$3="","Preenchimento incompleto: deve ser informado o Responsável pela análise - B05.01",
IF(AND(C1162="",D1162="",E1162="",F1162="",H1164="",I1164="",J1164="",K1164=""),"",
IF(AND(C1162="",D1162="",E1162="",F1162="",OR(H1164&lt;&gt;"",I1164&lt;&gt;"",J1164&lt;&gt;"",K1164&lt;&gt;"")),"Preenchimento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IF(AND(C1162&lt;&gt;"",D1162&lt;&gt;"",E1162&lt;&gt;"",F1162&lt;&gt;"",H1164="",I1164="",J1164="",K1164=""),"",
IF(AND(C1162&lt;&gt;"",D1162&lt;&gt;"",E1162&lt;&gt;"",F1162&lt;&gt;"",OR(H1164="",I1164="",J1164="",K1164="")),"Preenchimento incompleto: há informações por requisitante individual faltantes - B03.01",
IF(OR(L1162="",L1163=""),"Preenchimento incompleto: há linhas vazias antes da atual - B05.01",
"Preenchimento correto"))))))))</f>
        <v>Preenchimento correto</v>
      </c>
      <c r="M1164" s="81"/>
    </row>
    <row r="1165" spans="1:13" ht="15">
      <c r="A1165" s="27"/>
      <c r="B1165" s="65">
        <v>1159</v>
      </c>
      <c r="C1165" s="124"/>
      <c r="D1165" s="127"/>
      <c r="E1165" s="130"/>
      <c r="F1165" s="130"/>
      <c r="G1165" s="69">
        <v>4</v>
      </c>
      <c r="H1165" s="86"/>
      <c r="I1165" s="86" t="s">
        <v>1247</v>
      </c>
      <c r="J1165" s="86" t="s">
        <v>1247</v>
      </c>
      <c r="K1165" s="86" t="s">
        <v>1247</v>
      </c>
      <c r="L1165" s="91" t="str">
        <f t="shared" ref="L1165" si="1143" xml:space="preserve">
IF($J$3="","Preenchimento incompleto: deve ser informado o Responsável pela análise - B05.01",
IF(AND(C1162="",D1162="",E1162="",F1162="",H1165="",I1165="",J1165="",K1165=""),"",
IF(AND(C1162="",D1162="",E1162="",F1162="",OR(H1165&lt;&gt;"",I1165&lt;&gt;"",J1165&lt;&gt;"",K1165&lt;&gt;"")),"Preenchimento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IF(AND(C1162&lt;&gt;"",D1162&lt;&gt;"",E1162&lt;&gt;"",F1162&lt;&gt;"",H1165="",I1165="",J1165="",K1165=""),"",
IF(AND(C1162&lt;&gt;"",D1162&lt;&gt;"",E1162&lt;&gt;"",F1162&lt;&gt;"",OR(H1165="",I1165="",J1165="",K1165="")),"Preenchimento incompleto: há informações por requisitante individual faltantes - B03.01",
IF(OR(L1162="",L1163="",L1164=""),"Preenchimento incompleto: há linhas vazias antes da atual - B05.01",
"Preenchimento correto"))))))))</f>
        <v/>
      </c>
      <c r="M1165" s="81"/>
    </row>
    <row r="1166" spans="1:13" ht="15">
      <c r="A1166" s="27"/>
      <c r="B1166" s="65">
        <v>1160</v>
      </c>
      <c r="C1166" s="124"/>
      <c r="D1166" s="127"/>
      <c r="E1166" s="130"/>
      <c r="F1166" s="130"/>
      <c r="G1166" s="69">
        <v>5</v>
      </c>
      <c r="H1166" s="86"/>
      <c r="I1166" s="86" t="s">
        <v>1247</v>
      </c>
      <c r="J1166" s="86" t="s">
        <v>1247</v>
      </c>
      <c r="K1166" s="86" t="s">
        <v>1247</v>
      </c>
      <c r="L1166" s="91" t="str">
        <f t="shared" ref="L1166" si="1144" xml:space="preserve">
IF($J$3="","Preenchimento incompleto: deve ser informado o Responsável pela análise - B05.01",
IF(AND(C1162="",D1162="",E1162="",F1162="",H1166="",I1166="",J1166="",K1166=""),"",
IF(AND(C1162="",D1162="",E1162="",F1162="",OR(H1166&lt;&gt;"",I1166&lt;&gt;"",J1166&lt;&gt;"",K1166&lt;&gt;"")),"Preenchimento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IF(AND(C1162&lt;&gt;"",D1162&lt;&gt;"",E1162&lt;&gt;"",F1162&lt;&gt;"",H1166="",I1166="",J1166="",K1166=""),"",
IF(AND(C1162&lt;&gt;"",D1162&lt;&gt;"",E1162&lt;&gt;"",F1162&lt;&gt;"",OR(H1166="",I1166="",J1166="",K1166="")),"Preenchimento incompleto: há informações por requisitante individual faltantes - B03.01",
IF(OR(L1162="",L1163="",L1164="",L1165=""),"Preenchimento incompleto: há linhas vazias antes da atual - B05.01",
"Preenchimento correto"))))))))</f>
        <v/>
      </c>
      <c r="M1166" s="81"/>
    </row>
    <row r="1167" spans="1:13" ht="15">
      <c r="A1167" s="27"/>
      <c r="B1167" s="65">
        <v>1161</v>
      </c>
      <c r="C1167" s="124"/>
      <c r="D1167" s="127"/>
      <c r="E1167" s="130"/>
      <c r="F1167" s="130"/>
      <c r="G1167" s="69">
        <v>6</v>
      </c>
      <c r="H1167" s="86"/>
      <c r="I1167" s="86" t="s">
        <v>1247</v>
      </c>
      <c r="J1167" s="86" t="s">
        <v>1247</v>
      </c>
      <c r="K1167" s="86" t="s">
        <v>1247</v>
      </c>
      <c r="L1167" s="91" t="str">
        <f t="shared" ref="L1167" si="1145" xml:space="preserve">
IF($J$3="","Preenchimento incompleto: deve ser informado o Responsável pela análise - B05.01",
IF(AND(C1162="",D1162="",E1162="",F1162="",H1167="",I1167="",J1167="",K1167=""),"",
IF(AND(C1162="",D1162="",E1162="",F1162="",OR(H1167&lt;&gt;"",I1167&lt;&gt;"",J1167&lt;&gt;"",K1167&lt;&gt;"")),"Preenchimento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IF(AND(C1162&lt;&gt;"",D1162&lt;&gt;"",E1162&lt;&gt;"",F1162&lt;&gt;"",H1167="",I1167="",J1167="",K1167=""),"",
IF(AND(C1162&lt;&gt;"",D1162&lt;&gt;"",E1162&lt;&gt;"",F1162&lt;&gt;"",OR(H1167="",I1167="",J1167="",K1167="")),"Preenchimento incompleto: há informações por requisitante individual faltantes - B03.01",
IF(OR(L1162="",L1163="",L1164="",L1165="",L1166=""),"Preenchimento incompleto: há linhas vazias antes da atual - B05.01",
"Preenchimento correto"))))))))</f>
        <v/>
      </c>
      <c r="M1167" s="81"/>
    </row>
    <row r="1168" spans="1:13" ht="15">
      <c r="A1168" s="27"/>
      <c r="B1168" s="65">
        <v>1162</v>
      </c>
      <c r="C1168" s="124"/>
      <c r="D1168" s="127"/>
      <c r="E1168" s="130"/>
      <c r="F1168" s="130"/>
      <c r="G1168" s="69">
        <v>7</v>
      </c>
      <c r="H1168" s="86"/>
      <c r="I1168" s="86" t="s">
        <v>1247</v>
      </c>
      <c r="J1168" s="86" t="s">
        <v>1247</v>
      </c>
      <c r="K1168" s="86" t="s">
        <v>1247</v>
      </c>
      <c r="L1168" s="91" t="str">
        <f t="shared" ref="L1168" si="1146" xml:space="preserve">
IF($J$3="","Preenchimento incompleto: deve ser informado o Responsável pela análise - B05.01",
IF(AND(C1162="",D1162="",E1162="",F1162="",H1168="",I1168="",J1168="",K1168=""),"",
IF(AND(C1162="",D1162="",E1162="",F1162="",OR(H1168&lt;&gt;"",I1168&lt;&gt;"",J1168&lt;&gt;"",K1168&lt;&gt;"")),"Preenchimento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IF(AND(C1162&lt;&gt;"",D1162&lt;&gt;"",E1162&lt;&gt;"",F1162&lt;&gt;"",H1168="",I1168="",J1168="",K1168=""),"",
IF(AND(C1162&lt;&gt;"",D1162&lt;&gt;"",E1162&lt;&gt;"",F1162&lt;&gt;"",OR(H1168="",I1168="",J1168="",K1168="")),"Preenchimento incompleto: há informações por requisitante individual faltantes - B03.01",
IF(OR(L1162="",L1163="",L1164="",L1165="",L1166="",L1167=""),"Preenchimento incompleto: há linhas vazias antes da atual - B05.01",
"Preenchimento correto"))))))))</f>
        <v/>
      </c>
      <c r="M1168" s="81"/>
    </row>
    <row r="1169" spans="1:13" ht="15">
      <c r="A1169" s="27"/>
      <c r="B1169" s="65">
        <v>1163</v>
      </c>
      <c r="C1169" s="124"/>
      <c r="D1169" s="127"/>
      <c r="E1169" s="130"/>
      <c r="F1169" s="130"/>
      <c r="G1169" s="69">
        <v>8</v>
      </c>
      <c r="H1169" s="86"/>
      <c r="I1169" s="86" t="s">
        <v>1247</v>
      </c>
      <c r="J1169" s="86" t="s">
        <v>1247</v>
      </c>
      <c r="K1169" s="86" t="s">
        <v>1247</v>
      </c>
      <c r="L1169" s="91" t="str">
        <f t="shared" ref="L1169" si="1147" xml:space="preserve">
IF($J$3="","Preenchimento incompleto: deve ser informado o Responsável pela análise - B05.01",
IF(AND(C1162="",D1162="",E1162="",F1162="",H1169="",I1169="",J1169="",K1169=""),"",
IF(AND(C1162="",D1162="",E1162="",F1162="",OR(H1169&lt;&gt;"",I1169&lt;&gt;"",J1169&lt;&gt;"",K1169&lt;&gt;"")),"Preenchimento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IF(AND(C1162&lt;&gt;"",D1162&lt;&gt;"",E1162&lt;&gt;"",F1162&lt;&gt;"",H1169="",I1169="",J1169="",K1169=""),"",
IF(AND(C1162&lt;&gt;"",D1162&lt;&gt;"",E1162&lt;&gt;"",F1162&lt;&gt;"",OR(H1169="",I1169="",J1169="",K1169="")),"Preenchimento incompleto: há informações por requisitante individual faltantes - B03.01",
IF(OR(L1162="",L1163="",L1164="",L1165="",L1166="",L1167="",L1168=""),"Preenchimento incompleto: há linhas vazias antes da atual - B05.01",
"Preenchimento correto"))))))))</f>
        <v/>
      </c>
      <c r="M1169" s="81"/>
    </row>
    <row r="1170" spans="1:13" ht="15">
      <c r="A1170" s="27"/>
      <c r="B1170" s="65">
        <v>1164</v>
      </c>
      <c r="C1170" s="124"/>
      <c r="D1170" s="127"/>
      <c r="E1170" s="130"/>
      <c r="F1170" s="130"/>
      <c r="G1170" s="69">
        <v>9</v>
      </c>
      <c r="H1170" s="86"/>
      <c r="I1170" s="86" t="s">
        <v>1247</v>
      </c>
      <c r="J1170" s="86" t="s">
        <v>1247</v>
      </c>
      <c r="K1170" s="86" t="s">
        <v>1247</v>
      </c>
      <c r="L1170" s="91" t="str">
        <f t="shared" ref="L1170" si="1148" xml:space="preserve">
IF($J$3="","Preenchimento incompleto: deve ser informado o Responsável pela análise - B05.01",
IF(AND(C1162="",D1162="",E1162="",F1162="",H1170="",I1170="",J1170="",K1170=""),"",
IF(AND(C1162="",D1162="",E1162="",F1162="",OR(H1170&lt;&gt;"",I1170&lt;&gt;"",J1170&lt;&gt;"",K1170&lt;&gt;"")),"Preenchimento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IF(AND(C1162&lt;&gt;"",D1162&lt;&gt;"",E1162&lt;&gt;"",F1162&lt;&gt;"",H1170="",I1170="",J1170="",K1170=""),"",
IF(AND(C1162&lt;&gt;"",D1162&lt;&gt;"",E1162&lt;&gt;"",F1162&lt;&gt;"",OR(H1170="",I1170="",J1170="",K1170="")),"Preenchimento incompleto: há informações por requisitante individual faltantes - B03.01",
IF(OR(L1162="",L1163="",L1164="",L1165="",L1166="",L1167="",L1168="",L1169=""),"Preenchimento incompleto: há linhas vazias antes da atual - B05.01",
"Preenchimento correto"))))))))</f>
        <v/>
      </c>
      <c r="M1170" s="81"/>
    </row>
    <row r="1171" spans="1:13" ht="15">
      <c r="A1171" s="27"/>
      <c r="B1171" s="65">
        <v>1165</v>
      </c>
      <c r="C1171" s="124"/>
      <c r="D1171" s="127"/>
      <c r="E1171" s="130"/>
      <c r="F1171" s="130"/>
      <c r="G1171" s="70">
        <v>10</v>
      </c>
      <c r="H1171" s="87"/>
      <c r="I1171" s="87" t="s">
        <v>1247</v>
      </c>
      <c r="J1171" s="87" t="s">
        <v>1247</v>
      </c>
      <c r="K1171" s="87" t="s">
        <v>1247</v>
      </c>
      <c r="L1171" s="91" t="str">
        <f t="shared" ref="L1171" si="1149" xml:space="preserve">
IF($J$3="","Preenchimento incompleto: deve ser informado o Responsável pela análise - B05.01",
IF(AND(C1162="",D1162="",E1162="",F1162="",H1171="",I1171="",J1171="",K1171=""),"",
IF(AND(C1162="",D1162="",E1162="",F1162="",OR(H1171&lt;&gt;"",I1171&lt;&gt;"",J1171&lt;&gt;"",K1171&lt;&gt;"")),"Preenchimento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IF(AND(C1162&lt;&gt;"",D1162&lt;&gt;"",E1162&lt;&gt;"",F1162&lt;&gt;"",H1171="",I1171="",J1171="",K1171=""),"",
IF(AND(C1162&lt;&gt;"",D1162&lt;&gt;"",E1162&lt;&gt;"",F1162&lt;&gt;"",OR(H1171="",I1171="",J1171="",K1171="")),"Preenchimento incompleto: há informações por requisitante individual faltantes - B03.01",
IF(OR(L1162="",L1163="",L1164="",L1165="",L1166="",L1167="",L1168="",L1169="",L1170=""),"Preenchimento incompleto: há linhas vazias antes da atual - B05.01",
"Preenchimento correto"))))))))</f>
        <v/>
      </c>
      <c r="M1171" s="81"/>
    </row>
    <row r="1172" spans="1:13" ht="15">
      <c r="A1172" s="27"/>
      <c r="B1172" s="65">
        <v>1166</v>
      </c>
      <c r="C1172" s="124"/>
      <c r="D1172" s="127"/>
      <c r="E1172" s="130"/>
      <c r="F1172" s="130"/>
      <c r="G1172" s="70">
        <v>11</v>
      </c>
      <c r="H1172" s="87"/>
      <c r="I1172" s="87" t="s">
        <v>1247</v>
      </c>
      <c r="J1172" s="87" t="s">
        <v>1247</v>
      </c>
      <c r="K1172" s="87" t="s">
        <v>1247</v>
      </c>
      <c r="L1172" s="91" t="str">
        <f t="shared" ref="L1172" si="1150" xml:space="preserve">
IF($J$3="","Preenchimento incompleto: deve ser informado o Responsável pela análise - B05.01",
IF(AND(C1162="",D1162="",E1162="",F1162="",H1172="",I1172="",J1172="",K1172=""),"",
IF(AND(C1162="",D1162="",E1162="",F1162="",OR(H1172&lt;&gt;"",I1172&lt;&gt;"",J1172&lt;&gt;"",K1172&lt;&gt;"")),"Preenchimento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IF(AND(C1162&lt;&gt;"",D1162&lt;&gt;"",E1162&lt;&gt;"",F1162&lt;&gt;"",H1172="",I1172="",J1172="",K1172=""),"",
IF(AND(C1162&lt;&gt;"",D1162&lt;&gt;"",E1162&lt;&gt;"",F1162&lt;&gt;"",OR(H1172="",I1172="",J1172="",K1172="")),"Preenchimento incompleto: há informações por requisitante individual faltantes - B03.01",
IF(OR(L1162="",L1163="",L1164="",L1165="",L1166="",L1167="",L1168="",L1169="",L1170="",L1171=""),"Preenchimento incompleto: há linhas vazias antes da atual - B05.01",
"Preenchimento correto"))))))))</f>
        <v/>
      </c>
      <c r="M1172" s="81"/>
    </row>
    <row r="1173" spans="1:13" ht="15">
      <c r="A1173" s="27"/>
      <c r="B1173" s="65">
        <v>1167</v>
      </c>
      <c r="C1173" s="124"/>
      <c r="D1173" s="127"/>
      <c r="E1173" s="130"/>
      <c r="F1173" s="130"/>
      <c r="G1173" s="70">
        <v>12</v>
      </c>
      <c r="H1173" s="87"/>
      <c r="I1173" s="87" t="s">
        <v>1247</v>
      </c>
      <c r="J1173" s="87" t="s">
        <v>1247</v>
      </c>
      <c r="K1173" s="87" t="s">
        <v>1247</v>
      </c>
      <c r="L1173" s="91" t="str">
        <f t="shared" ref="L1173" si="1151" xml:space="preserve">
IF($J$3="","Preenchimento incompleto: deve ser informado o Responsável pela análise - B05.01",
IF(AND(C1162="",D1162="",E1162="",F1162="",H1173="",I1173="",J1173="",K1173=""),"",
IF(AND(C1162="",D1162="",E1162="",F1162="",OR(H1173&lt;&gt;"",I1173&lt;&gt;"",J1173&lt;&gt;"",K1173&lt;&gt;"")),"Preenchimento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IF(AND(C1162&lt;&gt;"",D1162&lt;&gt;"",E1162&lt;&gt;"",F1162&lt;&gt;"",H1173="",I1173="",J1173="",K1173=""),"",
IF(AND(C1162&lt;&gt;"",D1162&lt;&gt;"",E1162&lt;&gt;"",F1162&lt;&gt;"",OR(H1173="",I1173="",J1173="",K1173="")),"Preenchimento incompleto: há informações por requisitante individual faltantes - B03.01",
IF(OR(L1162="",L1163="",L1164="",L1165="",L1166="",L1167="",L1168="",L1169="",L1170="",L1171="",L1172=""),"Preenchimento incompleto: há linhas vazias antes da atual - B05.01",
"Preenchimento correto"))))))))</f>
        <v/>
      </c>
      <c r="M1173" s="81"/>
    </row>
    <row r="1174" spans="1:13" ht="15">
      <c r="A1174" s="27"/>
      <c r="B1174" s="65">
        <v>1168</v>
      </c>
      <c r="C1174" s="124"/>
      <c r="D1174" s="127"/>
      <c r="E1174" s="130"/>
      <c r="F1174" s="130"/>
      <c r="G1174" s="70">
        <v>13</v>
      </c>
      <c r="H1174" s="87"/>
      <c r="I1174" s="87" t="s">
        <v>1247</v>
      </c>
      <c r="J1174" s="87" t="s">
        <v>1247</v>
      </c>
      <c r="K1174" s="87" t="s">
        <v>1247</v>
      </c>
      <c r="L1174" s="91" t="str">
        <f t="shared" ref="L1174" si="1152" xml:space="preserve">
IF($J$3="","Preenchimento incompleto: deve ser informado o Responsável pela análise - B05.01",
IF(AND(C1162="",D1162="",E1162="",F1162="",H1174="",I1174="",J1174="",K1174=""),"",
IF(AND(C1162="",D1162="",E1162="",F1162="",OR(H1174&lt;&gt;"",I1174&lt;&gt;"",J1174&lt;&gt;"",K1174&lt;&gt;"")),"Preenchimento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IF(AND(C1162&lt;&gt;"",D1162&lt;&gt;"",E1162&lt;&gt;"",F1162&lt;&gt;"",H1174="",I1174="",J1174="",K1174=""),"",
IF(AND(C1162&lt;&gt;"",D1162&lt;&gt;"",E1162&lt;&gt;"",F1162&lt;&gt;"",OR(H1174="",I1174="",J1174="",K1174="")),"Preenchimento incompleto: há informações por requisitante individual faltantes - B03.01",
IF(OR(L1162="",L1163="",L1164="",L1165="",L1166="",L1167="",L1168="",L1169="",L1170="",L1171="",L1172="",L1173=""),"Preenchimento incompleto: há linhas vazias antes da atual - B05.01",
"Preenchimento correto"))))))))</f>
        <v/>
      </c>
      <c r="M1174" s="81"/>
    </row>
    <row r="1175" spans="1:13" ht="15">
      <c r="A1175" s="27"/>
      <c r="B1175" s="66">
        <v>1169</v>
      </c>
      <c r="C1175" s="124"/>
      <c r="D1175" s="127"/>
      <c r="E1175" s="130"/>
      <c r="F1175" s="130"/>
      <c r="G1175" s="70">
        <v>14</v>
      </c>
      <c r="H1175" s="87"/>
      <c r="I1175" s="87" t="s">
        <v>1247</v>
      </c>
      <c r="J1175" s="87" t="s">
        <v>1247</v>
      </c>
      <c r="K1175" s="87" t="s">
        <v>1247</v>
      </c>
      <c r="L1175" s="91" t="str">
        <f t="shared" ref="L1175" si="1153" xml:space="preserve">
IF($J$3="","Preenchimento incompleto: deve ser informado o Responsável pela análise - B05.01",
IF(AND(C1162="",D1162="",E1162="",F1162="",H1175="",I1175="",J1175="",K1175=""),"",
IF(AND(C1162="",D1162="",E1162="",F1162="",OR(H1175&lt;&gt;"",I1175&lt;&gt;"",J1175&lt;&gt;"",K1175&lt;&gt;"")),"Preenchimento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IF(AND(C1162&lt;&gt;"",D1162&lt;&gt;"",E1162&lt;&gt;"",F1162&lt;&gt;"",H1175="",I1175="",J1175="",K1175=""),"",
IF(AND(C1162&lt;&gt;"",D1162&lt;&gt;"",E1162&lt;&gt;"",F1162&lt;&gt;"",OR(H1175="",I1175="",J1175="",K1175="")),"Preenchimento incompleto: há informações por requisitante individual faltantes - B03.01",
IF(OR(L1162="",L1163="",L1164="",L1165="",L1166="",L1167="",L1168="",L1169="",L1170="",L1171="",L1172="",L1173="",L1174=""),"Preenchimento incompleto: há linhas vazias antes da atual - B05.01",
"Preenchimento correto"))))))))</f>
        <v/>
      </c>
      <c r="M1175" s="81"/>
    </row>
    <row r="1176" spans="1:13" ht="15">
      <c r="A1176" s="27"/>
      <c r="B1176" s="67">
        <v>1170</v>
      </c>
      <c r="C1176" s="125"/>
      <c r="D1176" s="128"/>
      <c r="E1176" s="131"/>
      <c r="F1176" s="131"/>
      <c r="G1176" s="71">
        <v>15</v>
      </c>
      <c r="H1176" s="88"/>
      <c r="I1176" s="88" t="s">
        <v>1247</v>
      </c>
      <c r="J1176" s="88" t="s">
        <v>1247</v>
      </c>
      <c r="K1176" s="88" t="s">
        <v>1247</v>
      </c>
      <c r="L1176" s="92" t="str">
        <f t="shared" ref="L1176" si="1154" xml:space="preserve">
IF($J$3="","Preenchimento incompleto: deve ser informado o Responsável pela análise - B05.01",
IF(AND(C1162="",D1162="",E1162="",F1162="",H1176="",I1176="",J1176="",K1176=""),"",
IF(AND(C1162="",D1162="",E1162="",F1162="",OR(H1176&lt;&gt;"",I1176&lt;&gt;"",J1176&lt;&gt;"",K1176&lt;&gt;"")),"Preenchimento incompleto: há informações por requisitante individual sem informações do item - B01.01",
IF(OR(C1162="",D1162="",E1162="",F1162=""),"Preenchimento incompleto: há informações faltantes do item - B02.01",
IF(AND(C1162&lt;&gt;"",D1162&lt;&gt;"",E1162&lt;&gt;"",F1162&lt;&gt;"",COUNTA(H1162:K1176)=0),"Preenchimento incompleto: não há nenhuma informação do requisitante individual informada - B04.01",
IF(AND(C1162&lt;&gt;"",D1162&lt;&gt;"",E1162&lt;&gt;"",F1162&lt;&gt;"",H1176="",I1176="",J1176="",K1176=""),"",
IF(AND(C1162&lt;&gt;"",D1162&lt;&gt;"",E1162&lt;&gt;"",F1162&lt;&gt;"",OR(H1176="",I1176="",J1176="",K1176="")),"Preenchimento incompleto: há informações por requisitante individual faltantes - B03.01",
IF(OR(L1162="",L1163="",L1164="",L1165="",L1166="",L1167="",L1168="",L1169="",L1170="",L1171="",L1172="",L1173="",L1174="",L1175=""),"Preenchimento incompleto: há linhas vazias antes da atual - B05.01",
"Preenchimento correto"))))))))</f>
        <v/>
      </c>
      <c r="M1176" s="81"/>
    </row>
    <row r="1177" spans="1:13" ht="32.25">
      <c r="A1177" s="27"/>
      <c r="B1177" s="64">
        <v>1171</v>
      </c>
      <c r="C1177" s="123">
        <f>IF('1-ITENS'!C85="","",'1-ITENS'!C85)</f>
        <v>79</v>
      </c>
      <c r="D1177" s="126" t="str">
        <f>IF('1-ITENS'!D85="","",'1-ITENS'!D85)</f>
        <v>FRASCO MEDICAMENTO, MATERIAL:  VIDRO ESPECIAL TIPO 1, TRANSPARENTE; APLICAÇÃO: INJETÁVEIS; CAPACIDADE: 7 MILILITROS; TAMPA: BORRACHA, DIÂMETRO DE 20 MILÍMETRO, CINZA, PARA LIOFILIZAÇÃO. ESPECIFICAÇÕES COMPLEMENTARES: TIPO PENICILINA, COM BOCAL E CORPO de 20 MILÍMETROS. DEVE SE ENTREGUE ESTERILIZADO E DESPIROGENIZADO. ACOMPANHA LAUDO DE AVALIAÇÃO TÉCNICA.</v>
      </c>
      <c r="E1177" s="129">
        <f>IF('1-ITENS'!H85="","",'1-ITENS'!H85)</f>
        <v>200</v>
      </c>
      <c r="F1177" s="129" t="str">
        <f>IF('1-ITENS'!F85="","",'1-ITENS'!F85)</f>
        <v>LFDA-MG/CPB/PPI-200</v>
      </c>
      <c r="G1177" s="68">
        <v>1</v>
      </c>
      <c r="H1177" s="85" t="s">
        <v>175</v>
      </c>
      <c r="I1177" s="85" t="s">
        <v>1227</v>
      </c>
      <c r="J1177" s="85" t="s">
        <v>1228</v>
      </c>
      <c r="K1177" s="85" t="s">
        <v>1229</v>
      </c>
      <c r="L1177" s="90" t="str">
        <f t="shared" ref="L1177" si="1155" xml:space="preserve">
IF($J$3="","Preenchimento incompleto: deve ser informado o Responsável pela análise - B05.01",
IF(AND(C1177="",D1177="",E1177="",F1177="",H1177="",I1177="",J1177="",K1177=""),"",
IF(AND(C1177="",D1177="",E1177="",F1177="",OR(H1177&lt;&gt;"",I1177&lt;&gt;"",J1177&lt;&gt;"",K1177&lt;&gt;"")),"Preenchimento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IF(AND(C1177&lt;&gt;"",D1177&lt;&gt;"",E1177&lt;&gt;"",F1177&lt;&gt;"",H1177="",I1177="",J1177="",K1177=""),"",
IF(AND(C1177&lt;&gt;"",D1177&lt;&gt;"",E1177&lt;&gt;"",F1177&lt;&gt;"",OR(H1177="",I1177="",J1177="",K1177="")),"Preenchimento incompleto: há informações por requisitante individual faltantes - B03.01",
"Preenchimento correto")))))))</f>
        <v>Preenchimento correto</v>
      </c>
      <c r="M1177" s="81"/>
    </row>
    <row r="1178" spans="1:13" ht="15">
      <c r="A1178" s="27"/>
      <c r="B1178" s="65">
        <v>1172</v>
      </c>
      <c r="C1178" s="124"/>
      <c r="D1178" s="127"/>
      <c r="E1178" s="130"/>
      <c r="F1178" s="130"/>
      <c r="G1178" s="69">
        <v>2</v>
      </c>
      <c r="H1178" s="86"/>
      <c r="I1178" s="86" t="s">
        <v>1247</v>
      </c>
      <c r="J1178" s="86" t="s">
        <v>1247</v>
      </c>
      <c r="K1178" s="86" t="s">
        <v>1247</v>
      </c>
      <c r="L1178" s="91" t="str">
        <f t="shared" ref="L1178" si="1156" xml:space="preserve">
IF($J$3="","Preenchimento incompleto: deve ser informado o Responsável pela análise - B05.01",
IF(AND(C1177="",D1177="",E1177="",F1177="",H1178="",I1178="",J1178="",K1178=""),"",
IF(AND(C1177="",D1177="",E1177="",F1177="",OR(H1178&lt;&gt;"",I1178&lt;&gt;"",J1178&lt;&gt;"",K1178&lt;&gt;"")),"Preenchimento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IF(AND(C1177&lt;&gt;"",D1177&lt;&gt;"",E1177&lt;&gt;"",F1177&lt;&gt;"",H1178="",I1178="",J1178="",K1178=""),"",
IF(AND(C1177&lt;&gt;"",D1177&lt;&gt;"",E1177&lt;&gt;"",F1177&lt;&gt;"",OR(H1178="",I1178="",J1178="",K1178="")),"Preenchimento incompleto: há informações por requisitante individual faltantes - B03.01",
IF(L1177="","Preenchimento incompleto: há linhas vazias antes da atual - B05.01",
"Preenchimento correto"))))))))</f>
        <v/>
      </c>
      <c r="M1178" s="81"/>
    </row>
    <row r="1179" spans="1:13" ht="15">
      <c r="A1179" s="27"/>
      <c r="B1179" s="65">
        <v>1173</v>
      </c>
      <c r="C1179" s="124"/>
      <c r="D1179" s="127"/>
      <c r="E1179" s="130"/>
      <c r="F1179" s="130"/>
      <c r="G1179" s="69">
        <v>3</v>
      </c>
      <c r="H1179" s="86"/>
      <c r="I1179" s="86" t="s">
        <v>1247</v>
      </c>
      <c r="J1179" s="86" t="s">
        <v>1247</v>
      </c>
      <c r="K1179" s="86" t="s">
        <v>1247</v>
      </c>
      <c r="L1179" s="91" t="str">
        <f t="shared" ref="L1179" si="1157" xml:space="preserve">
IF($J$3="","Preenchimento incompleto: deve ser informado o Responsável pela análise - B05.01",
IF(AND(C1177="",D1177="",E1177="",F1177="",H1179="",I1179="",J1179="",K1179=""),"",
IF(AND(C1177="",D1177="",E1177="",F1177="",OR(H1179&lt;&gt;"",I1179&lt;&gt;"",J1179&lt;&gt;"",K1179&lt;&gt;"")),"Preenchimento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IF(AND(C1177&lt;&gt;"",D1177&lt;&gt;"",E1177&lt;&gt;"",F1177&lt;&gt;"",H1179="",I1179="",J1179="",K1179=""),"",
IF(AND(C1177&lt;&gt;"",D1177&lt;&gt;"",E1177&lt;&gt;"",F1177&lt;&gt;"",OR(H1179="",I1179="",J1179="",K1179="")),"Preenchimento incompleto: há informações por requisitante individual faltantes - B03.01",
IF(OR(L1177="",L1178=""),"Preenchimento incompleto: há linhas vazias antes da atual - B05.01",
"Preenchimento correto"))))))))</f>
        <v/>
      </c>
      <c r="M1179" s="81"/>
    </row>
    <row r="1180" spans="1:13" ht="15">
      <c r="A1180" s="27"/>
      <c r="B1180" s="65">
        <v>1174</v>
      </c>
      <c r="C1180" s="124"/>
      <c r="D1180" s="127"/>
      <c r="E1180" s="130"/>
      <c r="F1180" s="130"/>
      <c r="G1180" s="69">
        <v>4</v>
      </c>
      <c r="H1180" s="86"/>
      <c r="I1180" s="86" t="s">
        <v>1247</v>
      </c>
      <c r="J1180" s="86" t="s">
        <v>1247</v>
      </c>
      <c r="K1180" s="86" t="s">
        <v>1247</v>
      </c>
      <c r="L1180" s="91" t="str">
        <f t="shared" ref="L1180" si="1158" xml:space="preserve">
IF($J$3="","Preenchimento incompleto: deve ser informado o Responsável pela análise - B05.01",
IF(AND(C1177="",D1177="",E1177="",F1177="",H1180="",I1180="",J1180="",K1180=""),"",
IF(AND(C1177="",D1177="",E1177="",F1177="",OR(H1180&lt;&gt;"",I1180&lt;&gt;"",J1180&lt;&gt;"",K1180&lt;&gt;"")),"Preenchimento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IF(AND(C1177&lt;&gt;"",D1177&lt;&gt;"",E1177&lt;&gt;"",F1177&lt;&gt;"",H1180="",I1180="",J1180="",K1180=""),"",
IF(AND(C1177&lt;&gt;"",D1177&lt;&gt;"",E1177&lt;&gt;"",F1177&lt;&gt;"",OR(H1180="",I1180="",J1180="",K1180="")),"Preenchimento incompleto: há informações por requisitante individual faltantes - B03.01",
IF(OR(L1177="",L1178="",L1179=""),"Preenchimento incompleto: há linhas vazias antes da atual - B05.01",
"Preenchimento correto"))))))))</f>
        <v/>
      </c>
      <c r="M1180" s="81"/>
    </row>
    <row r="1181" spans="1:13" ht="15">
      <c r="A1181" s="27"/>
      <c r="B1181" s="65">
        <v>1175</v>
      </c>
      <c r="C1181" s="124"/>
      <c r="D1181" s="127"/>
      <c r="E1181" s="130"/>
      <c r="F1181" s="130"/>
      <c r="G1181" s="69">
        <v>5</v>
      </c>
      <c r="H1181" s="86"/>
      <c r="I1181" s="86" t="s">
        <v>1247</v>
      </c>
      <c r="J1181" s="86" t="s">
        <v>1247</v>
      </c>
      <c r="K1181" s="86" t="s">
        <v>1247</v>
      </c>
      <c r="L1181" s="91" t="str">
        <f t="shared" ref="L1181" si="1159" xml:space="preserve">
IF($J$3="","Preenchimento incompleto: deve ser informado o Responsável pela análise - B05.01",
IF(AND(C1177="",D1177="",E1177="",F1177="",H1181="",I1181="",J1181="",K1181=""),"",
IF(AND(C1177="",D1177="",E1177="",F1177="",OR(H1181&lt;&gt;"",I1181&lt;&gt;"",J1181&lt;&gt;"",K1181&lt;&gt;"")),"Preenchimento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IF(AND(C1177&lt;&gt;"",D1177&lt;&gt;"",E1177&lt;&gt;"",F1177&lt;&gt;"",H1181="",I1181="",J1181="",K1181=""),"",
IF(AND(C1177&lt;&gt;"",D1177&lt;&gt;"",E1177&lt;&gt;"",F1177&lt;&gt;"",OR(H1181="",I1181="",J1181="",K1181="")),"Preenchimento incompleto: há informações por requisitante individual faltantes - B03.01",
IF(OR(L1177="",L1178="",L1179="",L1180=""),"Preenchimento incompleto: há linhas vazias antes da atual - B05.01",
"Preenchimento correto"))))))))</f>
        <v/>
      </c>
      <c r="M1181" s="81"/>
    </row>
    <row r="1182" spans="1:13" ht="15">
      <c r="A1182" s="27"/>
      <c r="B1182" s="65">
        <v>1176</v>
      </c>
      <c r="C1182" s="124"/>
      <c r="D1182" s="127"/>
      <c r="E1182" s="130"/>
      <c r="F1182" s="130"/>
      <c r="G1182" s="69">
        <v>6</v>
      </c>
      <c r="H1182" s="86"/>
      <c r="I1182" s="86" t="s">
        <v>1247</v>
      </c>
      <c r="J1182" s="86" t="s">
        <v>1247</v>
      </c>
      <c r="K1182" s="86" t="s">
        <v>1247</v>
      </c>
      <c r="L1182" s="91" t="str">
        <f t="shared" ref="L1182" si="1160" xml:space="preserve">
IF($J$3="","Preenchimento incompleto: deve ser informado o Responsável pela análise - B05.01",
IF(AND(C1177="",D1177="",E1177="",F1177="",H1182="",I1182="",J1182="",K1182=""),"",
IF(AND(C1177="",D1177="",E1177="",F1177="",OR(H1182&lt;&gt;"",I1182&lt;&gt;"",J1182&lt;&gt;"",K1182&lt;&gt;"")),"Preenchimento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IF(AND(C1177&lt;&gt;"",D1177&lt;&gt;"",E1177&lt;&gt;"",F1177&lt;&gt;"",H1182="",I1182="",J1182="",K1182=""),"",
IF(AND(C1177&lt;&gt;"",D1177&lt;&gt;"",E1177&lt;&gt;"",F1177&lt;&gt;"",OR(H1182="",I1182="",J1182="",K1182="")),"Preenchimento incompleto: há informações por requisitante individual faltantes - B03.01",
IF(OR(L1177="",L1178="",L1179="",L1180="",L1181=""),"Preenchimento incompleto: há linhas vazias antes da atual - B05.01",
"Preenchimento correto"))))))))</f>
        <v/>
      </c>
      <c r="M1182" s="81"/>
    </row>
    <row r="1183" spans="1:13" ht="15">
      <c r="A1183" s="27"/>
      <c r="B1183" s="65">
        <v>1177</v>
      </c>
      <c r="C1183" s="124"/>
      <c r="D1183" s="127"/>
      <c r="E1183" s="130"/>
      <c r="F1183" s="130"/>
      <c r="G1183" s="69">
        <v>7</v>
      </c>
      <c r="H1183" s="86"/>
      <c r="I1183" s="86" t="s">
        <v>1247</v>
      </c>
      <c r="J1183" s="86" t="s">
        <v>1247</v>
      </c>
      <c r="K1183" s="86" t="s">
        <v>1247</v>
      </c>
      <c r="L1183" s="91" t="str">
        <f t="shared" ref="L1183" si="1161" xml:space="preserve">
IF($J$3="","Preenchimento incompleto: deve ser informado o Responsável pela análise - B05.01",
IF(AND(C1177="",D1177="",E1177="",F1177="",H1183="",I1183="",J1183="",K1183=""),"",
IF(AND(C1177="",D1177="",E1177="",F1177="",OR(H1183&lt;&gt;"",I1183&lt;&gt;"",J1183&lt;&gt;"",K1183&lt;&gt;"")),"Preenchimento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IF(AND(C1177&lt;&gt;"",D1177&lt;&gt;"",E1177&lt;&gt;"",F1177&lt;&gt;"",H1183="",I1183="",J1183="",K1183=""),"",
IF(AND(C1177&lt;&gt;"",D1177&lt;&gt;"",E1177&lt;&gt;"",F1177&lt;&gt;"",OR(H1183="",I1183="",J1183="",K1183="")),"Preenchimento incompleto: há informações por requisitante individual faltantes - B03.01",
IF(OR(L1177="",L1178="",L1179="",L1180="",L1181="",L1182=""),"Preenchimento incompleto: há linhas vazias antes da atual - B05.01",
"Preenchimento correto"))))))))</f>
        <v/>
      </c>
      <c r="M1183" s="81"/>
    </row>
    <row r="1184" spans="1:13" ht="15">
      <c r="A1184" s="27"/>
      <c r="B1184" s="65">
        <v>1178</v>
      </c>
      <c r="C1184" s="124"/>
      <c r="D1184" s="127"/>
      <c r="E1184" s="130"/>
      <c r="F1184" s="130"/>
      <c r="G1184" s="69">
        <v>8</v>
      </c>
      <c r="H1184" s="86"/>
      <c r="I1184" s="86" t="s">
        <v>1247</v>
      </c>
      <c r="J1184" s="86" t="s">
        <v>1247</v>
      </c>
      <c r="K1184" s="86" t="s">
        <v>1247</v>
      </c>
      <c r="L1184" s="91" t="str">
        <f t="shared" ref="L1184" si="1162" xml:space="preserve">
IF($J$3="","Preenchimento incompleto: deve ser informado o Responsável pela análise - B05.01",
IF(AND(C1177="",D1177="",E1177="",F1177="",H1184="",I1184="",J1184="",K1184=""),"",
IF(AND(C1177="",D1177="",E1177="",F1177="",OR(H1184&lt;&gt;"",I1184&lt;&gt;"",J1184&lt;&gt;"",K1184&lt;&gt;"")),"Preenchimento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IF(AND(C1177&lt;&gt;"",D1177&lt;&gt;"",E1177&lt;&gt;"",F1177&lt;&gt;"",H1184="",I1184="",J1184="",K1184=""),"",
IF(AND(C1177&lt;&gt;"",D1177&lt;&gt;"",E1177&lt;&gt;"",F1177&lt;&gt;"",OR(H1184="",I1184="",J1184="",K1184="")),"Preenchimento incompleto: há informações por requisitante individual faltantes - B03.01",
IF(OR(L1177="",L1178="",L1179="",L1180="",L1181="",L1182="",L1183=""),"Preenchimento incompleto: há linhas vazias antes da atual - B05.01",
"Preenchimento correto"))))))))</f>
        <v/>
      </c>
      <c r="M1184" s="81"/>
    </row>
    <row r="1185" spans="1:13" ht="15">
      <c r="A1185" s="27"/>
      <c r="B1185" s="65">
        <v>1179</v>
      </c>
      <c r="C1185" s="124"/>
      <c r="D1185" s="127"/>
      <c r="E1185" s="130"/>
      <c r="F1185" s="130"/>
      <c r="G1185" s="69">
        <v>9</v>
      </c>
      <c r="H1185" s="86"/>
      <c r="I1185" s="86" t="s">
        <v>1247</v>
      </c>
      <c r="J1185" s="86" t="s">
        <v>1247</v>
      </c>
      <c r="K1185" s="86" t="s">
        <v>1247</v>
      </c>
      <c r="L1185" s="91" t="str">
        <f t="shared" ref="L1185" si="1163" xml:space="preserve">
IF($J$3="","Preenchimento incompleto: deve ser informado o Responsável pela análise - B05.01",
IF(AND(C1177="",D1177="",E1177="",F1177="",H1185="",I1185="",J1185="",K1185=""),"",
IF(AND(C1177="",D1177="",E1177="",F1177="",OR(H1185&lt;&gt;"",I1185&lt;&gt;"",J1185&lt;&gt;"",K1185&lt;&gt;"")),"Preenchimento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IF(AND(C1177&lt;&gt;"",D1177&lt;&gt;"",E1177&lt;&gt;"",F1177&lt;&gt;"",H1185="",I1185="",J1185="",K1185=""),"",
IF(AND(C1177&lt;&gt;"",D1177&lt;&gt;"",E1177&lt;&gt;"",F1177&lt;&gt;"",OR(H1185="",I1185="",J1185="",K1185="")),"Preenchimento incompleto: há informações por requisitante individual faltantes - B03.01",
IF(OR(L1177="",L1178="",L1179="",L1180="",L1181="",L1182="",L1183="",L1184=""),"Preenchimento incompleto: há linhas vazias antes da atual - B05.01",
"Preenchimento correto"))))))))</f>
        <v/>
      </c>
      <c r="M1185" s="81"/>
    </row>
    <row r="1186" spans="1:13" ht="15">
      <c r="A1186" s="27"/>
      <c r="B1186" s="65">
        <v>1180</v>
      </c>
      <c r="C1186" s="124"/>
      <c r="D1186" s="127"/>
      <c r="E1186" s="130"/>
      <c r="F1186" s="130"/>
      <c r="G1186" s="70">
        <v>10</v>
      </c>
      <c r="H1186" s="87"/>
      <c r="I1186" s="87" t="s">
        <v>1247</v>
      </c>
      <c r="J1186" s="87" t="s">
        <v>1247</v>
      </c>
      <c r="K1186" s="87" t="s">
        <v>1247</v>
      </c>
      <c r="L1186" s="91" t="str">
        <f t="shared" ref="L1186" si="1164" xml:space="preserve">
IF($J$3="","Preenchimento incompleto: deve ser informado o Responsável pela análise - B05.01",
IF(AND(C1177="",D1177="",E1177="",F1177="",H1186="",I1186="",J1186="",K1186=""),"",
IF(AND(C1177="",D1177="",E1177="",F1177="",OR(H1186&lt;&gt;"",I1186&lt;&gt;"",J1186&lt;&gt;"",K1186&lt;&gt;"")),"Preenchimento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IF(AND(C1177&lt;&gt;"",D1177&lt;&gt;"",E1177&lt;&gt;"",F1177&lt;&gt;"",H1186="",I1186="",J1186="",K1186=""),"",
IF(AND(C1177&lt;&gt;"",D1177&lt;&gt;"",E1177&lt;&gt;"",F1177&lt;&gt;"",OR(H1186="",I1186="",J1186="",K1186="")),"Preenchimento incompleto: há informações por requisitante individual faltantes - B03.01",
IF(OR(L1177="",L1178="",L1179="",L1180="",L1181="",L1182="",L1183="",L1184="",L1185=""),"Preenchimento incompleto: há linhas vazias antes da atual - B05.01",
"Preenchimento correto"))))))))</f>
        <v/>
      </c>
      <c r="M1186" s="81"/>
    </row>
    <row r="1187" spans="1:13" ht="15">
      <c r="A1187" s="27"/>
      <c r="B1187" s="65">
        <v>1181</v>
      </c>
      <c r="C1187" s="124"/>
      <c r="D1187" s="127"/>
      <c r="E1187" s="130"/>
      <c r="F1187" s="130"/>
      <c r="G1187" s="70">
        <v>11</v>
      </c>
      <c r="H1187" s="87"/>
      <c r="I1187" s="87" t="s">
        <v>1247</v>
      </c>
      <c r="J1187" s="87" t="s">
        <v>1247</v>
      </c>
      <c r="K1187" s="87" t="s">
        <v>1247</v>
      </c>
      <c r="L1187" s="91" t="str">
        <f t="shared" ref="L1187" si="1165" xml:space="preserve">
IF($J$3="","Preenchimento incompleto: deve ser informado o Responsável pela análise - B05.01",
IF(AND(C1177="",D1177="",E1177="",F1177="",H1187="",I1187="",J1187="",K1187=""),"",
IF(AND(C1177="",D1177="",E1177="",F1177="",OR(H1187&lt;&gt;"",I1187&lt;&gt;"",J1187&lt;&gt;"",K1187&lt;&gt;"")),"Preenchimento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IF(AND(C1177&lt;&gt;"",D1177&lt;&gt;"",E1177&lt;&gt;"",F1177&lt;&gt;"",H1187="",I1187="",J1187="",K1187=""),"",
IF(AND(C1177&lt;&gt;"",D1177&lt;&gt;"",E1177&lt;&gt;"",F1177&lt;&gt;"",OR(H1187="",I1187="",J1187="",K1187="")),"Preenchimento incompleto: há informações por requisitante individual faltantes - B03.01",
IF(OR(L1177="",L1178="",L1179="",L1180="",L1181="",L1182="",L1183="",L1184="",L1185="",L1186=""),"Preenchimento incompleto: há linhas vazias antes da atual - B05.01",
"Preenchimento correto"))))))))</f>
        <v/>
      </c>
      <c r="M1187" s="81"/>
    </row>
    <row r="1188" spans="1:13" ht="15">
      <c r="A1188" s="27"/>
      <c r="B1188" s="65">
        <v>1182</v>
      </c>
      <c r="C1188" s="124"/>
      <c r="D1188" s="127"/>
      <c r="E1188" s="130"/>
      <c r="F1188" s="130"/>
      <c r="G1188" s="70">
        <v>12</v>
      </c>
      <c r="H1188" s="87"/>
      <c r="I1188" s="87" t="s">
        <v>1247</v>
      </c>
      <c r="J1188" s="87" t="s">
        <v>1247</v>
      </c>
      <c r="K1188" s="87" t="s">
        <v>1247</v>
      </c>
      <c r="L1188" s="91" t="str">
        <f t="shared" ref="L1188" si="1166" xml:space="preserve">
IF($J$3="","Preenchimento incompleto: deve ser informado o Responsável pela análise - B05.01",
IF(AND(C1177="",D1177="",E1177="",F1177="",H1188="",I1188="",J1188="",K1188=""),"",
IF(AND(C1177="",D1177="",E1177="",F1177="",OR(H1188&lt;&gt;"",I1188&lt;&gt;"",J1188&lt;&gt;"",K1188&lt;&gt;"")),"Preenchimento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IF(AND(C1177&lt;&gt;"",D1177&lt;&gt;"",E1177&lt;&gt;"",F1177&lt;&gt;"",H1188="",I1188="",J1188="",K1188=""),"",
IF(AND(C1177&lt;&gt;"",D1177&lt;&gt;"",E1177&lt;&gt;"",F1177&lt;&gt;"",OR(H1188="",I1188="",J1188="",K1188="")),"Preenchimento incompleto: há informações por requisitante individual faltantes - B03.01",
IF(OR(L1177="",L1178="",L1179="",L1180="",L1181="",L1182="",L1183="",L1184="",L1185="",L1186="",L1187=""),"Preenchimento incompleto: há linhas vazias antes da atual - B05.01",
"Preenchimento correto"))))))))</f>
        <v/>
      </c>
      <c r="M1188" s="81"/>
    </row>
    <row r="1189" spans="1:13" ht="15">
      <c r="A1189" s="27"/>
      <c r="B1189" s="65">
        <v>1183</v>
      </c>
      <c r="C1189" s="124"/>
      <c r="D1189" s="127"/>
      <c r="E1189" s="130"/>
      <c r="F1189" s="130"/>
      <c r="G1189" s="70">
        <v>13</v>
      </c>
      <c r="H1189" s="87"/>
      <c r="I1189" s="87" t="s">
        <v>1247</v>
      </c>
      <c r="J1189" s="87" t="s">
        <v>1247</v>
      </c>
      <c r="K1189" s="87" t="s">
        <v>1247</v>
      </c>
      <c r="L1189" s="91" t="str">
        <f t="shared" ref="L1189" si="1167" xml:space="preserve">
IF($J$3="","Preenchimento incompleto: deve ser informado o Responsável pela análise - B05.01",
IF(AND(C1177="",D1177="",E1177="",F1177="",H1189="",I1189="",J1189="",K1189=""),"",
IF(AND(C1177="",D1177="",E1177="",F1177="",OR(H1189&lt;&gt;"",I1189&lt;&gt;"",J1189&lt;&gt;"",K1189&lt;&gt;"")),"Preenchimento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IF(AND(C1177&lt;&gt;"",D1177&lt;&gt;"",E1177&lt;&gt;"",F1177&lt;&gt;"",H1189="",I1189="",J1189="",K1189=""),"",
IF(AND(C1177&lt;&gt;"",D1177&lt;&gt;"",E1177&lt;&gt;"",F1177&lt;&gt;"",OR(H1189="",I1189="",J1189="",K1189="")),"Preenchimento incompleto: há informações por requisitante individual faltantes - B03.01",
IF(OR(L1177="",L1178="",L1179="",L1180="",L1181="",L1182="",L1183="",L1184="",L1185="",L1186="",L1187="",L1188=""),"Preenchimento incompleto: há linhas vazias antes da atual - B05.01",
"Preenchimento correto"))))))))</f>
        <v/>
      </c>
      <c r="M1189" s="81"/>
    </row>
    <row r="1190" spans="1:13" ht="15">
      <c r="A1190" s="27"/>
      <c r="B1190" s="66">
        <v>1184</v>
      </c>
      <c r="C1190" s="124"/>
      <c r="D1190" s="127"/>
      <c r="E1190" s="130"/>
      <c r="F1190" s="130"/>
      <c r="G1190" s="70">
        <v>14</v>
      </c>
      <c r="H1190" s="87"/>
      <c r="I1190" s="87" t="s">
        <v>1247</v>
      </c>
      <c r="J1190" s="87" t="s">
        <v>1247</v>
      </c>
      <c r="K1190" s="87" t="s">
        <v>1247</v>
      </c>
      <c r="L1190" s="91" t="str">
        <f t="shared" ref="L1190" si="1168" xml:space="preserve">
IF($J$3="","Preenchimento incompleto: deve ser informado o Responsável pela análise - B05.01",
IF(AND(C1177="",D1177="",E1177="",F1177="",H1190="",I1190="",J1190="",K1190=""),"",
IF(AND(C1177="",D1177="",E1177="",F1177="",OR(H1190&lt;&gt;"",I1190&lt;&gt;"",J1190&lt;&gt;"",K1190&lt;&gt;"")),"Preenchimento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IF(AND(C1177&lt;&gt;"",D1177&lt;&gt;"",E1177&lt;&gt;"",F1177&lt;&gt;"",H1190="",I1190="",J1190="",K1190=""),"",
IF(AND(C1177&lt;&gt;"",D1177&lt;&gt;"",E1177&lt;&gt;"",F1177&lt;&gt;"",OR(H1190="",I1190="",J1190="",K1190="")),"Preenchimento incompleto: há informações por requisitante individual faltantes - B03.01",
IF(OR(L1177="",L1178="",L1179="",L1180="",L1181="",L1182="",L1183="",L1184="",L1185="",L1186="",L1187="",L1188="",L1189=""),"Preenchimento incompleto: há linhas vazias antes da atual - B05.01",
"Preenchimento correto"))))))))</f>
        <v/>
      </c>
      <c r="M1190" s="81"/>
    </row>
    <row r="1191" spans="1:13" ht="15">
      <c r="A1191" s="27"/>
      <c r="B1191" s="67">
        <v>1185</v>
      </c>
      <c r="C1191" s="125"/>
      <c r="D1191" s="128"/>
      <c r="E1191" s="131"/>
      <c r="F1191" s="131"/>
      <c r="G1191" s="71">
        <v>15</v>
      </c>
      <c r="H1191" s="88"/>
      <c r="I1191" s="88" t="s">
        <v>1247</v>
      </c>
      <c r="J1191" s="88" t="s">
        <v>1247</v>
      </c>
      <c r="K1191" s="88" t="s">
        <v>1247</v>
      </c>
      <c r="L1191" s="92" t="str">
        <f t="shared" ref="L1191" si="1169" xml:space="preserve">
IF($J$3="","Preenchimento incompleto: deve ser informado o Responsável pela análise - B05.01",
IF(AND(C1177="",D1177="",E1177="",F1177="",H1191="",I1191="",J1191="",K1191=""),"",
IF(AND(C1177="",D1177="",E1177="",F1177="",OR(H1191&lt;&gt;"",I1191&lt;&gt;"",J1191&lt;&gt;"",K1191&lt;&gt;"")),"Preenchimento incompleto: há informações por requisitante individual sem informações do item - B01.01",
IF(OR(C1177="",D1177="",E1177="",F1177=""),"Preenchimento incompleto: há informações faltantes do item - B02.01",
IF(AND(C1177&lt;&gt;"",D1177&lt;&gt;"",E1177&lt;&gt;"",F1177&lt;&gt;"",COUNTA(H1177:K1191)=0),"Preenchimento incompleto: não há nenhuma informação do requisitante individual informada - B04.01",
IF(AND(C1177&lt;&gt;"",D1177&lt;&gt;"",E1177&lt;&gt;"",F1177&lt;&gt;"",H1191="",I1191="",J1191="",K1191=""),"",
IF(AND(C1177&lt;&gt;"",D1177&lt;&gt;"",E1177&lt;&gt;"",F1177&lt;&gt;"",OR(H1191="",I1191="",J1191="",K1191="")),"Preenchimento incompleto: há informações por requisitante individual faltantes - B03.01",
IF(OR(L1177="",L1178="",L1179="",L1180="",L1181="",L1182="",L1183="",L1184="",L1185="",L1186="",L1187="",L1188="",L1189="",L1190=""),"Preenchimento incompleto: há linhas vazias antes da atual - B05.01",
"Preenchimento correto"))))))))</f>
        <v/>
      </c>
      <c r="M1191" s="81"/>
    </row>
    <row r="1192" spans="1:13" ht="32.25">
      <c r="A1192" s="27"/>
      <c r="B1192" s="64">
        <v>1186</v>
      </c>
      <c r="C1192" s="123">
        <f>IF('1-ITENS'!C86="","",'1-ITENS'!C86)</f>
        <v>80</v>
      </c>
      <c r="D1192" s="126" t="str">
        <f>IF('1-ITENS'!D86="","",'1-ITENS'!D86)</f>
        <v>FRASCO MEDICAMENTO, MATERIAL:  VIDRO ESPECIAL TIPO 1, TRANSPARENTE; APLICAÇÃO: INJETÁVEIS; CAPACIDADE: 7 MILILITROS; TAMPA: BORRACHA, DIÂMETRO DE 20 MILÍMETRO, CINZA, COMUM. ESPECIFICAÇÕES COMPLEMENTARES: TIPO PENICILINA, COM BOCAL E CORPO de 20 MILÍMETROS. DEVE SE ENTREGUE ESTERILIZADO E DESPIROGENIZADO. ACOMPANHA LAUDO DE AVALIAÇÃO TÉCNICA.</v>
      </c>
      <c r="E1192" s="129">
        <f>IF('1-ITENS'!H86="","",'1-ITENS'!H86)</f>
        <v>500</v>
      </c>
      <c r="F1192" s="129" t="str">
        <f>IF('1-ITENS'!F86="","",'1-ITENS'!F86)</f>
        <v>LFDA-MG/CPB/PPI-500</v>
      </c>
      <c r="G1192" s="68">
        <v>1</v>
      </c>
      <c r="H1192" s="85" t="s">
        <v>177</v>
      </c>
      <c r="I1192" s="85" t="s">
        <v>1227</v>
      </c>
      <c r="J1192" s="85" t="s">
        <v>1228</v>
      </c>
      <c r="K1192" s="85" t="s">
        <v>1229</v>
      </c>
      <c r="L1192" s="90" t="str">
        <f t="shared" ref="L1192" si="1170" xml:space="preserve">
IF($J$3="","Preenchimento incompleto: deve ser informado o Responsável pela análise - B05.01",
IF(AND(C1192="",D1192="",E1192="",F1192="",H1192="",I1192="",J1192="",K1192=""),"",
IF(AND(C1192="",D1192="",E1192="",F1192="",OR(H1192&lt;&gt;"",I1192&lt;&gt;"",J1192&lt;&gt;"",K1192&lt;&gt;"")),"Preenchimento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IF(AND(C1192&lt;&gt;"",D1192&lt;&gt;"",E1192&lt;&gt;"",F1192&lt;&gt;"",H1192="",I1192="",J1192="",K1192=""),"",
IF(AND(C1192&lt;&gt;"",D1192&lt;&gt;"",E1192&lt;&gt;"",F1192&lt;&gt;"",OR(H1192="",I1192="",J1192="",K1192="")),"Preenchimento incompleto: há informações por requisitante individual faltantes - B03.01",
"Preenchimento correto")))))))</f>
        <v>Preenchimento correto</v>
      </c>
      <c r="M1192" s="81"/>
    </row>
    <row r="1193" spans="1:13" ht="15">
      <c r="A1193" s="27"/>
      <c r="B1193" s="65">
        <v>1187</v>
      </c>
      <c r="C1193" s="124"/>
      <c r="D1193" s="127"/>
      <c r="E1193" s="130"/>
      <c r="F1193" s="130"/>
      <c r="G1193" s="69">
        <v>2</v>
      </c>
      <c r="H1193" s="86"/>
      <c r="I1193" s="86" t="s">
        <v>1247</v>
      </c>
      <c r="J1193" s="86" t="s">
        <v>1247</v>
      </c>
      <c r="K1193" s="86" t="s">
        <v>1247</v>
      </c>
      <c r="L1193" s="91" t="str">
        <f t="shared" ref="L1193" si="1171" xml:space="preserve">
IF($J$3="","Preenchimento incompleto: deve ser informado o Responsável pela análise - B05.01",
IF(AND(C1192="",D1192="",E1192="",F1192="",H1193="",I1193="",J1193="",K1193=""),"",
IF(AND(C1192="",D1192="",E1192="",F1192="",OR(H1193&lt;&gt;"",I1193&lt;&gt;"",J1193&lt;&gt;"",K1193&lt;&gt;"")),"Preenchimento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IF(AND(C1192&lt;&gt;"",D1192&lt;&gt;"",E1192&lt;&gt;"",F1192&lt;&gt;"",H1193="",I1193="",J1193="",K1193=""),"",
IF(AND(C1192&lt;&gt;"",D1192&lt;&gt;"",E1192&lt;&gt;"",F1192&lt;&gt;"",OR(H1193="",I1193="",J1193="",K1193="")),"Preenchimento incompleto: há informações por requisitante individual faltantes - B03.01",
IF(L1192="","Preenchimento incompleto: há linhas vazias antes da atual - B05.01",
"Preenchimento correto"))))))))</f>
        <v/>
      </c>
      <c r="M1193" s="81"/>
    </row>
    <row r="1194" spans="1:13" ht="15">
      <c r="A1194" s="27"/>
      <c r="B1194" s="65">
        <v>1188</v>
      </c>
      <c r="C1194" s="124"/>
      <c r="D1194" s="127"/>
      <c r="E1194" s="130"/>
      <c r="F1194" s="130"/>
      <c r="G1194" s="69">
        <v>3</v>
      </c>
      <c r="H1194" s="86"/>
      <c r="I1194" s="86" t="s">
        <v>1247</v>
      </c>
      <c r="J1194" s="86" t="s">
        <v>1247</v>
      </c>
      <c r="K1194" s="86" t="s">
        <v>1247</v>
      </c>
      <c r="L1194" s="91" t="str">
        <f t="shared" ref="L1194" si="1172" xml:space="preserve">
IF($J$3="","Preenchimento incompleto: deve ser informado o Responsável pela análise - B05.01",
IF(AND(C1192="",D1192="",E1192="",F1192="",H1194="",I1194="",J1194="",K1194=""),"",
IF(AND(C1192="",D1192="",E1192="",F1192="",OR(H1194&lt;&gt;"",I1194&lt;&gt;"",J1194&lt;&gt;"",K1194&lt;&gt;"")),"Preenchimento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IF(AND(C1192&lt;&gt;"",D1192&lt;&gt;"",E1192&lt;&gt;"",F1192&lt;&gt;"",H1194="",I1194="",J1194="",K1194=""),"",
IF(AND(C1192&lt;&gt;"",D1192&lt;&gt;"",E1192&lt;&gt;"",F1192&lt;&gt;"",OR(H1194="",I1194="",J1194="",K1194="")),"Preenchimento incompleto: há informações por requisitante individual faltantes - B03.01",
IF(OR(L1192="",L1193=""),"Preenchimento incompleto: há linhas vazias antes da atual - B05.01",
"Preenchimento correto"))))))))</f>
        <v/>
      </c>
      <c r="M1194" s="81"/>
    </row>
    <row r="1195" spans="1:13" ht="15">
      <c r="A1195" s="27"/>
      <c r="B1195" s="65">
        <v>1189</v>
      </c>
      <c r="C1195" s="124"/>
      <c r="D1195" s="127"/>
      <c r="E1195" s="130"/>
      <c r="F1195" s="130"/>
      <c r="G1195" s="69">
        <v>4</v>
      </c>
      <c r="H1195" s="86"/>
      <c r="I1195" s="86" t="s">
        <v>1247</v>
      </c>
      <c r="J1195" s="86" t="s">
        <v>1247</v>
      </c>
      <c r="K1195" s="86" t="s">
        <v>1247</v>
      </c>
      <c r="L1195" s="91" t="str">
        <f t="shared" ref="L1195" si="1173" xml:space="preserve">
IF($J$3="","Preenchimento incompleto: deve ser informado o Responsável pela análise - B05.01",
IF(AND(C1192="",D1192="",E1192="",F1192="",H1195="",I1195="",J1195="",K1195=""),"",
IF(AND(C1192="",D1192="",E1192="",F1192="",OR(H1195&lt;&gt;"",I1195&lt;&gt;"",J1195&lt;&gt;"",K1195&lt;&gt;"")),"Preenchimento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IF(AND(C1192&lt;&gt;"",D1192&lt;&gt;"",E1192&lt;&gt;"",F1192&lt;&gt;"",H1195="",I1195="",J1195="",K1195=""),"",
IF(AND(C1192&lt;&gt;"",D1192&lt;&gt;"",E1192&lt;&gt;"",F1192&lt;&gt;"",OR(H1195="",I1195="",J1195="",K1195="")),"Preenchimento incompleto: há informações por requisitante individual faltantes - B03.01",
IF(OR(L1192="",L1193="",L1194=""),"Preenchimento incompleto: há linhas vazias antes da atual - B05.01",
"Preenchimento correto"))))))))</f>
        <v/>
      </c>
      <c r="M1195" s="81"/>
    </row>
    <row r="1196" spans="1:13" ht="15">
      <c r="A1196" s="27"/>
      <c r="B1196" s="65">
        <v>1190</v>
      </c>
      <c r="C1196" s="124"/>
      <c r="D1196" s="127"/>
      <c r="E1196" s="130"/>
      <c r="F1196" s="130"/>
      <c r="G1196" s="69">
        <v>5</v>
      </c>
      <c r="H1196" s="86"/>
      <c r="I1196" s="86" t="s">
        <v>1247</v>
      </c>
      <c r="J1196" s="86" t="s">
        <v>1247</v>
      </c>
      <c r="K1196" s="86" t="s">
        <v>1247</v>
      </c>
      <c r="L1196" s="91" t="str">
        <f t="shared" ref="L1196" si="1174" xml:space="preserve">
IF($J$3="","Preenchimento incompleto: deve ser informado o Responsável pela análise - B05.01",
IF(AND(C1192="",D1192="",E1192="",F1192="",H1196="",I1196="",J1196="",K1196=""),"",
IF(AND(C1192="",D1192="",E1192="",F1192="",OR(H1196&lt;&gt;"",I1196&lt;&gt;"",J1196&lt;&gt;"",K1196&lt;&gt;"")),"Preenchimento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IF(AND(C1192&lt;&gt;"",D1192&lt;&gt;"",E1192&lt;&gt;"",F1192&lt;&gt;"",H1196="",I1196="",J1196="",K1196=""),"",
IF(AND(C1192&lt;&gt;"",D1192&lt;&gt;"",E1192&lt;&gt;"",F1192&lt;&gt;"",OR(H1196="",I1196="",J1196="",K1196="")),"Preenchimento incompleto: há informações por requisitante individual faltantes - B03.01",
IF(OR(L1192="",L1193="",L1194="",L1195=""),"Preenchimento incompleto: há linhas vazias antes da atual - B05.01",
"Preenchimento correto"))))))))</f>
        <v/>
      </c>
      <c r="M1196" s="81"/>
    </row>
    <row r="1197" spans="1:13" ht="15">
      <c r="A1197" s="27"/>
      <c r="B1197" s="65">
        <v>1191</v>
      </c>
      <c r="C1197" s="124"/>
      <c r="D1197" s="127"/>
      <c r="E1197" s="130"/>
      <c r="F1197" s="130"/>
      <c r="G1197" s="69">
        <v>6</v>
      </c>
      <c r="H1197" s="86"/>
      <c r="I1197" s="86" t="s">
        <v>1247</v>
      </c>
      <c r="J1197" s="86" t="s">
        <v>1247</v>
      </c>
      <c r="K1197" s="86" t="s">
        <v>1247</v>
      </c>
      <c r="L1197" s="91" t="str">
        <f t="shared" ref="L1197" si="1175" xml:space="preserve">
IF($J$3="","Preenchimento incompleto: deve ser informado o Responsável pela análise - B05.01",
IF(AND(C1192="",D1192="",E1192="",F1192="",H1197="",I1197="",J1197="",K1197=""),"",
IF(AND(C1192="",D1192="",E1192="",F1192="",OR(H1197&lt;&gt;"",I1197&lt;&gt;"",J1197&lt;&gt;"",K1197&lt;&gt;"")),"Preenchimento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IF(AND(C1192&lt;&gt;"",D1192&lt;&gt;"",E1192&lt;&gt;"",F1192&lt;&gt;"",H1197="",I1197="",J1197="",K1197=""),"",
IF(AND(C1192&lt;&gt;"",D1192&lt;&gt;"",E1192&lt;&gt;"",F1192&lt;&gt;"",OR(H1197="",I1197="",J1197="",K1197="")),"Preenchimento incompleto: há informações por requisitante individual faltantes - B03.01",
IF(OR(L1192="",L1193="",L1194="",L1195="",L1196=""),"Preenchimento incompleto: há linhas vazias antes da atual - B05.01",
"Preenchimento correto"))))))))</f>
        <v/>
      </c>
      <c r="M1197" s="81"/>
    </row>
    <row r="1198" spans="1:13" ht="15">
      <c r="A1198" s="27"/>
      <c r="B1198" s="65">
        <v>1192</v>
      </c>
      <c r="C1198" s="124"/>
      <c r="D1198" s="127"/>
      <c r="E1198" s="130"/>
      <c r="F1198" s="130"/>
      <c r="G1198" s="69">
        <v>7</v>
      </c>
      <c r="H1198" s="86"/>
      <c r="I1198" s="86" t="s">
        <v>1247</v>
      </c>
      <c r="J1198" s="86" t="s">
        <v>1247</v>
      </c>
      <c r="K1198" s="86" t="s">
        <v>1247</v>
      </c>
      <c r="L1198" s="91" t="str">
        <f t="shared" ref="L1198" si="1176" xml:space="preserve">
IF($J$3="","Preenchimento incompleto: deve ser informado o Responsável pela análise - B05.01",
IF(AND(C1192="",D1192="",E1192="",F1192="",H1198="",I1198="",J1198="",K1198=""),"",
IF(AND(C1192="",D1192="",E1192="",F1192="",OR(H1198&lt;&gt;"",I1198&lt;&gt;"",J1198&lt;&gt;"",K1198&lt;&gt;"")),"Preenchimento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IF(AND(C1192&lt;&gt;"",D1192&lt;&gt;"",E1192&lt;&gt;"",F1192&lt;&gt;"",H1198="",I1198="",J1198="",K1198=""),"",
IF(AND(C1192&lt;&gt;"",D1192&lt;&gt;"",E1192&lt;&gt;"",F1192&lt;&gt;"",OR(H1198="",I1198="",J1198="",K1198="")),"Preenchimento incompleto: há informações por requisitante individual faltantes - B03.01",
IF(OR(L1192="",L1193="",L1194="",L1195="",L1196="",L1197=""),"Preenchimento incompleto: há linhas vazias antes da atual - B05.01",
"Preenchimento correto"))))))))</f>
        <v/>
      </c>
      <c r="M1198" s="81"/>
    </row>
    <row r="1199" spans="1:13" ht="15">
      <c r="A1199" s="27"/>
      <c r="B1199" s="65">
        <v>1193</v>
      </c>
      <c r="C1199" s="124"/>
      <c r="D1199" s="127"/>
      <c r="E1199" s="130"/>
      <c r="F1199" s="130"/>
      <c r="G1199" s="69">
        <v>8</v>
      </c>
      <c r="H1199" s="86"/>
      <c r="I1199" s="86" t="s">
        <v>1247</v>
      </c>
      <c r="J1199" s="86" t="s">
        <v>1247</v>
      </c>
      <c r="K1199" s="86" t="s">
        <v>1247</v>
      </c>
      <c r="L1199" s="91" t="str">
        <f t="shared" ref="L1199" si="1177" xml:space="preserve">
IF($J$3="","Preenchimento incompleto: deve ser informado o Responsável pela análise - B05.01",
IF(AND(C1192="",D1192="",E1192="",F1192="",H1199="",I1199="",J1199="",K1199=""),"",
IF(AND(C1192="",D1192="",E1192="",F1192="",OR(H1199&lt;&gt;"",I1199&lt;&gt;"",J1199&lt;&gt;"",K1199&lt;&gt;"")),"Preenchimento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IF(AND(C1192&lt;&gt;"",D1192&lt;&gt;"",E1192&lt;&gt;"",F1192&lt;&gt;"",H1199="",I1199="",J1199="",K1199=""),"",
IF(AND(C1192&lt;&gt;"",D1192&lt;&gt;"",E1192&lt;&gt;"",F1192&lt;&gt;"",OR(H1199="",I1199="",J1199="",K1199="")),"Preenchimento incompleto: há informações por requisitante individual faltantes - B03.01",
IF(OR(L1192="",L1193="",L1194="",L1195="",L1196="",L1197="",L1198=""),"Preenchimento incompleto: há linhas vazias antes da atual - B05.01",
"Preenchimento correto"))))))))</f>
        <v/>
      </c>
      <c r="M1199" s="81"/>
    </row>
    <row r="1200" spans="1:13" ht="15">
      <c r="A1200" s="27"/>
      <c r="B1200" s="65">
        <v>1194</v>
      </c>
      <c r="C1200" s="124"/>
      <c r="D1200" s="127"/>
      <c r="E1200" s="130"/>
      <c r="F1200" s="130"/>
      <c r="G1200" s="69">
        <v>9</v>
      </c>
      <c r="H1200" s="86"/>
      <c r="I1200" s="86" t="s">
        <v>1247</v>
      </c>
      <c r="J1200" s="86" t="s">
        <v>1247</v>
      </c>
      <c r="K1200" s="86" t="s">
        <v>1247</v>
      </c>
      <c r="L1200" s="91" t="str">
        <f t="shared" ref="L1200" si="1178" xml:space="preserve">
IF($J$3="","Preenchimento incompleto: deve ser informado o Responsável pela análise - B05.01",
IF(AND(C1192="",D1192="",E1192="",F1192="",H1200="",I1200="",J1200="",K1200=""),"",
IF(AND(C1192="",D1192="",E1192="",F1192="",OR(H1200&lt;&gt;"",I1200&lt;&gt;"",J1200&lt;&gt;"",K1200&lt;&gt;"")),"Preenchimento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IF(AND(C1192&lt;&gt;"",D1192&lt;&gt;"",E1192&lt;&gt;"",F1192&lt;&gt;"",H1200="",I1200="",J1200="",K1200=""),"",
IF(AND(C1192&lt;&gt;"",D1192&lt;&gt;"",E1192&lt;&gt;"",F1192&lt;&gt;"",OR(H1200="",I1200="",J1200="",K1200="")),"Preenchimento incompleto: há informações por requisitante individual faltantes - B03.01",
IF(OR(L1192="",L1193="",L1194="",L1195="",L1196="",L1197="",L1198="",L1199=""),"Preenchimento incompleto: há linhas vazias antes da atual - B05.01",
"Preenchimento correto"))))))))</f>
        <v/>
      </c>
      <c r="M1200" s="81"/>
    </row>
    <row r="1201" spans="1:13" ht="15">
      <c r="A1201" s="27"/>
      <c r="B1201" s="65">
        <v>1195</v>
      </c>
      <c r="C1201" s="124"/>
      <c r="D1201" s="127"/>
      <c r="E1201" s="130"/>
      <c r="F1201" s="130"/>
      <c r="G1201" s="70">
        <v>10</v>
      </c>
      <c r="H1201" s="87"/>
      <c r="I1201" s="87" t="s">
        <v>1247</v>
      </c>
      <c r="J1201" s="87" t="s">
        <v>1247</v>
      </c>
      <c r="K1201" s="87" t="s">
        <v>1247</v>
      </c>
      <c r="L1201" s="91" t="str">
        <f t="shared" ref="L1201" si="1179" xml:space="preserve">
IF($J$3="","Preenchimento incompleto: deve ser informado o Responsável pela análise - B05.01",
IF(AND(C1192="",D1192="",E1192="",F1192="",H1201="",I1201="",J1201="",K1201=""),"",
IF(AND(C1192="",D1192="",E1192="",F1192="",OR(H1201&lt;&gt;"",I1201&lt;&gt;"",J1201&lt;&gt;"",K1201&lt;&gt;"")),"Preenchimento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IF(AND(C1192&lt;&gt;"",D1192&lt;&gt;"",E1192&lt;&gt;"",F1192&lt;&gt;"",H1201="",I1201="",J1201="",K1201=""),"",
IF(AND(C1192&lt;&gt;"",D1192&lt;&gt;"",E1192&lt;&gt;"",F1192&lt;&gt;"",OR(H1201="",I1201="",J1201="",K1201="")),"Preenchimento incompleto: há informações por requisitante individual faltantes - B03.01",
IF(OR(L1192="",L1193="",L1194="",L1195="",L1196="",L1197="",L1198="",L1199="",L1200=""),"Preenchimento incompleto: há linhas vazias antes da atual - B05.01",
"Preenchimento correto"))))))))</f>
        <v/>
      </c>
      <c r="M1201" s="81"/>
    </row>
    <row r="1202" spans="1:13" ht="15">
      <c r="A1202" s="27"/>
      <c r="B1202" s="65">
        <v>1196</v>
      </c>
      <c r="C1202" s="124"/>
      <c r="D1202" s="127"/>
      <c r="E1202" s="130"/>
      <c r="F1202" s="130"/>
      <c r="G1202" s="70">
        <v>11</v>
      </c>
      <c r="H1202" s="87"/>
      <c r="I1202" s="87" t="s">
        <v>1247</v>
      </c>
      <c r="J1202" s="87" t="s">
        <v>1247</v>
      </c>
      <c r="K1202" s="87" t="s">
        <v>1247</v>
      </c>
      <c r="L1202" s="91" t="str">
        <f t="shared" ref="L1202" si="1180" xml:space="preserve">
IF($J$3="","Preenchimento incompleto: deve ser informado o Responsável pela análise - B05.01",
IF(AND(C1192="",D1192="",E1192="",F1192="",H1202="",I1202="",J1202="",K1202=""),"",
IF(AND(C1192="",D1192="",E1192="",F1192="",OR(H1202&lt;&gt;"",I1202&lt;&gt;"",J1202&lt;&gt;"",K1202&lt;&gt;"")),"Preenchimento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IF(AND(C1192&lt;&gt;"",D1192&lt;&gt;"",E1192&lt;&gt;"",F1192&lt;&gt;"",H1202="",I1202="",J1202="",K1202=""),"",
IF(AND(C1192&lt;&gt;"",D1192&lt;&gt;"",E1192&lt;&gt;"",F1192&lt;&gt;"",OR(H1202="",I1202="",J1202="",K1202="")),"Preenchimento incompleto: há informações por requisitante individual faltantes - B03.01",
IF(OR(L1192="",L1193="",L1194="",L1195="",L1196="",L1197="",L1198="",L1199="",L1200="",L1201=""),"Preenchimento incompleto: há linhas vazias antes da atual - B05.01",
"Preenchimento correto"))))))))</f>
        <v/>
      </c>
      <c r="M1202" s="81"/>
    </row>
    <row r="1203" spans="1:13" ht="15">
      <c r="A1203" s="27"/>
      <c r="B1203" s="65">
        <v>1197</v>
      </c>
      <c r="C1203" s="124"/>
      <c r="D1203" s="127"/>
      <c r="E1203" s="130"/>
      <c r="F1203" s="130"/>
      <c r="G1203" s="70">
        <v>12</v>
      </c>
      <c r="H1203" s="87"/>
      <c r="I1203" s="87" t="s">
        <v>1247</v>
      </c>
      <c r="J1203" s="87" t="s">
        <v>1247</v>
      </c>
      <c r="K1203" s="87" t="s">
        <v>1247</v>
      </c>
      <c r="L1203" s="91" t="str">
        <f t="shared" ref="L1203" si="1181" xml:space="preserve">
IF($J$3="","Preenchimento incompleto: deve ser informado o Responsável pela análise - B05.01",
IF(AND(C1192="",D1192="",E1192="",F1192="",H1203="",I1203="",J1203="",K1203=""),"",
IF(AND(C1192="",D1192="",E1192="",F1192="",OR(H1203&lt;&gt;"",I1203&lt;&gt;"",J1203&lt;&gt;"",K1203&lt;&gt;"")),"Preenchimento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IF(AND(C1192&lt;&gt;"",D1192&lt;&gt;"",E1192&lt;&gt;"",F1192&lt;&gt;"",H1203="",I1203="",J1203="",K1203=""),"",
IF(AND(C1192&lt;&gt;"",D1192&lt;&gt;"",E1192&lt;&gt;"",F1192&lt;&gt;"",OR(H1203="",I1203="",J1203="",K1203="")),"Preenchimento incompleto: há informações por requisitante individual faltantes - B03.01",
IF(OR(L1192="",L1193="",L1194="",L1195="",L1196="",L1197="",L1198="",L1199="",L1200="",L1201="",L1202=""),"Preenchimento incompleto: há linhas vazias antes da atual - B05.01",
"Preenchimento correto"))))))))</f>
        <v/>
      </c>
      <c r="M1203" s="81"/>
    </row>
    <row r="1204" spans="1:13" ht="15">
      <c r="A1204" s="27"/>
      <c r="B1204" s="65">
        <v>1198</v>
      </c>
      <c r="C1204" s="124"/>
      <c r="D1204" s="127"/>
      <c r="E1204" s="130"/>
      <c r="F1204" s="130"/>
      <c r="G1204" s="70">
        <v>13</v>
      </c>
      <c r="H1204" s="87"/>
      <c r="I1204" s="87" t="s">
        <v>1247</v>
      </c>
      <c r="J1204" s="87" t="s">
        <v>1247</v>
      </c>
      <c r="K1204" s="87" t="s">
        <v>1247</v>
      </c>
      <c r="L1204" s="91" t="str">
        <f t="shared" ref="L1204" si="1182" xml:space="preserve">
IF($J$3="","Preenchimento incompleto: deve ser informado o Responsável pela análise - B05.01",
IF(AND(C1192="",D1192="",E1192="",F1192="",H1204="",I1204="",J1204="",K1204=""),"",
IF(AND(C1192="",D1192="",E1192="",F1192="",OR(H1204&lt;&gt;"",I1204&lt;&gt;"",J1204&lt;&gt;"",K1204&lt;&gt;"")),"Preenchimento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IF(AND(C1192&lt;&gt;"",D1192&lt;&gt;"",E1192&lt;&gt;"",F1192&lt;&gt;"",H1204="",I1204="",J1204="",K1204=""),"",
IF(AND(C1192&lt;&gt;"",D1192&lt;&gt;"",E1192&lt;&gt;"",F1192&lt;&gt;"",OR(H1204="",I1204="",J1204="",K1204="")),"Preenchimento incompleto: há informações por requisitante individual faltantes - B03.01",
IF(OR(L1192="",L1193="",L1194="",L1195="",L1196="",L1197="",L1198="",L1199="",L1200="",L1201="",L1202="",L1203=""),"Preenchimento incompleto: há linhas vazias antes da atual - B05.01",
"Preenchimento correto"))))))))</f>
        <v/>
      </c>
      <c r="M1204" s="81"/>
    </row>
    <row r="1205" spans="1:13" ht="15">
      <c r="A1205" s="27"/>
      <c r="B1205" s="66">
        <v>1199</v>
      </c>
      <c r="C1205" s="124"/>
      <c r="D1205" s="127"/>
      <c r="E1205" s="130"/>
      <c r="F1205" s="130"/>
      <c r="G1205" s="70">
        <v>14</v>
      </c>
      <c r="H1205" s="87"/>
      <c r="I1205" s="87" t="s">
        <v>1247</v>
      </c>
      <c r="J1205" s="87" t="s">
        <v>1247</v>
      </c>
      <c r="K1205" s="87" t="s">
        <v>1247</v>
      </c>
      <c r="L1205" s="91" t="str">
        <f t="shared" ref="L1205" si="1183" xml:space="preserve">
IF($J$3="","Preenchimento incompleto: deve ser informado o Responsável pela análise - B05.01",
IF(AND(C1192="",D1192="",E1192="",F1192="",H1205="",I1205="",J1205="",K1205=""),"",
IF(AND(C1192="",D1192="",E1192="",F1192="",OR(H1205&lt;&gt;"",I1205&lt;&gt;"",J1205&lt;&gt;"",K1205&lt;&gt;"")),"Preenchimento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IF(AND(C1192&lt;&gt;"",D1192&lt;&gt;"",E1192&lt;&gt;"",F1192&lt;&gt;"",H1205="",I1205="",J1205="",K1205=""),"",
IF(AND(C1192&lt;&gt;"",D1192&lt;&gt;"",E1192&lt;&gt;"",F1192&lt;&gt;"",OR(H1205="",I1205="",J1205="",K1205="")),"Preenchimento incompleto: há informações por requisitante individual faltantes - B03.01",
IF(OR(L1192="",L1193="",L1194="",L1195="",L1196="",L1197="",L1198="",L1199="",L1200="",L1201="",L1202="",L1203="",L1204=""),"Preenchimento incompleto: há linhas vazias antes da atual - B05.01",
"Preenchimento correto"))))))))</f>
        <v/>
      </c>
      <c r="M1205" s="81"/>
    </row>
    <row r="1206" spans="1:13" ht="15">
      <c r="A1206" s="27"/>
      <c r="B1206" s="67">
        <v>1200</v>
      </c>
      <c r="C1206" s="125"/>
      <c r="D1206" s="128"/>
      <c r="E1206" s="131"/>
      <c r="F1206" s="131"/>
      <c r="G1206" s="71">
        <v>15</v>
      </c>
      <c r="H1206" s="88"/>
      <c r="I1206" s="88" t="s">
        <v>1247</v>
      </c>
      <c r="J1206" s="88" t="s">
        <v>1247</v>
      </c>
      <c r="K1206" s="88" t="s">
        <v>1247</v>
      </c>
      <c r="L1206" s="92" t="str">
        <f t="shared" ref="L1206" si="1184" xml:space="preserve">
IF($J$3="","Preenchimento incompleto: deve ser informado o Responsável pela análise - B05.01",
IF(AND(C1192="",D1192="",E1192="",F1192="",H1206="",I1206="",J1206="",K1206=""),"",
IF(AND(C1192="",D1192="",E1192="",F1192="",OR(H1206&lt;&gt;"",I1206&lt;&gt;"",J1206&lt;&gt;"",K1206&lt;&gt;"")),"Preenchimento incompleto: há informações por requisitante individual sem informações do item - B01.01",
IF(OR(C1192="",D1192="",E1192="",F1192=""),"Preenchimento incompleto: há informações faltantes do item - B02.01",
IF(AND(C1192&lt;&gt;"",D1192&lt;&gt;"",E1192&lt;&gt;"",F1192&lt;&gt;"",COUNTA(H1192:K1206)=0),"Preenchimento incompleto: não há nenhuma informação do requisitante individual informada - B04.01",
IF(AND(C1192&lt;&gt;"",D1192&lt;&gt;"",E1192&lt;&gt;"",F1192&lt;&gt;"",H1206="",I1206="",J1206="",K1206=""),"",
IF(AND(C1192&lt;&gt;"",D1192&lt;&gt;"",E1192&lt;&gt;"",F1192&lt;&gt;"",OR(H1206="",I1206="",J1206="",K1206="")),"Preenchimento incompleto: há informações por requisitante individual faltantes - B03.01",
IF(OR(L1192="",L1193="",L1194="",L1195="",L1196="",L1197="",L1198="",L1199="",L1200="",L1201="",L1202="",L1203="",L1204="",L1205=""),"Preenchimento incompleto: há linhas vazias antes da atual - B05.01",
"Preenchimento correto"))))))))</f>
        <v/>
      </c>
      <c r="M1206" s="81"/>
    </row>
    <row r="1207" spans="1:13" ht="32.25">
      <c r="A1207" s="27"/>
      <c r="B1207" s="64">
        <v>1201</v>
      </c>
      <c r="C1207" s="123">
        <f>IF('1-ITENS'!C87="","",'1-ITENS'!C87)</f>
        <v>81</v>
      </c>
      <c r="D1207" s="126" t="str">
        <f>IF('1-ITENS'!D87="","",'1-ITENS'!D87)</f>
        <v>FRASCO MEDICAMENTO, MATERIAL:ESPECIA TIPO 1,  TRANSPARENTE; CAPACIDADE: 6 MILILITROS; APLICAÇÃO: INJETÁVEL LIOFILIZADO. ESPECIFICAÇÕES COMPLEMENTARES: CAMADA INTERNA HIDROFÓBICA (SiOCH), 40 NANÔMETROS. DIMENSÕES APROXIMADAS: DIÂMETRO 22 MILÍMETROS, ALTURA 40 MILÍMETROS, BOCA 20 MILIMETROS. ESTERILIZADO. Referência: Schott Top Lyo 6R ou equivalente.</v>
      </c>
      <c r="E1207" s="129">
        <f>IF('1-ITENS'!H87="","",'1-ITENS'!H87)</f>
        <v>352</v>
      </c>
      <c r="F1207" s="129" t="str">
        <f>IF('1-ITENS'!F87="","",'1-ITENS'!F87)</f>
        <v>LFDA-MG/CPB/PPI-352</v>
      </c>
      <c r="G1207" s="68">
        <v>1</v>
      </c>
      <c r="H1207" s="85" t="s">
        <v>179</v>
      </c>
      <c r="I1207" s="85" t="s">
        <v>1227</v>
      </c>
      <c r="J1207" s="85" t="s">
        <v>1228</v>
      </c>
      <c r="K1207" s="85" t="s">
        <v>1229</v>
      </c>
      <c r="L1207" s="90" t="str">
        <f t="shared" ref="L1207" si="1185" xml:space="preserve">
IF($J$3="","Preenchimento incompleto: deve ser informado o Responsável pela análise - B05.01",
IF(AND(C1207="",D1207="",E1207="",F1207="",H1207="",I1207="",J1207="",K1207=""),"",
IF(AND(C1207="",D1207="",E1207="",F1207="",OR(H1207&lt;&gt;"",I1207&lt;&gt;"",J1207&lt;&gt;"",K1207&lt;&gt;"")),"Preenchimento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IF(AND(C1207&lt;&gt;"",D1207&lt;&gt;"",E1207&lt;&gt;"",F1207&lt;&gt;"",H1207="",I1207="",J1207="",K1207=""),"",
IF(AND(C1207&lt;&gt;"",D1207&lt;&gt;"",E1207&lt;&gt;"",F1207&lt;&gt;"",OR(H1207="",I1207="",J1207="",K1207="")),"Preenchimento incompleto: há informações por requisitante individual faltantes - B03.01",
"Preenchimento correto")))))))</f>
        <v>Preenchimento correto</v>
      </c>
      <c r="M1207" s="81"/>
    </row>
    <row r="1208" spans="1:13" ht="15">
      <c r="A1208" s="27"/>
      <c r="B1208" s="65">
        <v>1202</v>
      </c>
      <c r="C1208" s="124"/>
      <c r="D1208" s="127"/>
      <c r="E1208" s="130"/>
      <c r="F1208" s="130"/>
      <c r="G1208" s="69">
        <v>2</v>
      </c>
      <c r="H1208" s="86"/>
      <c r="I1208" s="86" t="s">
        <v>1247</v>
      </c>
      <c r="J1208" s="86" t="s">
        <v>1247</v>
      </c>
      <c r="K1208" s="86" t="s">
        <v>1247</v>
      </c>
      <c r="L1208" s="91" t="str">
        <f t="shared" ref="L1208" si="1186" xml:space="preserve">
IF($J$3="","Preenchimento incompleto: deve ser informado o Responsável pela análise - B05.01",
IF(AND(C1207="",D1207="",E1207="",F1207="",H1208="",I1208="",J1208="",K1208=""),"",
IF(AND(C1207="",D1207="",E1207="",F1207="",OR(H1208&lt;&gt;"",I1208&lt;&gt;"",J1208&lt;&gt;"",K1208&lt;&gt;"")),"Preenchimento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IF(AND(C1207&lt;&gt;"",D1207&lt;&gt;"",E1207&lt;&gt;"",F1207&lt;&gt;"",H1208="",I1208="",J1208="",K1208=""),"",
IF(AND(C1207&lt;&gt;"",D1207&lt;&gt;"",E1207&lt;&gt;"",F1207&lt;&gt;"",OR(H1208="",I1208="",J1208="",K1208="")),"Preenchimento incompleto: há informações por requisitante individual faltantes - B03.01",
IF(L1207="","Preenchimento incompleto: há linhas vazias antes da atual - B05.01",
"Preenchimento correto"))))))))</f>
        <v/>
      </c>
      <c r="M1208" s="81"/>
    </row>
    <row r="1209" spans="1:13" ht="15">
      <c r="A1209" s="27"/>
      <c r="B1209" s="65">
        <v>1203</v>
      </c>
      <c r="C1209" s="124"/>
      <c r="D1209" s="127"/>
      <c r="E1209" s="130"/>
      <c r="F1209" s="130"/>
      <c r="G1209" s="69">
        <v>3</v>
      </c>
      <c r="H1209" s="86"/>
      <c r="I1209" s="86" t="s">
        <v>1247</v>
      </c>
      <c r="J1209" s="86" t="s">
        <v>1247</v>
      </c>
      <c r="K1209" s="86" t="s">
        <v>1247</v>
      </c>
      <c r="L1209" s="91" t="str">
        <f t="shared" ref="L1209" si="1187" xml:space="preserve">
IF($J$3="","Preenchimento incompleto: deve ser informado o Responsável pela análise - B05.01",
IF(AND(C1207="",D1207="",E1207="",F1207="",H1209="",I1209="",J1209="",K1209=""),"",
IF(AND(C1207="",D1207="",E1207="",F1207="",OR(H1209&lt;&gt;"",I1209&lt;&gt;"",J1209&lt;&gt;"",K1209&lt;&gt;"")),"Preenchimento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IF(AND(C1207&lt;&gt;"",D1207&lt;&gt;"",E1207&lt;&gt;"",F1207&lt;&gt;"",H1209="",I1209="",J1209="",K1209=""),"",
IF(AND(C1207&lt;&gt;"",D1207&lt;&gt;"",E1207&lt;&gt;"",F1207&lt;&gt;"",OR(H1209="",I1209="",J1209="",K1209="")),"Preenchimento incompleto: há informações por requisitante individual faltantes - B03.01",
IF(OR(L1207="",L1208=""),"Preenchimento incompleto: há linhas vazias antes da atual - B05.01",
"Preenchimento correto"))))))))</f>
        <v/>
      </c>
      <c r="M1209" s="81"/>
    </row>
    <row r="1210" spans="1:13" ht="15">
      <c r="A1210" s="27"/>
      <c r="B1210" s="65">
        <v>1204</v>
      </c>
      <c r="C1210" s="124"/>
      <c r="D1210" s="127"/>
      <c r="E1210" s="130"/>
      <c r="F1210" s="130"/>
      <c r="G1210" s="69">
        <v>4</v>
      </c>
      <c r="H1210" s="86"/>
      <c r="I1210" s="86" t="s">
        <v>1247</v>
      </c>
      <c r="J1210" s="86" t="s">
        <v>1247</v>
      </c>
      <c r="K1210" s="86" t="s">
        <v>1247</v>
      </c>
      <c r="L1210" s="91" t="str">
        <f t="shared" ref="L1210" si="1188" xml:space="preserve">
IF($J$3="","Preenchimento incompleto: deve ser informado o Responsável pela análise - B05.01",
IF(AND(C1207="",D1207="",E1207="",F1207="",H1210="",I1210="",J1210="",K1210=""),"",
IF(AND(C1207="",D1207="",E1207="",F1207="",OR(H1210&lt;&gt;"",I1210&lt;&gt;"",J1210&lt;&gt;"",K1210&lt;&gt;"")),"Preenchimento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IF(AND(C1207&lt;&gt;"",D1207&lt;&gt;"",E1207&lt;&gt;"",F1207&lt;&gt;"",H1210="",I1210="",J1210="",K1210=""),"",
IF(AND(C1207&lt;&gt;"",D1207&lt;&gt;"",E1207&lt;&gt;"",F1207&lt;&gt;"",OR(H1210="",I1210="",J1210="",K1210="")),"Preenchimento incompleto: há informações por requisitante individual faltantes - B03.01",
IF(OR(L1207="",L1208="",L1209=""),"Preenchimento incompleto: há linhas vazias antes da atual - B05.01",
"Preenchimento correto"))))))))</f>
        <v/>
      </c>
      <c r="M1210" s="81"/>
    </row>
    <row r="1211" spans="1:13" ht="15">
      <c r="A1211" s="27"/>
      <c r="B1211" s="65">
        <v>1205</v>
      </c>
      <c r="C1211" s="124"/>
      <c r="D1211" s="127"/>
      <c r="E1211" s="130"/>
      <c r="F1211" s="130"/>
      <c r="G1211" s="69">
        <v>5</v>
      </c>
      <c r="H1211" s="86"/>
      <c r="I1211" s="86" t="s">
        <v>1247</v>
      </c>
      <c r="J1211" s="86" t="s">
        <v>1247</v>
      </c>
      <c r="K1211" s="86" t="s">
        <v>1247</v>
      </c>
      <c r="L1211" s="91" t="str">
        <f t="shared" ref="L1211" si="1189" xml:space="preserve">
IF($J$3="","Preenchimento incompleto: deve ser informado o Responsável pela análise - B05.01",
IF(AND(C1207="",D1207="",E1207="",F1207="",H1211="",I1211="",J1211="",K1211=""),"",
IF(AND(C1207="",D1207="",E1207="",F1207="",OR(H1211&lt;&gt;"",I1211&lt;&gt;"",J1211&lt;&gt;"",K1211&lt;&gt;"")),"Preenchimento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IF(AND(C1207&lt;&gt;"",D1207&lt;&gt;"",E1207&lt;&gt;"",F1207&lt;&gt;"",H1211="",I1211="",J1211="",K1211=""),"",
IF(AND(C1207&lt;&gt;"",D1207&lt;&gt;"",E1207&lt;&gt;"",F1207&lt;&gt;"",OR(H1211="",I1211="",J1211="",K1211="")),"Preenchimento incompleto: há informações por requisitante individual faltantes - B03.01",
IF(OR(L1207="",L1208="",L1209="",L1210=""),"Preenchimento incompleto: há linhas vazias antes da atual - B05.01",
"Preenchimento correto"))))))))</f>
        <v/>
      </c>
      <c r="M1211" s="81"/>
    </row>
    <row r="1212" spans="1:13" ht="15">
      <c r="A1212" s="27"/>
      <c r="B1212" s="65">
        <v>1206</v>
      </c>
      <c r="C1212" s="124"/>
      <c r="D1212" s="127"/>
      <c r="E1212" s="130"/>
      <c r="F1212" s="130"/>
      <c r="G1212" s="69">
        <v>6</v>
      </c>
      <c r="H1212" s="86"/>
      <c r="I1212" s="86" t="s">
        <v>1247</v>
      </c>
      <c r="J1212" s="86" t="s">
        <v>1247</v>
      </c>
      <c r="K1212" s="86" t="s">
        <v>1247</v>
      </c>
      <c r="L1212" s="91" t="str">
        <f t="shared" ref="L1212" si="1190" xml:space="preserve">
IF($J$3="","Preenchimento incompleto: deve ser informado o Responsável pela análise - B05.01",
IF(AND(C1207="",D1207="",E1207="",F1207="",H1212="",I1212="",J1212="",K1212=""),"",
IF(AND(C1207="",D1207="",E1207="",F1207="",OR(H1212&lt;&gt;"",I1212&lt;&gt;"",J1212&lt;&gt;"",K1212&lt;&gt;"")),"Preenchimento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IF(AND(C1207&lt;&gt;"",D1207&lt;&gt;"",E1207&lt;&gt;"",F1207&lt;&gt;"",H1212="",I1212="",J1212="",K1212=""),"",
IF(AND(C1207&lt;&gt;"",D1207&lt;&gt;"",E1207&lt;&gt;"",F1207&lt;&gt;"",OR(H1212="",I1212="",J1212="",K1212="")),"Preenchimento incompleto: há informações por requisitante individual faltantes - B03.01",
IF(OR(L1207="",L1208="",L1209="",L1210="",L1211=""),"Preenchimento incompleto: há linhas vazias antes da atual - B05.01",
"Preenchimento correto"))))))))</f>
        <v/>
      </c>
      <c r="M1212" s="81"/>
    </row>
    <row r="1213" spans="1:13" ht="15">
      <c r="A1213" s="27"/>
      <c r="B1213" s="65">
        <v>1207</v>
      </c>
      <c r="C1213" s="124"/>
      <c r="D1213" s="127"/>
      <c r="E1213" s="130"/>
      <c r="F1213" s="130"/>
      <c r="G1213" s="69">
        <v>7</v>
      </c>
      <c r="H1213" s="86"/>
      <c r="I1213" s="86" t="s">
        <v>1247</v>
      </c>
      <c r="J1213" s="86" t="s">
        <v>1247</v>
      </c>
      <c r="K1213" s="86" t="s">
        <v>1247</v>
      </c>
      <c r="L1213" s="91" t="str">
        <f t="shared" ref="L1213" si="1191" xml:space="preserve">
IF($J$3="","Preenchimento incompleto: deve ser informado o Responsável pela análise - B05.01",
IF(AND(C1207="",D1207="",E1207="",F1207="",H1213="",I1213="",J1213="",K1213=""),"",
IF(AND(C1207="",D1207="",E1207="",F1207="",OR(H1213&lt;&gt;"",I1213&lt;&gt;"",J1213&lt;&gt;"",K1213&lt;&gt;"")),"Preenchimento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IF(AND(C1207&lt;&gt;"",D1207&lt;&gt;"",E1207&lt;&gt;"",F1207&lt;&gt;"",H1213="",I1213="",J1213="",K1213=""),"",
IF(AND(C1207&lt;&gt;"",D1207&lt;&gt;"",E1207&lt;&gt;"",F1207&lt;&gt;"",OR(H1213="",I1213="",J1213="",K1213="")),"Preenchimento incompleto: há informações por requisitante individual faltantes - B03.01",
IF(OR(L1207="",L1208="",L1209="",L1210="",L1211="",L1212=""),"Preenchimento incompleto: há linhas vazias antes da atual - B05.01",
"Preenchimento correto"))))))))</f>
        <v/>
      </c>
      <c r="M1213" s="81"/>
    </row>
    <row r="1214" spans="1:13" ht="15">
      <c r="A1214" s="27"/>
      <c r="B1214" s="65">
        <v>1208</v>
      </c>
      <c r="C1214" s="124"/>
      <c r="D1214" s="127"/>
      <c r="E1214" s="130"/>
      <c r="F1214" s="130"/>
      <c r="G1214" s="69">
        <v>8</v>
      </c>
      <c r="H1214" s="86"/>
      <c r="I1214" s="86" t="s">
        <v>1247</v>
      </c>
      <c r="J1214" s="86" t="s">
        <v>1247</v>
      </c>
      <c r="K1214" s="86" t="s">
        <v>1247</v>
      </c>
      <c r="L1214" s="91" t="str">
        <f t="shared" ref="L1214" si="1192" xml:space="preserve">
IF($J$3="","Preenchimento incompleto: deve ser informado o Responsável pela análise - B05.01",
IF(AND(C1207="",D1207="",E1207="",F1207="",H1214="",I1214="",J1214="",K1214=""),"",
IF(AND(C1207="",D1207="",E1207="",F1207="",OR(H1214&lt;&gt;"",I1214&lt;&gt;"",J1214&lt;&gt;"",K1214&lt;&gt;"")),"Preenchimento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IF(AND(C1207&lt;&gt;"",D1207&lt;&gt;"",E1207&lt;&gt;"",F1207&lt;&gt;"",H1214="",I1214="",J1214="",K1214=""),"",
IF(AND(C1207&lt;&gt;"",D1207&lt;&gt;"",E1207&lt;&gt;"",F1207&lt;&gt;"",OR(H1214="",I1214="",J1214="",K1214="")),"Preenchimento incompleto: há informações por requisitante individual faltantes - B03.01",
IF(OR(L1207="",L1208="",L1209="",L1210="",L1211="",L1212="",L1213=""),"Preenchimento incompleto: há linhas vazias antes da atual - B05.01",
"Preenchimento correto"))))))))</f>
        <v/>
      </c>
      <c r="M1214" s="81"/>
    </row>
    <row r="1215" spans="1:13" ht="15">
      <c r="A1215" s="27"/>
      <c r="B1215" s="65">
        <v>1209</v>
      </c>
      <c r="C1215" s="124"/>
      <c r="D1215" s="127"/>
      <c r="E1215" s="130"/>
      <c r="F1215" s="130"/>
      <c r="G1215" s="69">
        <v>9</v>
      </c>
      <c r="H1215" s="86"/>
      <c r="I1215" s="86" t="s">
        <v>1247</v>
      </c>
      <c r="J1215" s="86" t="s">
        <v>1247</v>
      </c>
      <c r="K1215" s="86" t="s">
        <v>1247</v>
      </c>
      <c r="L1215" s="91" t="str">
        <f t="shared" ref="L1215" si="1193" xml:space="preserve">
IF($J$3="","Preenchimento incompleto: deve ser informado o Responsável pela análise - B05.01",
IF(AND(C1207="",D1207="",E1207="",F1207="",H1215="",I1215="",J1215="",K1215=""),"",
IF(AND(C1207="",D1207="",E1207="",F1207="",OR(H1215&lt;&gt;"",I1215&lt;&gt;"",J1215&lt;&gt;"",K1215&lt;&gt;"")),"Preenchimento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IF(AND(C1207&lt;&gt;"",D1207&lt;&gt;"",E1207&lt;&gt;"",F1207&lt;&gt;"",H1215="",I1215="",J1215="",K1215=""),"",
IF(AND(C1207&lt;&gt;"",D1207&lt;&gt;"",E1207&lt;&gt;"",F1207&lt;&gt;"",OR(H1215="",I1215="",J1215="",K1215="")),"Preenchimento incompleto: há informações por requisitante individual faltantes - B03.01",
IF(OR(L1207="",L1208="",L1209="",L1210="",L1211="",L1212="",L1213="",L1214=""),"Preenchimento incompleto: há linhas vazias antes da atual - B05.01",
"Preenchimento correto"))))))))</f>
        <v/>
      </c>
      <c r="M1215" s="81"/>
    </row>
    <row r="1216" spans="1:13" ht="15">
      <c r="A1216" s="27"/>
      <c r="B1216" s="65">
        <v>1210</v>
      </c>
      <c r="C1216" s="124"/>
      <c r="D1216" s="127"/>
      <c r="E1216" s="130"/>
      <c r="F1216" s="130"/>
      <c r="G1216" s="70">
        <v>10</v>
      </c>
      <c r="H1216" s="87"/>
      <c r="I1216" s="87" t="s">
        <v>1247</v>
      </c>
      <c r="J1216" s="87" t="s">
        <v>1247</v>
      </c>
      <c r="K1216" s="87" t="s">
        <v>1247</v>
      </c>
      <c r="L1216" s="91" t="str">
        <f t="shared" ref="L1216" si="1194" xml:space="preserve">
IF($J$3="","Preenchimento incompleto: deve ser informado o Responsável pela análise - B05.01",
IF(AND(C1207="",D1207="",E1207="",F1207="",H1216="",I1216="",J1216="",K1216=""),"",
IF(AND(C1207="",D1207="",E1207="",F1207="",OR(H1216&lt;&gt;"",I1216&lt;&gt;"",J1216&lt;&gt;"",K1216&lt;&gt;"")),"Preenchimento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IF(AND(C1207&lt;&gt;"",D1207&lt;&gt;"",E1207&lt;&gt;"",F1207&lt;&gt;"",H1216="",I1216="",J1216="",K1216=""),"",
IF(AND(C1207&lt;&gt;"",D1207&lt;&gt;"",E1207&lt;&gt;"",F1207&lt;&gt;"",OR(H1216="",I1216="",J1216="",K1216="")),"Preenchimento incompleto: há informações por requisitante individual faltantes - B03.01",
IF(OR(L1207="",L1208="",L1209="",L1210="",L1211="",L1212="",L1213="",L1214="",L1215=""),"Preenchimento incompleto: há linhas vazias antes da atual - B05.01",
"Preenchimento correto"))))))))</f>
        <v/>
      </c>
      <c r="M1216" s="81"/>
    </row>
    <row r="1217" spans="1:13" ht="15">
      <c r="A1217" s="27"/>
      <c r="B1217" s="65">
        <v>1211</v>
      </c>
      <c r="C1217" s="124"/>
      <c r="D1217" s="127"/>
      <c r="E1217" s="130"/>
      <c r="F1217" s="130"/>
      <c r="G1217" s="70">
        <v>11</v>
      </c>
      <c r="H1217" s="87"/>
      <c r="I1217" s="87" t="s">
        <v>1247</v>
      </c>
      <c r="J1217" s="87" t="s">
        <v>1247</v>
      </c>
      <c r="K1217" s="87" t="s">
        <v>1247</v>
      </c>
      <c r="L1217" s="91" t="str">
        <f t="shared" ref="L1217" si="1195" xml:space="preserve">
IF($J$3="","Preenchimento incompleto: deve ser informado o Responsável pela análise - B05.01",
IF(AND(C1207="",D1207="",E1207="",F1207="",H1217="",I1217="",J1217="",K1217=""),"",
IF(AND(C1207="",D1207="",E1207="",F1207="",OR(H1217&lt;&gt;"",I1217&lt;&gt;"",J1217&lt;&gt;"",K1217&lt;&gt;"")),"Preenchimento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IF(AND(C1207&lt;&gt;"",D1207&lt;&gt;"",E1207&lt;&gt;"",F1207&lt;&gt;"",H1217="",I1217="",J1217="",K1217=""),"",
IF(AND(C1207&lt;&gt;"",D1207&lt;&gt;"",E1207&lt;&gt;"",F1207&lt;&gt;"",OR(H1217="",I1217="",J1217="",K1217="")),"Preenchimento incompleto: há informações por requisitante individual faltantes - B03.01",
IF(OR(L1207="",L1208="",L1209="",L1210="",L1211="",L1212="",L1213="",L1214="",L1215="",L1216=""),"Preenchimento incompleto: há linhas vazias antes da atual - B05.01",
"Preenchimento correto"))))))))</f>
        <v/>
      </c>
      <c r="M1217" s="81"/>
    </row>
    <row r="1218" spans="1:13" ht="15">
      <c r="A1218" s="27"/>
      <c r="B1218" s="65">
        <v>1212</v>
      </c>
      <c r="C1218" s="124"/>
      <c r="D1218" s="127"/>
      <c r="E1218" s="130"/>
      <c r="F1218" s="130"/>
      <c r="G1218" s="70">
        <v>12</v>
      </c>
      <c r="H1218" s="87"/>
      <c r="I1218" s="87" t="s">
        <v>1247</v>
      </c>
      <c r="J1218" s="87" t="s">
        <v>1247</v>
      </c>
      <c r="K1218" s="87" t="s">
        <v>1247</v>
      </c>
      <c r="L1218" s="91" t="str">
        <f t="shared" ref="L1218" si="1196" xml:space="preserve">
IF($J$3="","Preenchimento incompleto: deve ser informado o Responsável pela análise - B05.01",
IF(AND(C1207="",D1207="",E1207="",F1207="",H1218="",I1218="",J1218="",K1218=""),"",
IF(AND(C1207="",D1207="",E1207="",F1207="",OR(H1218&lt;&gt;"",I1218&lt;&gt;"",J1218&lt;&gt;"",K1218&lt;&gt;"")),"Preenchimento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IF(AND(C1207&lt;&gt;"",D1207&lt;&gt;"",E1207&lt;&gt;"",F1207&lt;&gt;"",H1218="",I1218="",J1218="",K1218=""),"",
IF(AND(C1207&lt;&gt;"",D1207&lt;&gt;"",E1207&lt;&gt;"",F1207&lt;&gt;"",OR(H1218="",I1218="",J1218="",K1218="")),"Preenchimento incompleto: há informações por requisitante individual faltantes - B03.01",
IF(OR(L1207="",L1208="",L1209="",L1210="",L1211="",L1212="",L1213="",L1214="",L1215="",L1216="",L1217=""),"Preenchimento incompleto: há linhas vazias antes da atual - B05.01",
"Preenchimento correto"))))))))</f>
        <v/>
      </c>
      <c r="M1218" s="81"/>
    </row>
    <row r="1219" spans="1:13" ht="15">
      <c r="A1219" s="27"/>
      <c r="B1219" s="65">
        <v>1213</v>
      </c>
      <c r="C1219" s="124"/>
      <c r="D1219" s="127"/>
      <c r="E1219" s="130"/>
      <c r="F1219" s="130"/>
      <c r="G1219" s="70">
        <v>13</v>
      </c>
      <c r="H1219" s="87"/>
      <c r="I1219" s="87" t="s">
        <v>1247</v>
      </c>
      <c r="J1219" s="87" t="s">
        <v>1247</v>
      </c>
      <c r="K1219" s="87" t="s">
        <v>1247</v>
      </c>
      <c r="L1219" s="91" t="str">
        <f t="shared" ref="L1219" si="1197" xml:space="preserve">
IF($J$3="","Preenchimento incompleto: deve ser informado o Responsável pela análise - B05.01",
IF(AND(C1207="",D1207="",E1207="",F1207="",H1219="",I1219="",J1219="",K1219=""),"",
IF(AND(C1207="",D1207="",E1207="",F1207="",OR(H1219&lt;&gt;"",I1219&lt;&gt;"",J1219&lt;&gt;"",K1219&lt;&gt;"")),"Preenchimento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IF(AND(C1207&lt;&gt;"",D1207&lt;&gt;"",E1207&lt;&gt;"",F1207&lt;&gt;"",H1219="",I1219="",J1219="",K1219=""),"",
IF(AND(C1207&lt;&gt;"",D1207&lt;&gt;"",E1207&lt;&gt;"",F1207&lt;&gt;"",OR(H1219="",I1219="",J1219="",K1219="")),"Preenchimento incompleto: há informações por requisitante individual faltantes - B03.01",
IF(OR(L1207="",L1208="",L1209="",L1210="",L1211="",L1212="",L1213="",L1214="",L1215="",L1216="",L1217="",L1218=""),"Preenchimento incompleto: há linhas vazias antes da atual - B05.01",
"Preenchimento correto"))))))))</f>
        <v/>
      </c>
      <c r="M1219" s="81"/>
    </row>
    <row r="1220" spans="1:13" ht="15">
      <c r="A1220" s="27"/>
      <c r="B1220" s="66">
        <v>1214</v>
      </c>
      <c r="C1220" s="124"/>
      <c r="D1220" s="127"/>
      <c r="E1220" s="130"/>
      <c r="F1220" s="130"/>
      <c r="G1220" s="70">
        <v>14</v>
      </c>
      <c r="H1220" s="87"/>
      <c r="I1220" s="87" t="s">
        <v>1247</v>
      </c>
      <c r="J1220" s="87" t="s">
        <v>1247</v>
      </c>
      <c r="K1220" s="87" t="s">
        <v>1247</v>
      </c>
      <c r="L1220" s="91" t="str">
        <f t="shared" ref="L1220" si="1198" xml:space="preserve">
IF($J$3="","Preenchimento incompleto: deve ser informado o Responsável pela análise - B05.01",
IF(AND(C1207="",D1207="",E1207="",F1207="",H1220="",I1220="",J1220="",K1220=""),"",
IF(AND(C1207="",D1207="",E1207="",F1207="",OR(H1220&lt;&gt;"",I1220&lt;&gt;"",J1220&lt;&gt;"",K1220&lt;&gt;"")),"Preenchimento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IF(AND(C1207&lt;&gt;"",D1207&lt;&gt;"",E1207&lt;&gt;"",F1207&lt;&gt;"",H1220="",I1220="",J1220="",K1220=""),"",
IF(AND(C1207&lt;&gt;"",D1207&lt;&gt;"",E1207&lt;&gt;"",F1207&lt;&gt;"",OR(H1220="",I1220="",J1220="",K1220="")),"Preenchimento incompleto: há informações por requisitante individual faltantes - B03.01",
IF(OR(L1207="",L1208="",L1209="",L1210="",L1211="",L1212="",L1213="",L1214="",L1215="",L1216="",L1217="",L1218="",L1219=""),"Preenchimento incompleto: há linhas vazias antes da atual - B05.01",
"Preenchimento correto"))))))))</f>
        <v/>
      </c>
      <c r="M1220" s="81"/>
    </row>
    <row r="1221" spans="1:13" ht="15">
      <c r="A1221" s="27"/>
      <c r="B1221" s="67">
        <v>1215</v>
      </c>
      <c r="C1221" s="125"/>
      <c r="D1221" s="128"/>
      <c r="E1221" s="131"/>
      <c r="F1221" s="131"/>
      <c r="G1221" s="71">
        <v>15</v>
      </c>
      <c r="H1221" s="88"/>
      <c r="I1221" s="88" t="s">
        <v>1247</v>
      </c>
      <c r="J1221" s="88" t="s">
        <v>1247</v>
      </c>
      <c r="K1221" s="88" t="s">
        <v>1247</v>
      </c>
      <c r="L1221" s="92" t="str">
        <f t="shared" ref="L1221" si="1199" xml:space="preserve">
IF($J$3="","Preenchimento incompleto: deve ser informado o Responsável pela análise - B05.01",
IF(AND(C1207="",D1207="",E1207="",F1207="",H1221="",I1221="",J1221="",K1221=""),"",
IF(AND(C1207="",D1207="",E1207="",F1207="",OR(H1221&lt;&gt;"",I1221&lt;&gt;"",J1221&lt;&gt;"",K1221&lt;&gt;"")),"Preenchimento incompleto: há informações por requisitante individual sem informações do item - B01.01",
IF(OR(C1207="",D1207="",E1207="",F1207=""),"Preenchimento incompleto: há informações faltantes do item - B02.01",
IF(AND(C1207&lt;&gt;"",D1207&lt;&gt;"",E1207&lt;&gt;"",F1207&lt;&gt;"",COUNTA(H1207:K1221)=0),"Preenchimento incompleto: não há nenhuma informação do requisitante individual informada - B04.01",
IF(AND(C1207&lt;&gt;"",D1207&lt;&gt;"",E1207&lt;&gt;"",F1207&lt;&gt;"",H1221="",I1221="",J1221="",K1221=""),"",
IF(AND(C1207&lt;&gt;"",D1207&lt;&gt;"",E1207&lt;&gt;"",F1207&lt;&gt;"",OR(H1221="",I1221="",J1221="",K1221="")),"Preenchimento incompleto: há informações por requisitante individual faltantes - B03.01",
IF(OR(L1207="",L1208="",L1209="",L1210="",L1211="",L1212="",L1213="",L1214="",L1215="",L1216="",L1217="",L1218="",L1219="",L1220=""),"Preenchimento incompleto: há linhas vazias antes da atual - B05.01",
"Preenchimento correto"))))))))</f>
        <v/>
      </c>
      <c r="M1221" s="81"/>
    </row>
    <row r="1222" spans="1:13" ht="32.25">
      <c r="A1222" s="27"/>
      <c r="B1222" s="64">
        <v>1216</v>
      </c>
      <c r="C1222" s="123">
        <f>IF('1-ITENS'!C88="","",'1-ITENS'!C88)</f>
        <v>82</v>
      </c>
      <c r="D1222" s="126" t="str">
        <f>IF('1-ITENS'!D88="","",'1-ITENS'!D88)</f>
        <v xml:space="preserve">BÉQUER, Material: Vidro; Graduação: Graduado; Capacidade: 150 mL; Formato: Forma Alta; Adicional: com Orla e Bico. Especificações Técnicas: : Béquer em vidro borossilicato de baixa expansão, forma alta, com bico vertedor, capacidade de 150 mL. Especificações: intervalo de graduação de 25-150 mL, com escala de graduação de 12,5 mL. Dimensões aproximadas: diâmetro externo de 54 mm e altura de 95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408262
Quantidade: 100 unidades
Nome padrão: Béquer de 150 mL
</v>
      </c>
      <c r="E1222" s="129">
        <f>IF('1-ITENS'!H88="","",'1-ITENS'!H88)</f>
        <v>178</v>
      </c>
      <c r="F1222" s="129" t="str">
        <f>IF('1-ITENS'!F88="","",'1-ITENS'!F88)</f>
        <v>LFDA-MG/UST-48
LFDA-PE/IQA-BEV-30
LFDA-RS/IQA-100</v>
      </c>
      <c r="G1222" s="68">
        <v>1</v>
      </c>
      <c r="H1222" s="85" t="s">
        <v>1332</v>
      </c>
      <c r="I1222" s="85" t="s">
        <v>1227</v>
      </c>
      <c r="J1222" s="85" t="s">
        <v>1228</v>
      </c>
      <c r="K1222" s="85" t="s">
        <v>1229</v>
      </c>
      <c r="L1222" s="90" t="str">
        <f t="shared" ref="L1222" si="1200" xml:space="preserve">
IF($J$3="","Preenchimento incompleto: deve ser informado o Responsável pela análise - B05.01",
IF(AND(C1222="",D1222="",E1222="",F1222="",H1222="",I1222="",J1222="",K1222=""),"",
IF(AND(C1222="",D1222="",E1222="",F1222="",OR(H1222&lt;&gt;"",I1222&lt;&gt;"",J1222&lt;&gt;"",K1222&lt;&gt;"")),"Preenchimento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IF(AND(C1222&lt;&gt;"",D1222&lt;&gt;"",E1222&lt;&gt;"",F1222&lt;&gt;"",H1222="",I1222="",J1222="",K1222=""),"",
IF(AND(C1222&lt;&gt;"",D1222&lt;&gt;"",E1222&lt;&gt;"",F1222&lt;&gt;"",OR(H1222="",I1222="",J1222="",K1222="")),"Preenchimento incompleto: há informações por requisitante individual faltantes - B03.01",
"Preenchimento correto")))))))</f>
        <v>Preenchimento correto</v>
      </c>
      <c r="M1222" s="81"/>
    </row>
    <row r="1223" spans="1:13" ht="32.25">
      <c r="A1223" s="27"/>
      <c r="B1223" s="65">
        <v>1217</v>
      </c>
      <c r="C1223" s="124"/>
      <c r="D1223" s="127"/>
      <c r="E1223" s="130"/>
      <c r="F1223" s="130"/>
      <c r="G1223" s="69">
        <v>2</v>
      </c>
      <c r="H1223" s="86" t="s">
        <v>95</v>
      </c>
      <c r="I1223" s="86" t="s">
        <v>1227</v>
      </c>
      <c r="J1223" s="86" t="s">
        <v>1228</v>
      </c>
      <c r="K1223" s="86" t="s">
        <v>1229</v>
      </c>
      <c r="L1223" s="91" t="str">
        <f t="shared" ref="L1223" si="1201" xml:space="preserve">
IF($J$3="","Preenchimento incompleto: deve ser informado o Responsável pela análise - B05.01",
IF(AND(C1222="",D1222="",E1222="",F1222="",H1223="",I1223="",J1223="",K1223=""),"",
IF(AND(C1222="",D1222="",E1222="",F1222="",OR(H1223&lt;&gt;"",I1223&lt;&gt;"",J1223&lt;&gt;"",K1223&lt;&gt;"")),"Preenchimento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IF(AND(C1222&lt;&gt;"",D1222&lt;&gt;"",E1222&lt;&gt;"",F1222&lt;&gt;"",H1223="",I1223="",J1223="",K1223=""),"",
IF(AND(C1222&lt;&gt;"",D1222&lt;&gt;"",E1222&lt;&gt;"",F1222&lt;&gt;"",OR(H1223="",I1223="",J1223="",K1223="")),"Preenchimento incompleto: há informações por requisitante individual faltantes - B03.01",
IF(L1222="","Preenchimento incompleto: há linhas vazias antes da atual - B05.01",
"Preenchimento correto"))))))))</f>
        <v>Preenchimento correto</v>
      </c>
      <c r="M1223" s="81"/>
    </row>
    <row r="1224" spans="1:13" ht="32.25">
      <c r="A1224" s="27"/>
      <c r="B1224" s="65">
        <v>1218</v>
      </c>
      <c r="C1224" s="124"/>
      <c r="D1224" s="127"/>
      <c r="E1224" s="130"/>
      <c r="F1224" s="130"/>
      <c r="G1224" s="69">
        <v>3</v>
      </c>
      <c r="H1224" s="86" t="s">
        <v>1292</v>
      </c>
      <c r="I1224" s="86" t="s">
        <v>1227</v>
      </c>
      <c r="J1224" s="86" t="s">
        <v>1228</v>
      </c>
      <c r="K1224" s="86" t="s">
        <v>1229</v>
      </c>
      <c r="L1224" s="91" t="str">
        <f t="shared" ref="L1224" si="1202" xml:space="preserve">
IF($J$3="","Preenchimento incompleto: deve ser informado o Responsável pela análise - B05.01",
IF(AND(C1222="",D1222="",E1222="",F1222="",H1224="",I1224="",J1224="",K1224=""),"",
IF(AND(C1222="",D1222="",E1222="",F1222="",OR(H1224&lt;&gt;"",I1224&lt;&gt;"",J1224&lt;&gt;"",K1224&lt;&gt;"")),"Preenchimento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IF(AND(C1222&lt;&gt;"",D1222&lt;&gt;"",E1222&lt;&gt;"",F1222&lt;&gt;"",H1224="",I1224="",J1224="",K1224=""),"",
IF(AND(C1222&lt;&gt;"",D1222&lt;&gt;"",E1222&lt;&gt;"",F1222&lt;&gt;"",OR(H1224="",I1224="",J1224="",K1224="")),"Preenchimento incompleto: há informações por requisitante individual faltantes - B03.01",
IF(OR(L1222="",L1223=""),"Preenchimento incompleto: há linhas vazias antes da atual - B05.01",
"Preenchimento correto"))))))))</f>
        <v>Preenchimento correto</v>
      </c>
      <c r="M1224" s="81"/>
    </row>
    <row r="1225" spans="1:13" ht="15">
      <c r="A1225" s="27"/>
      <c r="B1225" s="65">
        <v>1219</v>
      </c>
      <c r="C1225" s="124"/>
      <c r="D1225" s="127"/>
      <c r="E1225" s="130"/>
      <c r="F1225" s="130"/>
      <c r="G1225" s="69">
        <v>4</v>
      </c>
      <c r="H1225" s="86"/>
      <c r="I1225" s="86" t="s">
        <v>1247</v>
      </c>
      <c r="J1225" s="86" t="s">
        <v>1247</v>
      </c>
      <c r="K1225" s="86" t="s">
        <v>1247</v>
      </c>
      <c r="L1225" s="91" t="str">
        <f t="shared" ref="L1225" si="1203" xml:space="preserve">
IF($J$3="","Preenchimento incompleto: deve ser informado o Responsável pela análise - B05.01",
IF(AND(C1222="",D1222="",E1222="",F1222="",H1225="",I1225="",J1225="",K1225=""),"",
IF(AND(C1222="",D1222="",E1222="",F1222="",OR(H1225&lt;&gt;"",I1225&lt;&gt;"",J1225&lt;&gt;"",K1225&lt;&gt;"")),"Preenchimento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IF(AND(C1222&lt;&gt;"",D1222&lt;&gt;"",E1222&lt;&gt;"",F1222&lt;&gt;"",H1225="",I1225="",J1225="",K1225=""),"",
IF(AND(C1222&lt;&gt;"",D1222&lt;&gt;"",E1222&lt;&gt;"",F1222&lt;&gt;"",OR(H1225="",I1225="",J1225="",K1225="")),"Preenchimento incompleto: há informações por requisitante individual faltantes - B03.01",
IF(OR(L1222="",L1223="",L1224=""),"Preenchimento incompleto: há linhas vazias antes da atual - B05.01",
"Preenchimento correto"))))))))</f>
        <v/>
      </c>
      <c r="M1225" s="81"/>
    </row>
    <row r="1226" spans="1:13" ht="15">
      <c r="A1226" s="27"/>
      <c r="B1226" s="65">
        <v>1220</v>
      </c>
      <c r="C1226" s="124"/>
      <c r="D1226" s="127"/>
      <c r="E1226" s="130"/>
      <c r="F1226" s="130"/>
      <c r="G1226" s="69">
        <v>5</v>
      </c>
      <c r="H1226" s="86"/>
      <c r="I1226" s="86" t="s">
        <v>1247</v>
      </c>
      <c r="J1226" s="86" t="s">
        <v>1247</v>
      </c>
      <c r="K1226" s="86" t="s">
        <v>1247</v>
      </c>
      <c r="L1226" s="91" t="str">
        <f t="shared" ref="L1226" si="1204" xml:space="preserve">
IF($J$3="","Preenchimento incompleto: deve ser informado o Responsável pela análise - B05.01",
IF(AND(C1222="",D1222="",E1222="",F1222="",H1226="",I1226="",J1226="",K1226=""),"",
IF(AND(C1222="",D1222="",E1222="",F1222="",OR(H1226&lt;&gt;"",I1226&lt;&gt;"",J1226&lt;&gt;"",K1226&lt;&gt;"")),"Preenchimento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IF(AND(C1222&lt;&gt;"",D1222&lt;&gt;"",E1222&lt;&gt;"",F1222&lt;&gt;"",H1226="",I1226="",J1226="",K1226=""),"",
IF(AND(C1222&lt;&gt;"",D1222&lt;&gt;"",E1222&lt;&gt;"",F1222&lt;&gt;"",OR(H1226="",I1226="",J1226="",K1226="")),"Preenchimento incompleto: há informações por requisitante individual faltantes - B03.01",
IF(OR(L1222="",L1223="",L1224="",L1225=""),"Preenchimento incompleto: há linhas vazias antes da atual - B05.01",
"Preenchimento correto"))))))))</f>
        <v/>
      </c>
      <c r="M1226" s="81"/>
    </row>
    <row r="1227" spans="1:13" ht="15">
      <c r="A1227" s="27"/>
      <c r="B1227" s="65">
        <v>1221</v>
      </c>
      <c r="C1227" s="124"/>
      <c r="D1227" s="127"/>
      <c r="E1227" s="130"/>
      <c r="F1227" s="130"/>
      <c r="G1227" s="69">
        <v>6</v>
      </c>
      <c r="H1227" s="86"/>
      <c r="I1227" s="86" t="s">
        <v>1247</v>
      </c>
      <c r="J1227" s="86" t="s">
        <v>1247</v>
      </c>
      <c r="K1227" s="86" t="s">
        <v>1247</v>
      </c>
      <c r="L1227" s="91" t="str">
        <f t="shared" ref="L1227" si="1205" xml:space="preserve">
IF($J$3="","Preenchimento incompleto: deve ser informado o Responsável pela análise - B05.01",
IF(AND(C1222="",D1222="",E1222="",F1222="",H1227="",I1227="",J1227="",K1227=""),"",
IF(AND(C1222="",D1222="",E1222="",F1222="",OR(H1227&lt;&gt;"",I1227&lt;&gt;"",J1227&lt;&gt;"",K1227&lt;&gt;"")),"Preenchimento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IF(AND(C1222&lt;&gt;"",D1222&lt;&gt;"",E1222&lt;&gt;"",F1222&lt;&gt;"",H1227="",I1227="",J1227="",K1227=""),"",
IF(AND(C1222&lt;&gt;"",D1222&lt;&gt;"",E1222&lt;&gt;"",F1222&lt;&gt;"",OR(H1227="",I1227="",J1227="",K1227="")),"Preenchimento incompleto: há informações por requisitante individual faltantes - B03.01",
IF(OR(L1222="",L1223="",L1224="",L1225="",L1226=""),"Preenchimento incompleto: há linhas vazias antes da atual - B05.01",
"Preenchimento correto"))))))))</f>
        <v/>
      </c>
      <c r="M1227" s="81"/>
    </row>
    <row r="1228" spans="1:13" ht="15">
      <c r="A1228" s="27"/>
      <c r="B1228" s="65">
        <v>1222</v>
      </c>
      <c r="C1228" s="124"/>
      <c r="D1228" s="127"/>
      <c r="E1228" s="130"/>
      <c r="F1228" s="130"/>
      <c r="G1228" s="69">
        <v>7</v>
      </c>
      <c r="H1228" s="86"/>
      <c r="I1228" s="86" t="s">
        <v>1247</v>
      </c>
      <c r="J1228" s="86" t="s">
        <v>1247</v>
      </c>
      <c r="K1228" s="86" t="s">
        <v>1247</v>
      </c>
      <c r="L1228" s="91" t="str">
        <f t="shared" ref="L1228" si="1206" xml:space="preserve">
IF($J$3="","Preenchimento incompleto: deve ser informado o Responsável pela análise - B05.01",
IF(AND(C1222="",D1222="",E1222="",F1222="",H1228="",I1228="",J1228="",K1228=""),"",
IF(AND(C1222="",D1222="",E1222="",F1222="",OR(H1228&lt;&gt;"",I1228&lt;&gt;"",J1228&lt;&gt;"",K1228&lt;&gt;"")),"Preenchimento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IF(AND(C1222&lt;&gt;"",D1222&lt;&gt;"",E1222&lt;&gt;"",F1222&lt;&gt;"",H1228="",I1228="",J1228="",K1228=""),"",
IF(AND(C1222&lt;&gt;"",D1222&lt;&gt;"",E1222&lt;&gt;"",F1222&lt;&gt;"",OR(H1228="",I1228="",J1228="",K1228="")),"Preenchimento incompleto: há informações por requisitante individual faltantes - B03.01",
IF(OR(L1222="",L1223="",L1224="",L1225="",L1226="",L1227=""),"Preenchimento incompleto: há linhas vazias antes da atual - B05.01",
"Preenchimento correto"))))))))</f>
        <v/>
      </c>
      <c r="M1228" s="81"/>
    </row>
    <row r="1229" spans="1:13" ht="15">
      <c r="A1229" s="27"/>
      <c r="B1229" s="65">
        <v>1223</v>
      </c>
      <c r="C1229" s="124"/>
      <c r="D1229" s="127"/>
      <c r="E1229" s="130"/>
      <c r="F1229" s="130"/>
      <c r="G1229" s="69">
        <v>8</v>
      </c>
      <c r="H1229" s="86"/>
      <c r="I1229" s="86" t="s">
        <v>1247</v>
      </c>
      <c r="J1229" s="86" t="s">
        <v>1247</v>
      </c>
      <c r="K1229" s="86" t="s">
        <v>1247</v>
      </c>
      <c r="L1229" s="91" t="str">
        <f t="shared" ref="L1229" si="1207" xml:space="preserve">
IF($J$3="","Preenchimento incompleto: deve ser informado o Responsável pela análise - B05.01",
IF(AND(C1222="",D1222="",E1222="",F1222="",H1229="",I1229="",J1229="",K1229=""),"",
IF(AND(C1222="",D1222="",E1222="",F1222="",OR(H1229&lt;&gt;"",I1229&lt;&gt;"",J1229&lt;&gt;"",K1229&lt;&gt;"")),"Preenchimento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IF(AND(C1222&lt;&gt;"",D1222&lt;&gt;"",E1222&lt;&gt;"",F1222&lt;&gt;"",H1229="",I1229="",J1229="",K1229=""),"",
IF(AND(C1222&lt;&gt;"",D1222&lt;&gt;"",E1222&lt;&gt;"",F1222&lt;&gt;"",OR(H1229="",I1229="",J1229="",K1229="")),"Preenchimento incompleto: há informações por requisitante individual faltantes - B03.01",
IF(OR(L1222="",L1223="",L1224="",L1225="",L1226="",L1227="",L1228=""),"Preenchimento incompleto: há linhas vazias antes da atual - B05.01",
"Preenchimento correto"))))))))</f>
        <v/>
      </c>
      <c r="M1229" s="81"/>
    </row>
    <row r="1230" spans="1:13" ht="15">
      <c r="A1230" s="27"/>
      <c r="B1230" s="65">
        <v>1224</v>
      </c>
      <c r="C1230" s="124"/>
      <c r="D1230" s="127"/>
      <c r="E1230" s="130"/>
      <c r="F1230" s="130"/>
      <c r="G1230" s="69">
        <v>9</v>
      </c>
      <c r="H1230" s="86"/>
      <c r="I1230" s="86" t="s">
        <v>1247</v>
      </c>
      <c r="J1230" s="86" t="s">
        <v>1247</v>
      </c>
      <c r="K1230" s="86" t="s">
        <v>1247</v>
      </c>
      <c r="L1230" s="91" t="str">
        <f t="shared" ref="L1230" si="1208" xml:space="preserve">
IF($J$3="","Preenchimento incompleto: deve ser informado o Responsável pela análise - B05.01",
IF(AND(C1222="",D1222="",E1222="",F1222="",H1230="",I1230="",J1230="",K1230=""),"",
IF(AND(C1222="",D1222="",E1222="",F1222="",OR(H1230&lt;&gt;"",I1230&lt;&gt;"",J1230&lt;&gt;"",K1230&lt;&gt;"")),"Preenchimento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IF(AND(C1222&lt;&gt;"",D1222&lt;&gt;"",E1222&lt;&gt;"",F1222&lt;&gt;"",H1230="",I1230="",J1230="",K1230=""),"",
IF(AND(C1222&lt;&gt;"",D1222&lt;&gt;"",E1222&lt;&gt;"",F1222&lt;&gt;"",OR(H1230="",I1230="",J1230="",K1230="")),"Preenchimento incompleto: há informações por requisitante individual faltantes - B03.01",
IF(OR(L1222="",L1223="",L1224="",L1225="",L1226="",L1227="",L1228="",L1229=""),"Preenchimento incompleto: há linhas vazias antes da atual - B05.01",
"Preenchimento correto"))))))))</f>
        <v/>
      </c>
      <c r="M1230" s="81"/>
    </row>
    <row r="1231" spans="1:13" ht="15">
      <c r="A1231" s="27"/>
      <c r="B1231" s="65">
        <v>1225</v>
      </c>
      <c r="C1231" s="124"/>
      <c r="D1231" s="127"/>
      <c r="E1231" s="130"/>
      <c r="F1231" s="130"/>
      <c r="G1231" s="70">
        <v>10</v>
      </c>
      <c r="H1231" s="87"/>
      <c r="I1231" s="87" t="s">
        <v>1247</v>
      </c>
      <c r="J1231" s="87" t="s">
        <v>1247</v>
      </c>
      <c r="K1231" s="87" t="s">
        <v>1247</v>
      </c>
      <c r="L1231" s="91" t="str">
        <f t="shared" ref="L1231" si="1209" xml:space="preserve">
IF($J$3="","Preenchimento incompleto: deve ser informado o Responsável pela análise - B05.01",
IF(AND(C1222="",D1222="",E1222="",F1222="",H1231="",I1231="",J1231="",K1231=""),"",
IF(AND(C1222="",D1222="",E1222="",F1222="",OR(H1231&lt;&gt;"",I1231&lt;&gt;"",J1231&lt;&gt;"",K1231&lt;&gt;"")),"Preenchimento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IF(AND(C1222&lt;&gt;"",D1222&lt;&gt;"",E1222&lt;&gt;"",F1222&lt;&gt;"",H1231="",I1231="",J1231="",K1231=""),"",
IF(AND(C1222&lt;&gt;"",D1222&lt;&gt;"",E1222&lt;&gt;"",F1222&lt;&gt;"",OR(H1231="",I1231="",J1231="",K1231="")),"Preenchimento incompleto: há informações por requisitante individual faltantes - B03.01",
IF(OR(L1222="",L1223="",L1224="",L1225="",L1226="",L1227="",L1228="",L1229="",L1230=""),"Preenchimento incompleto: há linhas vazias antes da atual - B05.01",
"Preenchimento correto"))))))))</f>
        <v/>
      </c>
      <c r="M1231" s="81"/>
    </row>
    <row r="1232" spans="1:13" ht="15">
      <c r="A1232" s="27"/>
      <c r="B1232" s="65">
        <v>1226</v>
      </c>
      <c r="C1232" s="124"/>
      <c r="D1232" s="127"/>
      <c r="E1232" s="130"/>
      <c r="F1232" s="130"/>
      <c r="G1232" s="70">
        <v>11</v>
      </c>
      <c r="H1232" s="87"/>
      <c r="I1232" s="87" t="s">
        <v>1247</v>
      </c>
      <c r="J1232" s="87" t="s">
        <v>1247</v>
      </c>
      <c r="K1232" s="87" t="s">
        <v>1247</v>
      </c>
      <c r="L1232" s="91" t="str">
        <f t="shared" ref="L1232" si="1210" xml:space="preserve">
IF($J$3="","Preenchimento incompleto: deve ser informado o Responsável pela análise - B05.01",
IF(AND(C1222="",D1222="",E1222="",F1222="",H1232="",I1232="",J1232="",K1232=""),"",
IF(AND(C1222="",D1222="",E1222="",F1222="",OR(H1232&lt;&gt;"",I1232&lt;&gt;"",J1232&lt;&gt;"",K1232&lt;&gt;"")),"Preenchimento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IF(AND(C1222&lt;&gt;"",D1222&lt;&gt;"",E1222&lt;&gt;"",F1222&lt;&gt;"",H1232="",I1232="",J1232="",K1232=""),"",
IF(AND(C1222&lt;&gt;"",D1222&lt;&gt;"",E1222&lt;&gt;"",F1222&lt;&gt;"",OR(H1232="",I1232="",J1232="",K1232="")),"Preenchimento incompleto: há informações por requisitante individual faltantes - B03.01",
IF(OR(L1222="",L1223="",L1224="",L1225="",L1226="",L1227="",L1228="",L1229="",L1230="",L1231=""),"Preenchimento incompleto: há linhas vazias antes da atual - B05.01",
"Preenchimento correto"))))))))</f>
        <v/>
      </c>
      <c r="M1232" s="81"/>
    </row>
    <row r="1233" spans="1:13" ht="15">
      <c r="A1233" s="27"/>
      <c r="B1233" s="65">
        <v>1227</v>
      </c>
      <c r="C1233" s="124"/>
      <c r="D1233" s="127"/>
      <c r="E1233" s="130"/>
      <c r="F1233" s="130"/>
      <c r="G1233" s="70">
        <v>12</v>
      </c>
      <c r="H1233" s="87"/>
      <c r="I1233" s="87" t="s">
        <v>1247</v>
      </c>
      <c r="J1233" s="87" t="s">
        <v>1247</v>
      </c>
      <c r="K1233" s="87" t="s">
        <v>1247</v>
      </c>
      <c r="L1233" s="91" t="str">
        <f t="shared" ref="L1233" si="1211" xml:space="preserve">
IF($J$3="","Preenchimento incompleto: deve ser informado o Responsável pela análise - B05.01",
IF(AND(C1222="",D1222="",E1222="",F1222="",H1233="",I1233="",J1233="",K1233=""),"",
IF(AND(C1222="",D1222="",E1222="",F1222="",OR(H1233&lt;&gt;"",I1233&lt;&gt;"",J1233&lt;&gt;"",K1233&lt;&gt;"")),"Preenchimento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IF(AND(C1222&lt;&gt;"",D1222&lt;&gt;"",E1222&lt;&gt;"",F1222&lt;&gt;"",H1233="",I1233="",J1233="",K1233=""),"",
IF(AND(C1222&lt;&gt;"",D1222&lt;&gt;"",E1222&lt;&gt;"",F1222&lt;&gt;"",OR(H1233="",I1233="",J1233="",K1233="")),"Preenchimento incompleto: há informações por requisitante individual faltantes - B03.01",
IF(OR(L1222="",L1223="",L1224="",L1225="",L1226="",L1227="",L1228="",L1229="",L1230="",L1231="",L1232=""),"Preenchimento incompleto: há linhas vazias antes da atual - B05.01",
"Preenchimento correto"))))))))</f>
        <v/>
      </c>
      <c r="M1233" s="81"/>
    </row>
    <row r="1234" spans="1:13" ht="15">
      <c r="A1234" s="27"/>
      <c r="B1234" s="65">
        <v>1228</v>
      </c>
      <c r="C1234" s="124"/>
      <c r="D1234" s="127"/>
      <c r="E1234" s="130"/>
      <c r="F1234" s="130"/>
      <c r="G1234" s="70">
        <v>13</v>
      </c>
      <c r="H1234" s="87"/>
      <c r="I1234" s="87" t="s">
        <v>1247</v>
      </c>
      <c r="J1234" s="87" t="s">
        <v>1247</v>
      </c>
      <c r="K1234" s="87" t="s">
        <v>1247</v>
      </c>
      <c r="L1234" s="91" t="str">
        <f t="shared" ref="L1234" si="1212" xml:space="preserve">
IF($J$3="","Preenchimento incompleto: deve ser informado o Responsável pela análise - B05.01",
IF(AND(C1222="",D1222="",E1222="",F1222="",H1234="",I1234="",J1234="",K1234=""),"",
IF(AND(C1222="",D1222="",E1222="",F1222="",OR(H1234&lt;&gt;"",I1234&lt;&gt;"",J1234&lt;&gt;"",K1234&lt;&gt;"")),"Preenchimento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IF(AND(C1222&lt;&gt;"",D1222&lt;&gt;"",E1222&lt;&gt;"",F1222&lt;&gt;"",H1234="",I1234="",J1234="",K1234=""),"",
IF(AND(C1222&lt;&gt;"",D1222&lt;&gt;"",E1222&lt;&gt;"",F1222&lt;&gt;"",OR(H1234="",I1234="",J1234="",K1234="")),"Preenchimento incompleto: há informações por requisitante individual faltantes - B03.01",
IF(OR(L1222="",L1223="",L1224="",L1225="",L1226="",L1227="",L1228="",L1229="",L1230="",L1231="",L1232="",L1233=""),"Preenchimento incompleto: há linhas vazias antes da atual - B05.01",
"Preenchimento correto"))))))))</f>
        <v/>
      </c>
      <c r="M1234" s="81"/>
    </row>
    <row r="1235" spans="1:13" ht="15">
      <c r="A1235" s="27"/>
      <c r="B1235" s="66">
        <v>1229</v>
      </c>
      <c r="C1235" s="124"/>
      <c r="D1235" s="127"/>
      <c r="E1235" s="130"/>
      <c r="F1235" s="130"/>
      <c r="G1235" s="70">
        <v>14</v>
      </c>
      <c r="H1235" s="87"/>
      <c r="I1235" s="87" t="s">
        <v>1247</v>
      </c>
      <c r="J1235" s="87" t="s">
        <v>1247</v>
      </c>
      <c r="K1235" s="87" t="s">
        <v>1247</v>
      </c>
      <c r="L1235" s="91" t="str">
        <f t="shared" ref="L1235" si="1213" xml:space="preserve">
IF($J$3="","Preenchimento incompleto: deve ser informado o Responsável pela análise - B05.01",
IF(AND(C1222="",D1222="",E1222="",F1222="",H1235="",I1235="",J1235="",K1235=""),"",
IF(AND(C1222="",D1222="",E1222="",F1222="",OR(H1235&lt;&gt;"",I1235&lt;&gt;"",J1235&lt;&gt;"",K1235&lt;&gt;"")),"Preenchimento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IF(AND(C1222&lt;&gt;"",D1222&lt;&gt;"",E1222&lt;&gt;"",F1222&lt;&gt;"",H1235="",I1235="",J1235="",K1235=""),"",
IF(AND(C1222&lt;&gt;"",D1222&lt;&gt;"",E1222&lt;&gt;"",F1222&lt;&gt;"",OR(H1235="",I1235="",J1235="",K1235="")),"Preenchimento incompleto: há informações por requisitante individual faltantes - B03.01",
IF(OR(L1222="",L1223="",L1224="",L1225="",L1226="",L1227="",L1228="",L1229="",L1230="",L1231="",L1232="",L1233="",L1234=""),"Preenchimento incompleto: há linhas vazias antes da atual - B05.01",
"Preenchimento correto"))))))))</f>
        <v/>
      </c>
      <c r="M1235" s="81"/>
    </row>
    <row r="1236" spans="1:13" ht="15">
      <c r="A1236" s="27"/>
      <c r="B1236" s="67">
        <v>1230</v>
      </c>
      <c r="C1236" s="125"/>
      <c r="D1236" s="128"/>
      <c r="E1236" s="131"/>
      <c r="F1236" s="131"/>
      <c r="G1236" s="71">
        <v>15</v>
      </c>
      <c r="H1236" s="88"/>
      <c r="I1236" s="88" t="s">
        <v>1247</v>
      </c>
      <c r="J1236" s="88" t="s">
        <v>1247</v>
      </c>
      <c r="K1236" s="88" t="s">
        <v>1247</v>
      </c>
      <c r="L1236" s="92" t="str">
        <f t="shared" ref="L1236" si="1214" xml:space="preserve">
IF($J$3="","Preenchimento incompleto: deve ser informado o Responsável pela análise - B05.01",
IF(AND(C1222="",D1222="",E1222="",F1222="",H1236="",I1236="",J1236="",K1236=""),"",
IF(AND(C1222="",D1222="",E1222="",F1222="",OR(H1236&lt;&gt;"",I1236&lt;&gt;"",J1236&lt;&gt;"",K1236&lt;&gt;"")),"Preenchimento incompleto: há informações por requisitante individual sem informações do item - B01.01",
IF(OR(C1222="",D1222="",E1222="",F1222=""),"Preenchimento incompleto: há informações faltantes do item - B02.01",
IF(AND(C1222&lt;&gt;"",D1222&lt;&gt;"",E1222&lt;&gt;"",F1222&lt;&gt;"",COUNTA(H1222:K1236)=0),"Preenchimento incompleto: não há nenhuma informação do requisitante individual informada - B04.01",
IF(AND(C1222&lt;&gt;"",D1222&lt;&gt;"",E1222&lt;&gt;"",F1222&lt;&gt;"",H1236="",I1236="",J1236="",K1236=""),"",
IF(AND(C1222&lt;&gt;"",D1222&lt;&gt;"",E1222&lt;&gt;"",F1222&lt;&gt;"",OR(H1236="",I1236="",J1236="",K1236="")),"Preenchimento incompleto: há informações por requisitante individual faltantes - B03.01",
IF(OR(L1222="",L1223="",L1224="",L1225="",L1226="",L1227="",L1228="",L1229="",L1230="",L1231="",L1232="",L1233="",L1234="",L1235=""),"Preenchimento incompleto: há linhas vazias antes da atual - B05.01",
"Preenchimento correto"))))))))</f>
        <v/>
      </c>
      <c r="M1236" s="81"/>
    </row>
    <row r="1237" spans="1:13" ht="32.25">
      <c r="A1237" s="27"/>
      <c r="B1237" s="64">
        <v>1231</v>
      </c>
      <c r="C1237" s="123">
        <f>IF('1-ITENS'!C89="","",'1-ITENS'!C89)</f>
        <v>83</v>
      </c>
      <c r="D1237" s="126" t="str">
        <f>IF('1-ITENS'!D89="","",'1-ITENS'!D89)</f>
        <v xml:space="preserve">BÉQUER, Material: Vidro; Graduação: Graduado; Capacidade: 300 mL; Formato: Forma Alta; Adicional: com Orla e Bico. Especificações Técnicas: : Béquer em vidro borossilicato de baixa expansão, forma alta, com bico vertedor, capacidade de 300 mL. Especificações: intervalo de graduação de 25-300 mL, com escala de graduação de 25 mL. Dimensões aproximadas: diâmetro externo de 64 mm e altura de 118 mm. Paredes com espessura uniforme. Especificação complementar: A capaciSADe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408263
Quantidade: 50 unidades
Nome padrão: Béquer de 300 mL
</v>
      </c>
      <c r="E1237" s="129">
        <f>IF('1-ITENS'!H89="","",'1-ITENS'!H89)</f>
        <v>136</v>
      </c>
      <c r="F1237" s="129" t="str">
        <f>IF('1-ITENS'!F89="","",'1-ITENS'!F89)</f>
        <v>LFDA-MG/IQA-70
LFDA-MG/UST-36
LFDA-PE/IQA-BEV-30</v>
      </c>
      <c r="G1237" s="68">
        <v>1</v>
      </c>
      <c r="H1237" s="85" t="s">
        <v>1361</v>
      </c>
      <c r="I1237" s="85" t="s">
        <v>1227</v>
      </c>
      <c r="J1237" s="85" t="s">
        <v>1228</v>
      </c>
      <c r="K1237" s="85" t="s">
        <v>1229</v>
      </c>
      <c r="L1237" s="90" t="str">
        <f t="shared" ref="L1237" si="1215" xml:space="preserve">
IF($J$3="","Preenchimento incompleto: deve ser informado o Responsável pela análise - B05.01",
IF(AND(C1237="",D1237="",E1237="",F1237="",H1237="",I1237="",J1237="",K1237=""),"",
IF(AND(C1237="",D1237="",E1237="",F1237="",OR(H1237&lt;&gt;"",I1237&lt;&gt;"",J1237&lt;&gt;"",K1237&lt;&gt;"")),"Preenchimento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IF(AND(C1237&lt;&gt;"",D1237&lt;&gt;"",E1237&lt;&gt;"",F1237&lt;&gt;"",H1237="",I1237="",J1237="",K1237=""),"",
IF(AND(C1237&lt;&gt;"",D1237&lt;&gt;"",E1237&lt;&gt;"",F1237&lt;&gt;"",OR(H1237="",I1237="",J1237="",K1237="")),"Preenchimento incompleto: há informações por requisitante individual faltantes - B03.01",
"Preenchimento correto")))))))</f>
        <v>Preenchimento correto</v>
      </c>
      <c r="M1237" s="81"/>
    </row>
    <row r="1238" spans="1:13" ht="32.25">
      <c r="A1238" s="27"/>
      <c r="B1238" s="65">
        <v>1232</v>
      </c>
      <c r="C1238" s="124"/>
      <c r="D1238" s="127"/>
      <c r="E1238" s="130"/>
      <c r="F1238" s="130"/>
      <c r="G1238" s="69">
        <v>2</v>
      </c>
      <c r="H1238" s="86" t="s">
        <v>1230</v>
      </c>
      <c r="I1238" s="86" t="s">
        <v>1227</v>
      </c>
      <c r="J1238" s="86" t="s">
        <v>1228</v>
      </c>
      <c r="K1238" s="86" t="s">
        <v>1229</v>
      </c>
      <c r="L1238" s="91" t="str">
        <f t="shared" ref="L1238" si="1216" xml:space="preserve">
IF($J$3="","Preenchimento incompleto: deve ser informado o Responsável pela análise - B05.01",
IF(AND(C1237="",D1237="",E1237="",F1237="",H1238="",I1238="",J1238="",K1238=""),"",
IF(AND(C1237="",D1237="",E1237="",F1237="",OR(H1238&lt;&gt;"",I1238&lt;&gt;"",J1238&lt;&gt;"",K1238&lt;&gt;"")),"Preenchimento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IF(AND(C1237&lt;&gt;"",D1237&lt;&gt;"",E1237&lt;&gt;"",F1237&lt;&gt;"",H1238="",I1238="",J1238="",K1238=""),"",
IF(AND(C1237&lt;&gt;"",D1237&lt;&gt;"",E1237&lt;&gt;"",F1237&lt;&gt;"",OR(H1238="",I1238="",J1238="",K1238="")),"Preenchimento incompleto: há informações por requisitante individual faltantes - B03.01",
IF(L1237="","Preenchimento incompleto: há linhas vazias antes da atual - B05.01",
"Preenchimento correto"))))))))</f>
        <v>Preenchimento correto</v>
      </c>
      <c r="M1238" s="81"/>
    </row>
    <row r="1239" spans="1:13" ht="32.25">
      <c r="A1239" s="27"/>
      <c r="B1239" s="65">
        <v>1233</v>
      </c>
      <c r="C1239" s="124"/>
      <c r="D1239" s="127"/>
      <c r="E1239" s="130"/>
      <c r="F1239" s="130"/>
      <c r="G1239" s="69">
        <v>3</v>
      </c>
      <c r="H1239" s="86" t="s">
        <v>95</v>
      </c>
      <c r="I1239" s="86" t="s">
        <v>1227</v>
      </c>
      <c r="J1239" s="86" t="s">
        <v>1228</v>
      </c>
      <c r="K1239" s="86" t="s">
        <v>1229</v>
      </c>
      <c r="L1239" s="91" t="str">
        <f t="shared" ref="L1239" si="1217" xml:space="preserve">
IF($J$3="","Preenchimento incompleto: deve ser informado o Responsável pela análise - B05.01",
IF(AND(C1237="",D1237="",E1237="",F1237="",H1239="",I1239="",J1239="",K1239=""),"",
IF(AND(C1237="",D1237="",E1237="",F1237="",OR(H1239&lt;&gt;"",I1239&lt;&gt;"",J1239&lt;&gt;"",K1239&lt;&gt;"")),"Preenchimento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IF(AND(C1237&lt;&gt;"",D1237&lt;&gt;"",E1237&lt;&gt;"",F1237&lt;&gt;"",H1239="",I1239="",J1239="",K1239=""),"",
IF(AND(C1237&lt;&gt;"",D1237&lt;&gt;"",E1237&lt;&gt;"",F1237&lt;&gt;"",OR(H1239="",I1239="",J1239="",K1239="")),"Preenchimento incompleto: há informações por requisitante individual faltantes - B03.01",
IF(OR(L1237="",L1238=""),"Preenchimento incompleto: há linhas vazias antes da atual - B05.01",
"Preenchimento correto"))))))))</f>
        <v>Preenchimento correto</v>
      </c>
      <c r="M1239" s="81"/>
    </row>
    <row r="1240" spans="1:13" ht="15">
      <c r="A1240" s="27"/>
      <c r="B1240" s="65">
        <v>1234</v>
      </c>
      <c r="C1240" s="124"/>
      <c r="D1240" s="127"/>
      <c r="E1240" s="130"/>
      <c r="F1240" s="130"/>
      <c r="G1240" s="69">
        <v>4</v>
      </c>
      <c r="H1240" s="86"/>
      <c r="I1240" s="86" t="s">
        <v>1247</v>
      </c>
      <c r="J1240" s="86" t="s">
        <v>1247</v>
      </c>
      <c r="K1240" s="86" t="s">
        <v>1247</v>
      </c>
      <c r="L1240" s="91" t="str">
        <f t="shared" ref="L1240" si="1218" xml:space="preserve">
IF($J$3="","Preenchimento incompleto: deve ser informado o Responsável pela análise - B05.01",
IF(AND(C1237="",D1237="",E1237="",F1237="",H1240="",I1240="",J1240="",K1240=""),"",
IF(AND(C1237="",D1237="",E1237="",F1237="",OR(H1240&lt;&gt;"",I1240&lt;&gt;"",J1240&lt;&gt;"",K1240&lt;&gt;"")),"Preenchimento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IF(AND(C1237&lt;&gt;"",D1237&lt;&gt;"",E1237&lt;&gt;"",F1237&lt;&gt;"",H1240="",I1240="",J1240="",K1240=""),"",
IF(AND(C1237&lt;&gt;"",D1237&lt;&gt;"",E1237&lt;&gt;"",F1237&lt;&gt;"",OR(H1240="",I1240="",J1240="",K1240="")),"Preenchimento incompleto: há informações por requisitante individual faltantes - B03.01",
IF(OR(L1237="",L1238="",L1239=""),"Preenchimento incompleto: há linhas vazias antes da atual - B05.01",
"Preenchimento correto"))))))))</f>
        <v/>
      </c>
      <c r="M1240" s="81"/>
    </row>
    <row r="1241" spans="1:13" ht="15">
      <c r="A1241" s="27"/>
      <c r="B1241" s="65">
        <v>1235</v>
      </c>
      <c r="C1241" s="124"/>
      <c r="D1241" s="127"/>
      <c r="E1241" s="130"/>
      <c r="F1241" s="130"/>
      <c r="G1241" s="69">
        <v>5</v>
      </c>
      <c r="H1241" s="86"/>
      <c r="I1241" s="86" t="s">
        <v>1247</v>
      </c>
      <c r="J1241" s="86" t="s">
        <v>1247</v>
      </c>
      <c r="K1241" s="86" t="s">
        <v>1247</v>
      </c>
      <c r="L1241" s="91" t="str">
        <f t="shared" ref="L1241" si="1219" xml:space="preserve">
IF($J$3="","Preenchimento incompleto: deve ser informado o Responsável pela análise - B05.01",
IF(AND(C1237="",D1237="",E1237="",F1237="",H1241="",I1241="",J1241="",K1241=""),"",
IF(AND(C1237="",D1237="",E1237="",F1237="",OR(H1241&lt;&gt;"",I1241&lt;&gt;"",J1241&lt;&gt;"",K1241&lt;&gt;"")),"Preenchimento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IF(AND(C1237&lt;&gt;"",D1237&lt;&gt;"",E1237&lt;&gt;"",F1237&lt;&gt;"",H1241="",I1241="",J1241="",K1241=""),"",
IF(AND(C1237&lt;&gt;"",D1237&lt;&gt;"",E1237&lt;&gt;"",F1237&lt;&gt;"",OR(H1241="",I1241="",J1241="",K1241="")),"Preenchimento incompleto: há informações por requisitante individual faltantes - B03.01",
IF(OR(L1237="",L1238="",L1239="",L1240=""),"Preenchimento incompleto: há linhas vazias antes da atual - B05.01",
"Preenchimento correto"))))))))</f>
        <v/>
      </c>
      <c r="M1241" s="81"/>
    </row>
    <row r="1242" spans="1:13" ht="15">
      <c r="A1242" s="27"/>
      <c r="B1242" s="65">
        <v>1236</v>
      </c>
      <c r="C1242" s="124"/>
      <c r="D1242" s="127"/>
      <c r="E1242" s="130"/>
      <c r="F1242" s="130"/>
      <c r="G1242" s="69">
        <v>6</v>
      </c>
      <c r="H1242" s="86"/>
      <c r="I1242" s="86" t="s">
        <v>1247</v>
      </c>
      <c r="J1242" s="86" t="s">
        <v>1247</v>
      </c>
      <c r="K1242" s="86" t="s">
        <v>1247</v>
      </c>
      <c r="L1242" s="91" t="str">
        <f t="shared" ref="L1242" si="1220" xml:space="preserve">
IF($J$3="","Preenchimento incompleto: deve ser informado o Responsável pela análise - B05.01",
IF(AND(C1237="",D1237="",E1237="",F1237="",H1242="",I1242="",J1242="",K1242=""),"",
IF(AND(C1237="",D1237="",E1237="",F1237="",OR(H1242&lt;&gt;"",I1242&lt;&gt;"",J1242&lt;&gt;"",K1242&lt;&gt;"")),"Preenchimento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IF(AND(C1237&lt;&gt;"",D1237&lt;&gt;"",E1237&lt;&gt;"",F1237&lt;&gt;"",H1242="",I1242="",J1242="",K1242=""),"",
IF(AND(C1237&lt;&gt;"",D1237&lt;&gt;"",E1237&lt;&gt;"",F1237&lt;&gt;"",OR(H1242="",I1242="",J1242="",K1242="")),"Preenchimento incompleto: há informações por requisitante individual faltantes - B03.01",
IF(OR(L1237="",L1238="",L1239="",L1240="",L1241=""),"Preenchimento incompleto: há linhas vazias antes da atual - B05.01",
"Preenchimento correto"))))))))</f>
        <v/>
      </c>
      <c r="M1242" s="81"/>
    </row>
    <row r="1243" spans="1:13" ht="15">
      <c r="A1243" s="27"/>
      <c r="B1243" s="65">
        <v>1237</v>
      </c>
      <c r="C1243" s="124"/>
      <c r="D1243" s="127"/>
      <c r="E1243" s="130"/>
      <c r="F1243" s="130"/>
      <c r="G1243" s="69">
        <v>7</v>
      </c>
      <c r="H1243" s="86"/>
      <c r="I1243" s="86" t="s">
        <v>1247</v>
      </c>
      <c r="J1243" s="86" t="s">
        <v>1247</v>
      </c>
      <c r="K1243" s="86" t="s">
        <v>1247</v>
      </c>
      <c r="L1243" s="91" t="str">
        <f t="shared" ref="L1243" si="1221" xml:space="preserve">
IF($J$3="","Preenchimento incompleto: deve ser informado o Responsável pela análise - B05.01",
IF(AND(C1237="",D1237="",E1237="",F1237="",H1243="",I1243="",J1243="",K1243=""),"",
IF(AND(C1237="",D1237="",E1237="",F1237="",OR(H1243&lt;&gt;"",I1243&lt;&gt;"",J1243&lt;&gt;"",K1243&lt;&gt;"")),"Preenchimento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IF(AND(C1237&lt;&gt;"",D1237&lt;&gt;"",E1237&lt;&gt;"",F1237&lt;&gt;"",H1243="",I1243="",J1243="",K1243=""),"",
IF(AND(C1237&lt;&gt;"",D1237&lt;&gt;"",E1237&lt;&gt;"",F1237&lt;&gt;"",OR(H1243="",I1243="",J1243="",K1243="")),"Preenchimento incompleto: há informações por requisitante individual faltantes - B03.01",
IF(OR(L1237="",L1238="",L1239="",L1240="",L1241="",L1242=""),"Preenchimento incompleto: há linhas vazias antes da atual - B05.01",
"Preenchimento correto"))))))))</f>
        <v/>
      </c>
      <c r="M1243" s="81"/>
    </row>
    <row r="1244" spans="1:13" ht="15">
      <c r="A1244" s="27"/>
      <c r="B1244" s="65">
        <v>1238</v>
      </c>
      <c r="C1244" s="124"/>
      <c r="D1244" s="127"/>
      <c r="E1244" s="130"/>
      <c r="F1244" s="130"/>
      <c r="G1244" s="69">
        <v>8</v>
      </c>
      <c r="H1244" s="86"/>
      <c r="I1244" s="86" t="s">
        <v>1247</v>
      </c>
      <c r="J1244" s="86" t="s">
        <v>1247</v>
      </c>
      <c r="K1244" s="86" t="s">
        <v>1247</v>
      </c>
      <c r="L1244" s="91" t="str">
        <f t="shared" ref="L1244" si="1222" xml:space="preserve">
IF($J$3="","Preenchimento incompleto: deve ser informado o Responsável pela análise - B05.01",
IF(AND(C1237="",D1237="",E1237="",F1237="",H1244="",I1244="",J1244="",K1244=""),"",
IF(AND(C1237="",D1237="",E1237="",F1237="",OR(H1244&lt;&gt;"",I1244&lt;&gt;"",J1244&lt;&gt;"",K1244&lt;&gt;"")),"Preenchimento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IF(AND(C1237&lt;&gt;"",D1237&lt;&gt;"",E1237&lt;&gt;"",F1237&lt;&gt;"",H1244="",I1244="",J1244="",K1244=""),"",
IF(AND(C1237&lt;&gt;"",D1237&lt;&gt;"",E1237&lt;&gt;"",F1237&lt;&gt;"",OR(H1244="",I1244="",J1244="",K1244="")),"Preenchimento incompleto: há informações por requisitante individual faltantes - B03.01",
IF(OR(L1237="",L1238="",L1239="",L1240="",L1241="",L1242="",L1243=""),"Preenchimento incompleto: há linhas vazias antes da atual - B05.01",
"Preenchimento correto"))))))))</f>
        <v/>
      </c>
      <c r="M1244" s="81"/>
    </row>
    <row r="1245" spans="1:13" ht="15">
      <c r="A1245" s="27"/>
      <c r="B1245" s="65">
        <v>1239</v>
      </c>
      <c r="C1245" s="124"/>
      <c r="D1245" s="127"/>
      <c r="E1245" s="130"/>
      <c r="F1245" s="130"/>
      <c r="G1245" s="69">
        <v>9</v>
      </c>
      <c r="H1245" s="86"/>
      <c r="I1245" s="86" t="s">
        <v>1247</v>
      </c>
      <c r="J1245" s="86" t="s">
        <v>1247</v>
      </c>
      <c r="K1245" s="86" t="s">
        <v>1247</v>
      </c>
      <c r="L1245" s="91" t="str">
        <f t="shared" ref="L1245" si="1223" xml:space="preserve">
IF($J$3="","Preenchimento incompleto: deve ser informado o Responsável pela análise - B05.01",
IF(AND(C1237="",D1237="",E1237="",F1237="",H1245="",I1245="",J1245="",K1245=""),"",
IF(AND(C1237="",D1237="",E1237="",F1237="",OR(H1245&lt;&gt;"",I1245&lt;&gt;"",J1245&lt;&gt;"",K1245&lt;&gt;"")),"Preenchimento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IF(AND(C1237&lt;&gt;"",D1237&lt;&gt;"",E1237&lt;&gt;"",F1237&lt;&gt;"",H1245="",I1245="",J1245="",K1245=""),"",
IF(AND(C1237&lt;&gt;"",D1237&lt;&gt;"",E1237&lt;&gt;"",F1237&lt;&gt;"",OR(H1245="",I1245="",J1245="",K1245="")),"Preenchimento incompleto: há informações por requisitante individual faltantes - B03.01",
IF(OR(L1237="",L1238="",L1239="",L1240="",L1241="",L1242="",L1243="",L1244=""),"Preenchimento incompleto: há linhas vazias antes da atual - B05.01",
"Preenchimento correto"))))))))</f>
        <v/>
      </c>
      <c r="M1245" s="81"/>
    </row>
    <row r="1246" spans="1:13" ht="15">
      <c r="A1246" s="27"/>
      <c r="B1246" s="65">
        <v>1240</v>
      </c>
      <c r="C1246" s="124"/>
      <c r="D1246" s="127"/>
      <c r="E1246" s="130"/>
      <c r="F1246" s="130"/>
      <c r="G1246" s="70">
        <v>10</v>
      </c>
      <c r="H1246" s="87"/>
      <c r="I1246" s="87" t="s">
        <v>1247</v>
      </c>
      <c r="J1246" s="87" t="s">
        <v>1247</v>
      </c>
      <c r="K1246" s="87" t="s">
        <v>1247</v>
      </c>
      <c r="L1246" s="91" t="str">
        <f t="shared" ref="L1246" si="1224" xml:space="preserve">
IF($J$3="","Preenchimento incompleto: deve ser informado o Responsável pela análise - B05.01",
IF(AND(C1237="",D1237="",E1237="",F1237="",H1246="",I1246="",J1246="",K1246=""),"",
IF(AND(C1237="",D1237="",E1237="",F1237="",OR(H1246&lt;&gt;"",I1246&lt;&gt;"",J1246&lt;&gt;"",K1246&lt;&gt;"")),"Preenchimento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IF(AND(C1237&lt;&gt;"",D1237&lt;&gt;"",E1237&lt;&gt;"",F1237&lt;&gt;"",H1246="",I1246="",J1246="",K1246=""),"",
IF(AND(C1237&lt;&gt;"",D1237&lt;&gt;"",E1237&lt;&gt;"",F1237&lt;&gt;"",OR(H1246="",I1246="",J1246="",K1246="")),"Preenchimento incompleto: há informações por requisitante individual faltantes - B03.01",
IF(OR(L1237="",L1238="",L1239="",L1240="",L1241="",L1242="",L1243="",L1244="",L1245=""),"Preenchimento incompleto: há linhas vazias antes da atual - B05.01",
"Preenchimento correto"))))))))</f>
        <v/>
      </c>
      <c r="M1246" s="81"/>
    </row>
    <row r="1247" spans="1:13" ht="15">
      <c r="A1247" s="27"/>
      <c r="B1247" s="65">
        <v>1241</v>
      </c>
      <c r="C1247" s="124"/>
      <c r="D1247" s="127"/>
      <c r="E1247" s="130"/>
      <c r="F1247" s="130"/>
      <c r="G1247" s="70">
        <v>11</v>
      </c>
      <c r="H1247" s="87"/>
      <c r="I1247" s="87" t="s">
        <v>1247</v>
      </c>
      <c r="J1247" s="87" t="s">
        <v>1247</v>
      </c>
      <c r="K1247" s="87" t="s">
        <v>1247</v>
      </c>
      <c r="L1247" s="91" t="str">
        <f t="shared" ref="L1247" si="1225" xml:space="preserve">
IF($J$3="","Preenchimento incompleto: deve ser informado o Responsável pela análise - B05.01",
IF(AND(C1237="",D1237="",E1237="",F1237="",H1247="",I1247="",J1247="",K1247=""),"",
IF(AND(C1237="",D1237="",E1237="",F1237="",OR(H1247&lt;&gt;"",I1247&lt;&gt;"",J1247&lt;&gt;"",K1247&lt;&gt;"")),"Preenchimento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IF(AND(C1237&lt;&gt;"",D1237&lt;&gt;"",E1237&lt;&gt;"",F1237&lt;&gt;"",H1247="",I1247="",J1247="",K1247=""),"",
IF(AND(C1237&lt;&gt;"",D1237&lt;&gt;"",E1237&lt;&gt;"",F1237&lt;&gt;"",OR(H1247="",I1247="",J1247="",K1247="")),"Preenchimento incompleto: há informações por requisitante individual faltantes - B03.01",
IF(OR(L1237="",L1238="",L1239="",L1240="",L1241="",L1242="",L1243="",L1244="",L1245="",L1246=""),"Preenchimento incompleto: há linhas vazias antes da atual - B05.01",
"Preenchimento correto"))))))))</f>
        <v/>
      </c>
      <c r="M1247" s="81"/>
    </row>
    <row r="1248" spans="1:13" ht="15">
      <c r="A1248" s="27"/>
      <c r="B1248" s="65">
        <v>1242</v>
      </c>
      <c r="C1248" s="124"/>
      <c r="D1248" s="127"/>
      <c r="E1248" s="130"/>
      <c r="F1248" s="130"/>
      <c r="G1248" s="70">
        <v>12</v>
      </c>
      <c r="H1248" s="87"/>
      <c r="I1248" s="87" t="s">
        <v>1247</v>
      </c>
      <c r="J1248" s="87" t="s">
        <v>1247</v>
      </c>
      <c r="K1248" s="87" t="s">
        <v>1247</v>
      </c>
      <c r="L1248" s="91" t="str">
        <f t="shared" ref="L1248" si="1226" xml:space="preserve">
IF($J$3="","Preenchimento incompleto: deve ser informado o Responsável pela análise - B05.01",
IF(AND(C1237="",D1237="",E1237="",F1237="",H1248="",I1248="",J1248="",K1248=""),"",
IF(AND(C1237="",D1237="",E1237="",F1237="",OR(H1248&lt;&gt;"",I1248&lt;&gt;"",J1248&lt;&gt;"",K1248&lt;&gt;"")),"Preenchimento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IF(AND(C1237&lt;&gt;"",D1237&lt;&gt;"",E1237&lt;&gt;"",F1237&lt;&gt;"",H1248="",I1248="",J1248="",K1248=""),"",
IF(AND(C1237&lt;&gt;"",D1237&lt;&gt;"",E1237&lt;&gt;"",F1237&lt;&gt;"",OR(H1248="",I1248="",J1248="",K1248="")),"Preenchimento incompleto: há informações por requisitante individual faltantes - B03.01",
IF(OR(L1237="",L1238="",L1239="",L1240="",L1241="",L1242="",L1243="",L1244="",L1245="",L1246="",L1247=""),"Preenchimento incompleto: há linhas vazias antes da atual - B05.01",
"Preenchimento correto"))))))))</f>
        <v/>
      </c>
      <c r="M1248" s="81"/>
    </row>
    <row r="1249" spans="1:13" ht="15">
      <c r="A1249" s="27"/>
      <c r="B1249" s="65">
        <v>1243</v>
      </c>
      <c r="C1249" s="124"/>
      <c r="D1249" s="127"/>
      <c r="E1249" s="130"/>
      <c r="F1249" s="130"/>
      <c r="G1249" s="70">
        <v>13</v>
      </c>
      <c r="H1249" s="87"/>
      <c r="I1249" s="87" t="s">
        <v>1247</v>
      </c>
      <c r="J1249" s="87" t="s">
        <v>1247</v>
      </c>
      <c r="K1249" s="87" t="s">
        <v>1247</v>
      </c>
      <c r="L1249" s="91" t="str">
        <f t="shared" ref="L1249" si="1227" xml:space="preserve">
IF($J$3="","Preenchimento incompleto: deve ser informado o Responsável pela análise - B05.01",
IF(AND(C1237="",D1237="",E1237="",F1237="",H1249="",I1249="",J1249="",K1249=""),"",
IF(AND(C1237="",D1237="",E1237="",F1237="",OR(H1249&lt;&gt;"",I1249&lt;&gt;"",J1249&lt;&gt;"",K1249&lt;&gt;"")),"Preenchimento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IF(AND(C1237&lt;&gt;"",D1237&lt;&gt;"",E1237&lt;&gt;"",F1237&lt;&gt;"",H1249="",I1249="",J1249="",K1249=""),"",
IF(AND(C1237&lt;&gt;"",D1237&lt;&gt;"",E1237&lt;&gt;"",F1237&lt;&gt;"",OR(H1249="",I1249="",J1249="",K1249="")),"Preenchimento incompleto: há informações por requisitante individual faltantes - B03.01",
IF(OR(L1237="",L1238="",L1239="",L1240="",L1241="",L1242="",L1243="",L1244="",L1245="",L1246="",L1247="",L1248=""),"Preenchimento incompleto: há linhas vazias antes da atual - B05.01",
"Preenchimento correto"))))))))</f>
        <v/>
      </c>
      <c r="M1249" s="81"/>
    </row>
    <row r="1250" spans="1:13" ht="15">
      <c r="A1250" s="27"/>
      <c r="B1250" s="66">
        <v>1244</v>
      </c>
      <c r="C1250" s="124"/>
      <c r="D1250" s="127"/>
      <c r="E1250" s="130"/>
      <c r="F1250" s="130"/>
      <c r="G1250" s="70">
        <v>14</v>
      </c>
      <c r="H1250" s="87"/>
      <c r="I1250" s="87" t="s">
        <v>1247</v>
      </c>
      <c r="J1250" s="87" t="s">
        <v>1247</v>
      </c>
      <c r="K1250" s="87" t="s">
        <v>1247</v>
      </c>
      <c r="L1250" s="91" t="str">
        <f t="shared" ref="L1250" si="1228" xml:space="preserve">
IF($J$3="","Preenchimento incompleto: deve ser informado o Responsável pela análise - B05.01",
IF(AND(C1237="",D1237="",E1237="",F1237="",H1250="",I1250="",J1250="",K1250=""),"",
IF(AND(C1237="",D1237="",E1237="",F1237="",OR(H1250&lt;&gt;"",I1250&lt;&gt;"",J1250&lt;&gt;"",K1250&lt;&gt;"")),"Preenchimento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IF(AND(C1237&lt;&gt;"",D1237&lt;&gt;"",E1237&lt;&gt;"",F1237&lt;&gt;"",H1250="",I1250="",J1250="",K1250=""),"",
IF(AND(C1237&lt;&gt;"",D1237&lt;&gt;"",E1237&lt;&gt;"",F1237&lt;&gt;"",OR(H1250="",I1250="",J1250="",K1250="")),"Preenchimento incompleto: há informações por requisitante individual faltantes - B03.01",
IF(OR(L1237="",L1238="",L1239="",L1240="",L1241="",L1242="",L1243="",L1244="",L1245="",L1246="",L1247="",L1248="",L1249=""),"Preenchimento incompleto: há linhas vazias antes da atual - B05.01",
"Preenchimento correto"))))))))</f>
        <v/>
      </c>
      <c r="M1250" s="81"/>
    </row>
    <row r="1251" spans="1:13" ht="15">
      <c r="A1251" s="27"/>
      <c r="B1251" s="67">
        <v>1245</v>
      </c>
      <c r="C1251" s="125"/>
      <c r="D1251" s="128"/>
      <c r="E1251" s="131"/>
      <c r="F1251" s="131"/>
      <c r="G1251" s="71">
        <v>15</v>
      </c>
      <c r="H1251" s="88"/>
      <c r="I1251" s="88" t="s">
        <v>1247</v>
      </c>
      <c r="J1251" s="88" t="s">
        <v>1247</v>
      </c>
      <c r="K1251" s="88" t="s">
        <v>1247</v>
      </c>
      <c r="L1251" s="92" t="str">
        <f t="shared" ref="L1251" si="1229" xml:space="preserve">
IF($J$3="","Preenchimento incompleto: deve ser informado o Responsável pela análise - B05.01",
IF(AND(C1237="",D1237="",E1237="",F1237="",H1251="",I1251="",J1251="",K1251=""),"",
IF(AND(C1237="",D1237="",E1237="",F1237="",OR(H1251&lt;&gt;"",I1251&lt;&gt;"",J1251&lt;&gt;"",K1251&lt;&gt;"")),"Preenchimento incompleto: há informações por requisitante individual sem informações do item - B01.01",
IF(OR(C1237="",D1237="",E1237="",F1237=""),"Preenchimento incompleto: há informações faltantes do item - B02.01",
IF(AND(C1237&lt;&gt;"",D1237&lt;&gt;"",E1237&lt;&gt;"",F1237&lt;&gt;"",COUNTA(H1237:K1251)=0),"Preenchimento incompleto: não há nenhuma informação do requisitante individual informada - B04.01",
IF(AND(C1237&lt;&gt;"",D1237&lt;&gt;"",E1237&lt;&gt;"",F1237&lt;&gt;"",H1251="",I1251="",J1251="",K1251=""),"",
IF(AND(C1237&lt;&gt;"",D1237&lt;&gt;"",E1237&lt;&gt;"",F1237&lt;&gt;"",OR(H1251="",I1251="",J1251="",K1251="")),"Preenchimento incompleto: há informações por requisitante individual faltantes - B03.01",
IF(OR(L1237="",L1238="",L1239="",L1240="",L1241="",L1242="",L1243="",L1244="",L1245="",L1246="",L1247="",L1248="",L1249="",L1250=""),"Preenchimento incompleto: há linhas vazias antes da atual - B05.01",
"Preenchimento correto"))))))))</f>
        <v/>
      </c>
      <c r="M1251" s="81"/>
    </row>
    <row r="1252" spans="1:13" ht="32.25">
      <c r="A1252" s="27"/>
      <c r="B1252" s="64">
        <v>1246</v>
      </c>
      <c r="C1252" s="123">
        <f>IF('1-ITENS'!C90="","",'1-ITENS'!C90)</f>
        <v>84</v>
      </c>
      <c r="D1252" s="126" t="str">
        <f>IF('1-ITENS'!D90="","",'1-ITENS'!D90)</f>
        <v>BÉQUER, Material: Vidro; Graduação: Graduado; Capacidade: 400 mL; Formato: Forma Alta; Adicional: com Orla e Bico. Especificações Técnicas: Béquer em vidro borossilicato de baixa expansão, forma alta, com bico vertedor, capacidade de 400 mL. Especificações: intervalo de graduação de 25-400 mL, com escala de graduação de 25 mL. Dimensões aproximadas: diâmetro externo de 69 mm e altura de 127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408253
Quantidade: 50 unidades
Nome padrão: Béquer de 400 mL</v>
      </c>
      <c r="E1252" s="129">
        <f>IF('1-ITENS'!H90="","",'1-ITENS'!H90)</f>
        <v>116</v>
      </c>
      <c r="F1252" s="129" t="str">
        <f>IF('1-ITENS'!F90="","",'1-ITENS'!F90)</f>
        <v>LFDA-MG/UST-36
LFDA-PE/IQA-BEV-30
LFDA-RS/IQA-50</v>
      </c>
      <c r="G1252" s="68">
        <v>1</v>
      </c>
      <c r="H1252" s="85" t="s">
        <v>1230</v>
      </c>
      <c r="I1252" s="85" t="s">
        <v>1227</v>
      </c>
      <c r="J1252" s="85" t="s">
        <v>1228</v>
      </c>
      <c r="K1252" s="85" t="s">
        <v>1229</v>
      </c>
      <c r="L1252" s="90" t="str">
        <f t="shared" ref="L1252" si="1230" xml:space="preserve">
IF($J$3="","Preenchimento incompleto: deve ser informado o Responsável pela análise - B05.01",
IF(AND(C1252="",D1252="",E1252="",F1252="",H1252="",I1252="",J1252="",K1252=""),"",
IF(AND(C1252="",D1252="",E1252="",F1252="",OR(H1252&lt;&gt;"",I1252&lt;&gt;"",J1252&lt;&gt;"",K1252&lt;&gt;"")),"Preenchimento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IF(AND(C1252&lt;&gt;"",D1252&lt;&gt;"",E1252&lt;&gt;"",F1252&lt;&gt;"",H1252="",I1252="",J1252="",K1252=""),"",
IF(AND(C1252&lt;&gt;"",D1252&lt;&gt;"",E1252&lt;&gt;"",F1252&lt;&gt;"",OR(H1252="",I1252="",J1252="",K1252="")),"Preenchimento incompleto: há informações por requisitante individual faltantes - B03.01",
"Preenchimento correto")))))))</f>
        <v>Preenchimento correto</v>
      </c>
      <c r="M1252" s="81"/>
    </row>
    <row r="1253" spans="1:13" ht="32.25">
      <c r="A1253" s="27"/>
      <c r="B1253" s="65">
        <v>1247</v>
      </c>
      <c r="C1253" s="124"/>
      <c r="D1253" s="127"/>
      <c r="E1253" s="130"/>
      <c r="F1253" s="130"/>
      <c r="G1253" s="69">
        <v>2</v>
      </c>
      <c r="H1253" s="86" t="s">
        <v>95</v>
      </c>
      <c r="I1253" s="86" t="s">
        <v>1227</v>
      </c>
      <c r="J1253" s="86" t="s">
        <v>1228</v>
      </c>
      <c r="K1253" s="86" t="s">
        <v>1229</v>
      </c>
      <c r="L1253" s="91" t="str">
        <f t="shared" ref="L1253" si="1231" xml:space="preserve">
IF($J$3="","Preenchimento incompleto: deve ser informado o Responsável pela análise - B05.01",
IF(AND(C1252="",D1252="",E1252="",F1252="",H1253="",I1253="",J1253="",K1253=""),"",
IF(AND(C1252="",D1252="",E1252="",F1252="",OR(H1253&lt;&gt;"",I1253&lt;&gt;"",J1253&lt;&gt;"",K1253&lt;&gt;"")),"Preenchimento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IF(AND(C1252&lt;&gt;"",D1252&lt;&gt;"",E1252&lt;&gt;"",F1252&lt;&gt;"",H1253="",I1253="",J1253="",K1253=""),"",
IF(AND(C1252&lt;&gt;"",D1252&lt;&gt;"",E1252&lt;&gt;"",F1252&lt;&gt;"",OR(H1253="",I1253="",J1253="",K1253="")),"Preenchimento incompleto: há informações por requisitante individual faltantes - B03.01",
IF(L1252="","Preenchimento incompleto: há linhas vazias antes da atual - B05.01",
"Preenchimento correto"))))))))</f>
        <v>Preenchimento correto</v>
      </c>
      <c r="M1253" s="81"/>
    </row>
    <row r="1254" spans="1:13" ht="32.25">
      <c r="A1254" s="27"/>
      <c r="B1254" s="65">
        <v>1248</v>
      </c>
      <c r="C1254" s="124"/>
      <c r="D1254" s="127"/>
      <c r="E1254" s="130"/>
      <c r="F1254" s="130"/>
      <c r="G1254" s="69">
        <v>3</v>
      </c>
      <c r="H1254" s="86" t="s">
        <v>1243</v>
      </c>
      <c r="I1254" s="86" t="s">
        <v>1227</v>
      </c>
      <c r="J1254" s="86" t="s">
        <v>1228</v>
      </c>
      <c r="K1254" s="86" t="s">
        <v>1229</v>
      </c>
      <c r="L1254" s="91" t="str">
        <f t="shared" ref="L1254" si="1232" xml:space="preserve">
IF($J$3="","Preenchimento incompleto: deve ser informado o Responsável pela análise - B05.01",
IF(AND(C1252="",D1252="",E1252="",F1252="",H1254="",I1254="",J1254="",K1254=""),"",
IF(AND(C1252="",D1252="",E1252="",F1252="",OR(H1254&lt;&gt;"",I1254&lt;&gt;"",J1254&lt;&gt;"",K1254&lt;&gt;"")),"Preenchimento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IF(AND(C1252&lt;&gt;"",D1252&lt;&gt;"",E1252&lt;&gt;"",F1252&lt;&gt;"",H1254="",I1254="",J1254="",K1254=""),"",
IF(AND(C1252&lt;&gt;"",D1252&lt;&gt;"",E1252&lt;&gt;"",F1252&lt;&gt;"",OR(H1254="",I1254="",J1254="",K1254="")),"Preenchimento incompleto: há informações por requisitante individual faltantes - B03.01",
IF(OR(L1252="",L1253=""),"Preenchimento incompleto: há linhas vazias antes da atual - B05.01",
"Preenchimento correto"))))))))</f>
        <v>Preenchimento correto</v>
      </c>
      <c r="M1254" s="81"/>
    </row>
    <row r="1255" spans="1:13" ht="15">
      <c r="A1255" s="27"/>
      <c r="B1255" s="65">
        <v>1249</v>
      </c>
      <c r="C1255" s="124"/>
      <c r="D1255" s="127"/>
      <c r="E1255" s="130"/>
      <c r="F1255" s="130"/>
      <c r="G1255" s="69">
        <v>4</v>
      </c>
      <c r="H1255" s="86"/>
      <c r="I1255" s="86" t="s">
        <v>1247</v>
      </c>
      <c r="J1255" s="86" t="s">
        <v>1247</v>
      </c>
      <c r="K1255" s="86" t="s">
        <v>1247</v>
      </c>
      <c r="L1255" s="91" t="str">
        <f t="shared" ref="L1255" si="1233" xml:space="preserve">
IF($J$3="","Preenchimento incompleto: deve ser informado o Responsável pela análise - B05.01",
IF(AND(C1252="",D1252="",E1252="",F1252="",H1255="",I1255="",J1255="",K1255=""),"",
IF(AND(C1252="",D1252="",E1252="",F1252="",OR(H1255&lt;&gt;"",I1255&lt;&gt;"",J1255&lt;&gt;"",K1255&lt;&gt;"")),"Preenchimento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IF(AND(C1252&lt;&gt;"",D1252&lt;&gt;"",E1252&lt;&gt;"",F1252&lt;&gt;"",H1255="",I1255="",J1255="",K1255=""),"",
IF(AND(C1252&lt;&gt;"",D1252&lt;&gt;"",E1252&lt;&gt;"",F1252&lt;&gt;"",OR(H1255="",I1255="",J1255="",K1255="")),"Preenchimento incompleto: há informações por requisitante individual faltantes - B03.01",
IF(OR(L1252="",L1253="",L1254=""),"Preenchimento incompleto: há linhas vazias antes da atual - B05.01",
"Preenchimento correto"))))))))</f>
        <v/>
      </c>
      <c r="M1255" s="81"/>
    </row>
    <row r="1256" spans="1:13" ht="15">
      <c r="A1256" s="27"/>
      <c r="B1256" s="65">
        <v>1250</v>
      </c>
      <c r="C1256" s="124"/>
      <c r="D1256" s="127"/>
      <c r="E1256" s="130"/>
      <c r="F1256" s="130"/>
      <c r="G1256" s="69">
        <v>5</v>
      </c>
      <c r="H1256" s="86"/>
      <c r="I1256" s="86" t="s">
        <v>1247</v>
      </c>
      <c r="J1256" s="86" t="s">
        <v>1247</v>
      </c>
      <c r="K1256" s="86" t="s">
        <v>1247</v>
      </c>
      <c r="L1256" s="91" t="str">
        <f t="shared" ref="L1256" si="1234" xml:space="preserve">
IF($J$3="","Preenchimento incompleto: deve ser informado o Responsável pela análise - B05.01",
IF(AND(C1252="",D1252="",E1252="",F1252="",H1256="",I1256="",J1256="",K1256=""),"",
IF(AND(C1252="",D1252="",E1252="",F1252="",OR(H1256&lt;&gt;"",I1256&lt;&gt;"",J1256&lt;&gt;"",K1256&lt;&gt;"")),"Preenchimento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IF(AND(C1252&lt;&gt;"",D1252&lt;&gt;"",E1252&lt;&gt;"",F1252&lt;&gt;"",H1256="",I1256="",J1256="",K1256=""),"",
IF(AND(C1252&lt;&gt;"",D1252&lt;&gt;"",E1252&lt;&gt;"",F1252&lt;&gt;"",OR(H1256="",I1256="",J1256="",K1256="")),"Preenchimento incompleto: há informações por requisitante individual faltantes - B03.01",
IF(OR(L1252="",L1253="",L1254="",L1255=""),"Preenchimento incompleto: há linhas vazias antes da atual - B05.01",
"Preenchimento correto"))))))))</f>
        <v/>
      </c>
      <c r="M1256" s="81"/>
    </row>
    <row r="1257" spans="1:13" ht="15">
      <c r="A1257" s="27"/>
      <c r="B1257" s="65">
        <v>1251</v>
      </c>
      <c r="C1257" s="124"/>
      <c r="D1257" s="127"/>
      <c r="E1257" s="130"/>
      <c r="F1257" s="130"/>
      <c r="G1257" s="69">
        <v>6</v>
      </c>
      <c r="H1257" s="86"/>
      <c r="I1257" s="86" t="s">
        <v>1247</v>
      </c>
      <c r="J1257" s="86" t="s">
        <v>1247</v>
      </c>
      <c r="K1257" s="86" t="s">
        <v>1247</v>
      </c>
      <c r="L1257" s="91" t="str">
        <f t="shared" ref="L1257" si="1235" xml:space="preserve">
IF($J$3="","Preenchimento incompleto: deve ser informado o Responsável pela análise - B05.01",
IF(AND(C1252="",D1252="",E1252="",F1252="",H1257="",I1257="",J1257="",K1257=""),"",
IF(AND(C1252="",D1252="",E1252="",F1252="",OR(H1257&lt;&gt;"",I1257&lt;&gt;"",J1257&lt;&gt;"",K1257&lt;&gt;"")),"Preenchimento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IF(AND(C1252&lt;&gt;"",D1252&lt;&gt;"",E1252&lt;&gt;"",F1252&lt;&gt;"",H1257="",I1257="",J1257="",K1257=""),"",
IF(AND(C1252&lt;&gt;"",D1252&lt;&gt;"",E1252&lt;&gt;"",F1252&lt;&gt;"",OR(H1257="",I1257="",J1257="",K1257="")),"Preenchimento incompleto: há informações por requisitante individual faltantes - B03.01",
IF(OR(L1252="",L1253="",L1254="",L1255="",L1256=""),"Preenchimento incompleto: há linhas vazias antes da atual - B05.01",
"Preenchimento correto"))))))))</f>
        <v/>
      </c>
      <c r="M1257" s="81"/>
    </row>
    <row r="1258" spans="1:13" ht="15">
      <c r="A1258" s="27"/>
      <c r="B1258" s="65">
        <v>1252</v>
      </c>
      <c r="C1258" s="124"/>
      <c r="D1258" s="127"/>
      <c r="E1258" s="130"/>
      <c r="F1258" s="130"/>
      <c r="G1258" s="69">
        <v>7</v>
      </c>
      <c r="H1258" s="86"/>
      <c r="I1258" s="86" t="s">
        <v>1247</v>
      </c>
      <c r="J1258" s="86" t="s">
        <v>1247</v>
      </c>
      <c r="K1258" s="86" t="s">
        <v>1247</v>
      </c>
      <c r="L1258" s="91" t="str">
        <f t="shared" ref="L1258" si="1236" xml:space="preserve">
IF($J$3="","Preenchimento incompleto: deve ser informado o Responsável pela análise - B05.01",
IF(AND(C1252="",D1252="",E1252="",F1252="",H1258="",I1258="",J1258="",K1258=""),"",
IF(AND(C1252="",D1252="",E1252="",F1252="",OR(H1258&lt;&gt;"",I1258&lt;&gt;"",J1258&lt;&gt;"",K1258&lt;&gt;"")),"Preenchimento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IF(AND(C1252&lt;&gt;"",D1252&lt;&gt;"",E1252&lt;&gt;"",F1252&lt;&gt;"",H1258="",I1258="",J1258="",K1258=""),"",
IF(AND(C1252&lt;&gt;"",D1252&lt;&gt;"",E1252&lt;&gt;"",F1252&lt;&gt;"",OR(H1258="",I1258="",J1258="",K1258="")),"Preenchimento incompleto: há informações por requisitante individual faltantes - B03.01",
IF(OR(L1252="",L1253="",L1254="",L1255="",L1256="",L1257=""),"Preenchimento incompleto: há linhas vazias antes da atual - B05.01",
"Preenchimento correto"))))))))</f>
        <v/>
      </c>
      <c r="M1258" s="81"/>
    </row>
    <row r="1259" spans="1:13" ht="15">
      <c r="A1259" s="27"/>
      <c r="B1259" s="65">
        <v>1253</v>
      </c>
      <c r="C1259" s="124"/>
      <c r="D1259" s="127"/>
      <c r="E1259" s="130"/>
      <c r="F1259" s="130"/>
      <c r="G1259" s="69">
        <v>8</v>
      </c>
      <c r="H1259" s="86"/>
      <c r="I1259" s="86" t="s">
        <v>1247</v>
      </c>
      <c r="J1259" s="86" t="s">
        <v>1247</v>
      </c>
      <c r="K1259" s="86" t="s">
        <v>1247</v>
      </c>
      <c r="L1259" s="91" t="str">
        <f t="shared" ref="L1259" si="1237" xml:space="preserve">
IF($J$3="","Preenchimento incompleto: deve ser informado o Responsável pela análise - B05.01",
IF(AND(C1252="",D1252="",E1252="",F1252="",H1259="",I1259="",J1259="",K1259=""),"",
IF(AND(C1252="",D1252="",E1252="",F1252="",OR(H1259&lt;&gt;"",I1259&lt;&gt;"",J1259&lt;&gt;"",K1259&lt;&gt;"")),"Preenchimento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IF(AND(C1252&lt;&gt;"",D1252&lt;&gt;"",E1252&lt;&gt;"",F1252&lt;&gt;"",H1259="",I1259="",J1259="",K1259=""),"",
IF(AND(C1252&lt;&gt;"",D1252&lt;&gt;"",E1252&lt;&gt;"",F1252&lt;&gt;"",OR(H1259="",I1259="",J1259="",K1259="")),"Preenchimento incompleto: há informações por requisitante individual faltantes - B03.01",
IF(OR(L1252="",L1253="",L1254="",L1255="",L1256="",L1257="",L1258=""),"Preenchimento incompleto: há linhas vazias antes da atual - B05.01",
"Preenchimento correto"))))))))</f>
        <v/>
      </c>
      <c r="M1259" s="81"/>
    </row>
    <row r="1260" spans="1:13" ht="15">
      <c r="A1260" s="27"/>
      <c r="B1260" s="65">
        <v>1254</v>
      </c>
      <c r="C1260" s="124"/>
      <c r="D1260" s="127"/>
      <c r="E1260" s="130"/>
      <c r="F1260" s="130"/>
      <c r="G1260" s="69">
        <v>9</v>
      </c>
      <c r="H1260" s="86"/>
      <c r="I1260" s="86" t="s">
        <v>1247</v>
      </c>
      <c r="J1260" s="86" t="s">
        <v>1247</v>
      </c>
      <c r="K1260" s="86" t="s">
        <v>1247</v>
      </c>
      <c r="L1260" s="91" t="str">
        <f t="shared" ref="L1260" si="1238" xml:space="preserve">
IF($J$3="","Preenchimento incompleto: deve ser informado o Responsável pela análise - B05.01",
IF(AND(C1252="",D1252="",E1252="",F1252="",H1260="",I1260="",J1260="",K1260=""),"",
IF(AND(C1252="",D1252="",E1252="",F1252="",OR(H1260&lt;&gt;"",I1260&lt;&gt;"",J1260&lt;&gt;"",K1260&lt;&gt;"")),"Preenchimento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IF(AND(C1252&lt;&gt;"",D1252&lt;&gt;"",E1252&lt;&gt;"",F1252&lt;&gt;"",H1260="",I1260="",J1260="",K1260=""),"",
IF(AND(C1252&lt;&gt;"",D1252&lt;&gt;"",E1252&lt;&gt;"",F1252&lt;&gt;"",OR(H1260="",I1260="",J1260="",K1260="")),"Preenchimento incompleto: há informações por requisitante individual faltantes - B03.01",
IF(OR(L1252="",L1253="",L1254="",L1255="",L1256="",L1257="",L1258="",L1259=""),"Preenchimento incompleto: há linhas vazias antes da atual - B05.01",
"Preenchimento correto"))))))))</f>
        <v/>
      </c>
      <c r="M1260" s="81"/>
    </row>
    <row r="1261" spans="1:13" ht="15">
      <c r="A1261" s="27"/>
      <c r="B1261" s="65">
        <v>1255</v>
      </c>
      <c r="C1261" s="124"/>
      <c r="D1261" s="127"/>
      <c r="E1261" s="130"/>
      <c r="F1261" s="130"/>
      <c r="G1261" s="70">
        <v>10</v>
      </c>
      <c r="H1261" s="87"/>
      <c r="I1261" s="87" t="s">
        <v>1247</v>
      </c>
      <c r="J1261" s="87" t="s">
        <v>1247</v>
      </c>
      <c r="K1261" s="87" t="s">
        <v>1247</v>
      </c>
      <c r="L1261" s="91" t="str">
        <f t="shared" ref="L1261" si="1239" xml:space="preserve">
IF($J$3="","Preenchimento incompleto: deve ser informado o Responsável pela análise - B05.01",
IF(AND(C1252="",D1252="",E1252="",F1252="",H1261="",I1261="",J1261="",K1261=""),"",
IF(AND(C1252="",D1252="",E1252="",F1252="",OR(H1261&lt;&gt;"",I1261&lt;&gt;"",J1261&lt;&gt;"",K1261&lt;&gt;"")),"Preenchimento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IF(AND(C1252&lt;&gt;"",D1252&lt;&gt;"",E1252&lt;&gt;"",F1252&lt;&gt;"",H1261="",I1261="",J1261="",K1261=""),"",
IF(AND(C1252&lt;&gt;"",D1252&lt;&gt;"",E1252&lt;&gt;"",F1252&lt;&gt;"",OR(H1261="",I1261="",J1261="",K1261="")),"Preenchimento incompleto: há informações por requisitante individual faltantes - B03.01",
IF(OR(L1252="",L1253="",L1254="",L1255="",L1256="",L1257="",L1258="",L1259="",L1260=""),"Preenchimento incompleto: há linhas vazias antes da atual - B05.01",
"Preenchimento correto"))))))))</f>
        <v/>
      </c>
      <c r="M1261" s="81"/>
    </row>
    <row r="1262" spans="1:13" ht="15">
      <c r="A1262" s="27"/>
      <c r="B1262" s="65">
        <v>1256</v>
      </c>
      <c r="C1262" s="124"/>
      <c r="D1262" s="127"/>
      <c r="E1262" s="130"/>
      <c r="F1262" s="130"/>
      <c r="G1262" s="70">
        <v>11</v>
      </c>
      <c r="H1262" s="87"/>
      <c r="I1262" s="87" t="s">
        <v>1247</v>
      </c>
      <c r="J1262" s="87" t="s">
        <v>1247</v>
      </c>
      <c r="K1262" s="87" t="s">
        <v>1247</v>
      </c>
      <c r="L1262" s="91" t="str">
        <f t="shared" ref="L1262" si="1240" xml:space="preserve">
IF($J$3="","Preenchimento incompleto: deve ser informado o Responsável pela análise - B05.01",
IF(AND(C1252="",D1252="",E1252="",F1252="",H1262="",I1262="",J1262="",K1262=""),"",
IF(AND(C1252="",D1252="",E1252="",F1252="",OR(H1262&lt;&gt;"",I1262&lt;&gt;"",J1262&lt;&gt;"",K1262&lt;&gt;"")),"Preenchimento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IF(AND(C1252&lt;&gt;"",D1252&lt;&gt;"",E1252&lt;&gt;"",F1252&lt;&gt;"",H1262="",I1262="",J1262="",K1262=""),"",
IF(AND(C1252&lt;&gt;"",D1252&lt;&gt;"",E1252&lt;&gt;"",F1252&lt;&gt;"",OR(H1262="",I1262="",J1262="",K1262="")),"Preenchimento incompleto: há informações por requisitante individual faltantes - B03.01",
IF(OR(L1252="",L1253="",L1254="",L1255="",L1256="",L1257="",L1258="",L1259="",L1260="",L1261=""),"Preenchimento incompleto: há linhas vazias antes da atual - B05.01",
"Preenchimento correto"))))))))</f>
        <v/>
      </c>
      <c r="M1262" s="81"/>
    </row>
    <row r="1263" spans="1:13" ht="15">
      <c r="A1263" s="27"/>
      <c r="B1263" s="65">
        <v>1257</v>
      </c>
      <c r="C1263" s="124"/>
      <c r="D1263" s="127"/>
      <c r="E1263" s="130"/>
      <c r="F1263" s="130"/>
      <c r="G1263" s="70">
        <v>12</v>
      </c>
      <c r="H1263" s="87"/>
      <c r="I1263" s="87" t="s">
        <v>1247</v>
      </c>
      <c r="J1263" s="87" t="s">
        <v>1247</v>
      </c>
      <c r="K1263" s="87" t="s">
        <v>1247</v>
      </c>
      <c r="L1263" s="91" t="str">
        <f t="shared" ref="L1263" si="1241" xml:space="preserve">
IF($J$3="","Preenchimento incompleto: deve ser informado o Responsável pela análise - B05.01",
IF(AND(C1252="",D1252="",E1252="",F1252="",H1263="",I1263="",J1263="",K1263=""),"",
IF(AND(C1252="",D1252="",E1252="",F1252="",OR(H1263&lt;&gt;"",I1263&lt;&gt;"",J1263&lt;&gt;"",K1263&lt;&gt;"")),"Preenchimento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IF(AND(C1252&lt;&gt;"",D1252&lt;&gt;"",E1252&lt;&gt;"",F1252&lt;&gt;"",H1263="",I1263="",J1263="",K1263=""),"",
IF(AND(C1252&lt;&gt;"",D1252&lt;&gt;"",E1252&lt;&gt;"",F1252&lt;&gt;"",OR(H1263="",I1263="",J1263="",K1263="")),"Preenchimento incompleto: há informações por requisitante individual faltantes - B03.01",
IF(OR(L1252="",L1253="",L1254="",L1255="",L1256="",L1257="",L1258="",L1259="",L1260="",L1261="",L1262=""),"Preenchimento incompleto: há linhas vazias antes da atual - B05.01",
"Preenchimento correto"))))))))</f>
        <v/>
      </c>
      <c r="M1263" s="81"/>
    </row>
    <row r="1264" spans="1:13" ht="15">
      <c r="A1264" s="27"/>
      <c r="B1264" s="65">
        <v>1258</v>
      </c>
      <c r="C1264" s="124"/>
      <c r="D1264" s="127"/>
      <c r="E1264" s="130"/>
      <c r="F1264" s="130"/>
      <c r="G1264" s="70">
        <v>13</v>
      </c>
      <c r="H1264" s="87"/>
      <c r="I1264" s="87" t="s">
        <v>1247</v>
      </c>
      <c r="J1264" s="87" t="s">
        <v>1247</v>
      </c>
      <c r="K1264" s="87" t="s">
        <v>1247</v>
      </c>
      <c r="L1264" s="91" t="str">
        <f t="shared" ref="L1264" si="1242" xml:space="preserve">
IF($J$3="","Preenchimento incompleto: deve ser informado o Responsável pela análise - B05.01",
IF(AND(C1252="",D1252="",E1252="",F1252="",H1264="",I1264="",J1264="",K1264=""),"",
IF(AND(C1252="",D1252="",E1252="",F1252="",OR(H1264&lt;&gt;"",I1264&lt;&gt;"",J1264&lt;&gt;"",K1264&lt;&gt;"")),"Preenchimento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IF(AND(C1252&lt;&gt;"",D1252&lt;&gt;"",E1252&lt;&gt;"",F1252&lt;&gt;"",H1264="",I1264="",J1264="",K1264=""),"",
IF(AND(C1252&lt;&gt;"",D1252&lt;&gt;"",E1252&lt;&gt;"",F1252&lt;&gt;"",OR(H1264="",I1264="",J1264="",K1264="")),"Preenchimento incompleto: há informações por requisitante individual faltantes - B03.01",
IF(OR(L1252="",L1253="",L1254="",L1255="",L1256="",L1257="",L1258="",L1259="",L1260="",L1261="",L1262="",L1263=""),"Preenchimento incompleto: há linhas vazias antes da atual - B05.01",
"Preenchimento correto"))))))))</f>
        <v/>
      </c>
      <c r="M1264" s="81"/>
    </row>
    <row r="1265" spans="1:13" ht="15">
      <c r="A1265" s="27"/>
      <c r="B1265" s="66">
        <v>1259</v>
      </c>
      <c r="C1265" s="124"/>
      <c r="D1265" s="127"/>
      <c r="E1265" s="130"/>
      <c r="F1265" s="130"/>
      <c r="G1265" s="70">
        <v>14</v>
      </c>
      <c r="H1265" s="87"/>
      <c r="I1265" s="87" t="s">
        <v>1247</v>
      </c>
      <c r="J1265" s="87" t="s">
        <v>1247</v>
      </c>
      <c r="K1265" s="87" t="s">
        <v>1247</v>
      </c>
      <c r="L1265" s="91" t="str">
        <f t="shared" ref="L1265" si="1243" xml:space="preserve">
IF($J$3="","Preenchimento incompleto: deve ser informado o Responsável pela análise - B05.01",
IF(AND(C1252="",D1252="",E1252="",F1252="",H1265="",I1265="",J1265="",K1265=""),"",
IF(AND(C1252="",D1252="",E1252="",F1252="",OR(H1265&lt;&gt;"",I1265&lt;&gt;"",J1265&lt;&gt;"",K1265&lt;&gt;"")),"Preenchimento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IF(AND(C1252&lt;&gt;"",D1252&lt;&gt;"",E1252&lt;&gt;"",F1252&lt;&gt;"",H1265="",I1265="",J1265="",K1265=""),"",
IF(AND(C1252&lt;&gt;"",D1252&lt;&gt;"",E1252&lt;&gt;"",F1252&lt;&gt;"",OR(H1265="",I1265="",J1265="",K1265="")),"Preenchimento incompleto: há informações por requisitante individual faltantes - B03.01",
IF(OR(L1252="",L1253="",L1254="",L1255="",L1256="",L1257="",L1258="",L1259="",L1260="",L1261="",L1262="",L1263="",L1264=""),"Preenchimento incompleto: há linhas vazias antes da atual - B05.01",
"Preenchimento correto"))))))))</f>
        <v/>
      </c>
      <c r="M1265" s="81"/>
    </row>
    <row r="1266" spans="1:13" ht="15">
      <c r="A1266" s="27"/>
      <c r="B1266" s="67">
        <v>1260</v>
      </c>
      <c r="C1266" s="125"/>
      <c r="D1266" s="128"/>
      <c r="E1266" s="131"/>
      <c r="F1266" s="131"/>
      <c r="G1266" s="71">
        <v>15</v>
      </c>
      <c r="H1266" s="88"/>
      <c r="I1266" s="88" t="s">
        <v>1247</v>
      </c>
      <c r="J1266" s="88" t="s">
        <v>1247</v>
      </c>
      <c r="K1266" s="88" t="s">
        <v>1247</v>
      </c>
      <c r="L1266" s="92" t="str">
        <f t="shared" ref="L1266" si="1244" xml:space="preserve">
IF($J$3="","Preenchimento incompleto: deve ser informado o Responsável pela análise - B05.01",
IF(AND(C1252="",D1252="",E1252="",F1252="",H1266="",I1266="",J1266="",K1266=""),"",
IF(AND(C1252="",D1252="",E1252="",F1252="",OR(H1266&lt;&gt;"",I1266&lt;&gt;"",J1266&lt;&gt;"",K1266&lt;&gt;"")),"Preenchimento incompleto: há informações por requisitante individual sem informações do item - B01.01",
IF(OR(C1252="",D1252="",E1252="",F1252=""),"Preenchimento incompleto: há informações faltantes do item - B02.01",
IF(AND(C1252&lt;&gt;"",D1252&lt;&gt;"",E1252&lt;&gt;"",F1252&lt;&gt;"",COUNTA(H1252:K1266)=0),"Preenchimento incompleto: não há nenhuma informação do requisitante individual informada - B04.01",
IF(AND(C1252&lt;&gt;"",D1252&lt;&gt;"",E1252&lt;&gt;"",F1252&lt;&gt;"",H1266="",I1266="",J1266="",K1266=""),"",
IF(AND(C1252&lt;&gt;"",D1252&lt;&gt;"",E1252&lt;&gt;"",F1252&lt;&gt;"",OR(H1266="",I1266="",J1266="",K1266="")),"Preenchimento incompleto: há informações por requisitante individual faltantes - B03.01",
IF(OR(L1252="",L1253="",L1254="",L1255="",L1256="",L1257="",L1258="",L1259="",L1260="",L1261="",L1262="",L1263="",L1264="",L1265=""),"Preenchimento incompleto: há linhas vazias antes da atual - B05.01",
"Preenchimento correto"))))))))</f>
        <v/>
      </c>
      <c r="M1266" s="81"/>
    </row>
    <row r="1267" spans="1:13" ht="32.25">
      <c r="A1267" s="27"/>
      <c r="B1267" s="64">
        <v>1261</v>
      </c>
      <c r="C1267" s="123">
        <f>IF('1-ITENS'!C91="","",'1-ITENS'!C91)</f>
        <v>85</v>
      </c>
      <c r="D1267" s="126" t="str">
        <f>IF('1-ITENS'!D91="","",'1-ITENS'!D91)</f>
        <v>BÉQUER, Material: Vidro; Graduação: Graduado; Capacidade: 50 mL; Formato: Forma Alta; Adicional: com Orla e Bico. Especificações Técnicas: : Béquer em vidro borossilicato de baixa expansão, forma alta, com bico vertedor, capacidade de 50 mL; Intervalo de graduação de 10-50, com escala de graduação de 5 mL. Dimensões aproximadas: diâmetro externo de 42 mm e altura de 56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408260
Quantidade: 50 unidades
Nome padrão: Béquer de 50 mL</v>
      </c>
      <c r="E1267" s="129">
        <f>IF('1-ITENS'!H91="","",'1-ITENS'!H91)</f>
        <v>190</v>
      </c>
      <c r="F1267" s="129" t="str">
        <f>IF('1-ITENS'!F91="","",'1-ITENS'!F91)</f>
        <v>LFDA-MG/UST-60
LFDA-PE/IQA-BEV-30
LFDA-RS/IQA-100</v>
      </c>
      <c r="G1267" s="68">
        <v>1</v>
      </c>
      <c r="H1267" s="85" t="s">
        <v>1291</v>
      </c>
      <c r="I1267" s="85" t="s">
        <v>1227</v>
      </c>
      <c r="J1267" s="85" t="s">
        <v>1228</v>
      </c>
      <c r="K1267" s="85" t="s">
        <v>1229</v>
      </c>
      <c r="L1267" s="90" t="str">
        <f t="shared" ref="L1267" si="1245" xml:space="preserve">
IF($J$3="","Preenchimento incompleto: deve ser informado o Responsável pela análise - B05.01",
IF(AND(C1267="",D1267="",E1267="",F1267="",H1267="",I1267="",J1267="",K1267=""),"",
IF(AND(C1267="",D1267="",E1267="",F1267="",OR(H1267&lt;&gt;"",I1267&lt;&gt;"",J1267&lt;&gt;"",K1267&lt;&gt;"")),"Preenchimento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IF(AND(C1267&lt;&gt;"",D1267&lt;&gt;"",E1267&lt;&gt;"",F1267&lt;&gt;"",H1267="",I1267="",J1267="",K1267=""),"",
IF(AND(C1267&lt;&gt;"",D1267&lt;&gt;"",E1267&lt;&gt;"",F1267&lt;&gt;"",OR(H1267="",I1267="",J1267="",K1267="")),"Preenchimento incompleto: há informações por requisitante individual faltantes - B03.01",
"Preenchimento correto")))))))</f>
        <v>Preenchimento correto</v>
      </c>
      <c r="M1267" s="81"/>
    </row>
    <row r="1268" spans="1:13" ht="32.25">
      <c r="A1268" s="27"/>
      <c r="B1268" s="65">
        <v>1262</v>
      </c>
      <c r="C1268" s="124"/>
      <c r="D1268" s="127"/>
      <c r="E1268" s="130"/>
      <c r="F1268" s="130"/>
      <c r="G1268" s="69">
        <v>2</v>
      </c>
      <c r="H1268" s="86" t="s">
        <v>95</v>
      </c>
      <c r="I1268" s="86" t="s">
        <v>1227</v>
      </c>
      <c r="J1268" s="86" t="s">
        <v>1228</v>
      </c>
      <c r="K1268" s="86" t="s">
        <v>1229</v>
      </c>
      <c r="L1268" s="91" t="str">
        <f t="shared" ref="L1268" si="1246" xml:space="preserve">
IF($J$3="","Preenchimento incompleto: deve ser informado o Responsável pela análise - B05.01",
IF(AND(C1267="",D1267="",E1267="",F1267="",H1268="",I1268="",J1268="",K1268=""),"",
IF(AND(C1267="",D1267="",E1267="",F1267="",OR(H1268&lt;&gt;"",I1268&lt;&gt;"",J1268&lt;&gt;"",K1268&lt;&gt;"")),"Preenchimento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IF(AND(C1267&lt;&gt;"",D1267&lt;&gt;"",E1267&lt;&gt;"",F1267&lt;&gt;"",H1268="",I1268="",J1268="",K1268=""),"",
IF(AND(C1267&lt;&gt;"",D1267&lt;&gt;"",E1267&lt;&gt;"",F1267&lt;&gt;"",OR(H1268="",I1268="",J1268="",K1268="")),"Preenchimento incompleto: há informações por requisitante individual faltantes - B03.01",
IF(L1267="","Preenchimento incompleto: há linhas vazias antes da atual - B05.01",
"Preenchimento correto"))))))))</f>
        <v>Preenchimento correto</v>
      </c>
      <c r="M1268" s="81"/>
    </row>
    <row r="1269" spans="1:13" ht="32.25">
      <c r="A1269" s="27"/>
      <c r="B1269" s="65">
        <v>1263</v>
      </c>
      <c r="C1269" s="124"/>
      <c r="D1269" s="127"/>
      <c r="E1269" s="130"/>
      <c r="F1269" s="130"/>
      <c r="G1269" s="69">
        <v>3</v>
      </c>
      <c r="H1269" s="86" t="s">
        <v>1292</v>
      </c>
      <c r="I1269" s="86" t="s">
        <v>1227</v>
      </c>
      <c r="J1269" s="86" t="s">
        <v>1228</v>
      </c>
      <c r="K1269" s="86" t="s">
        <v>1229</v>
      </c>
      <c r="L1269" s="91" t="str">
        <f t="shared" ref="L1269" si="1247" xml:space="preserve">
IF($J$3="","Preenchimento incompleto: deve ser informado o Responsável pela análise - B05.01",
IF(AND(C1267="",D1267="",E1267="",F1267="",H1269="",I1269="",J1269="",K1269=""),"",
IF(AND(C1267="",D1267="",E1267="",F1267="",OR(H1269&lt;&gt;"",I1269&lt;&gt;"",J1269&lt;&gt;"",K1269&lt;&gt;"")),"Preenchimento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IF(AND(C1267&lt;&gt;"",D1267&lt;&gt;"",E1267&lt;&gt;"",F1267&lt;&gt;"",H1269="",I1269="",J1269="",K1269=""),"",
IF(AND(C1267&lt;&gt;"",D1267&lt;&gt;"",E1267&lt;&gt;"",F1267&lt;&gt;"",OR(H1269="",I1269="",J1269="",K1269="")),"Preenchimento incompleto: há informações por requisitante individual faltantes - B03.01",
IF(OR(L1267="",L1268=""),"Preenchimento incompleto: há linhas vazias antes da atual - B05.01",
"Preenchimento correto"))))))))</f>
        <v>Preenchimento correto</v>
      </c>
      <c r="M1269" s="81"/>
    </row>
    <row r="1270" spans="1:13" ht="15">
      <c r="A1270" s="27"/>
      <c r="B1270" s="65">
        <v>1264</v>
      </c>
      <c r="C1270" s="124"/>
      <c r="D1270" s="127"/>
      <c r="E1270" s="130"/>
      <c r="F1270" s="130"/>
      <c r="G1270" s="69">
        <v>4</v>
      </c>
      <c r="H1270" s="86"/>
      <c r="I1270" s="86" t="s">
        <v>1247</v>
      </c>
      <c r="J1270" s="86" t="s">
        <v>1247</v>
      </c>
      <c r="K1270" s="86" t="s">
        <v>1247</v>
      </c>
      <c r="L1270" s="91" t="str">
        <f t="shared" ref="L1270" si="1248" xml:space="preserve">
IF($J$3="","Preenchimento incompleto: deve ser informado o Responsável pela análise - B05.01",
IF(AND(C1267="",D1267="",E1267="",F1267="",H1270="",I1270="",J1270="",K1270=""),"",
IF(AND(C1267="",D1267="",E1267="",F1267="",OR(H1270&lt;&gt;"",I1270&lt;&gt;"",J1270&lt;&gt;"",K1270&lt;&gt;"")),"Preenchimento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IF(AND(C1267&lt;&gt;"",D1267&lt;&gt;"",E1267&lt;&gt;"",F1267&lt;&gt;"",H1270="",I1270="",J1270="",K1270=""),"",
IF(AND(C1267&lt;&gt;"",D1267&lt;&gt;"",E1267&lt;&gt;"",F1267&lt;&gt;"",OR(H1270="",I1270="",J1270="",K1270="")),"Preenchimento incompleto: há informações por requisitante individual faltantes - B03.01",
IF(OR(L1267="",L1268="",L1269=""),"Preenchimento incompleto: há linhas vazias antes da atual - B05.01",
"Preenchimento correto"))))))))</f>
        <v/>
      </c>
      <c r="M1270" s="81"/>
    </row>
    <row r="1271" spans="1:13" ht="15">
      <c r="A1271" s="27"/>
      <c r="B1271" s="65">
        <v>1265</v>
      </c>
      <c r="C1271" s="124"/>
      <c r="D1271" s="127"/>
      <c r="E1271" s="130"/>
      <c r="F1271" s="130"/>
      <c r="G1271" s="69">
        <v>5</v>
      </c>
      <c r="H1271" s="86"/>
      <c r="I1271" s="86" t="s">
        <v>1247</v>
      </c>
      <c r="J1271" s="86" t="s">
        <v>1247</v>
      </c>
      <c r="K1271" s="86" t="s">
        <v>1247</v>
      </c>
      <c r="L1271" s="91" t="str">
        <f t="shared" ref="L1271" si="1249" xml:space="preserve">
IF($J$3="","Preenchimento incompleto: deve ser informado o Responsável pela análise - B05.01",
IF(AND(C1267="",D1267="",E1267="",F1267="",H1271="",I1271="",J1271="",K1271=""),"",
IF(AND(C1267="",D1267="",E1267="",F1267="",OR(H1271&lt;&gt;"",I1271&lt;&gt;"",J1271&lt;&gt;"",K1271&lt;&gt;"")),"Preenchimento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IF(AND(C1267&lt;&gt;"",D1267&lt;&gt;"",E1267&lt;&gt;"",F1267&lt;&gt;"",H1271="",I1271="",J1271="",K1271=""),"",
IF(AND(C1267&lt;&gt;"",D1267&lt;&gt;"",E1267&lt;&gt;"",F1267&lt;&gt;"",OR(H1271="",I1271="",J1271="",K1271="")),"Preenchimento incompleto: há informações por requisitante individual faltantes - B03.01",
IF(OR(L1267="",L1268="",L1269="",L1270=""),"Preenchimento incompleto: há linhas vazias antes da atual - B05.01",
"Preenchimento correto"))))))))</f>
        <v/>
      </c>
      <c r="M1271" s="81"/>
    </row>
    <row r="1272" spans="1:13" ht="15">
      <c r="A1272" s="27"/>
      <c r="B1272" s="65">
        <v>1266</v>
      </c>
      <c r="C1272" s="124"/>
      <c r="D1272" s="127"/>
      <c r="E1272" s="130"/>
      <c r="F1272" s="130"/>
      <c r="G1272" s="69">
        <v>6</v>
      </c>
      <c r="H1272" s="86"/>
      <c r="I1272" s="86" t="s">
        <v>1247</v>
      </c>
      <c r="J1272" s="86" t="s">
        <v>1247</v>
      </c>
      <c r="K1272" s="86" t="s">
        <v>1247</v>
      </c>
      <c r="L1272" s="91" t="str">
        <f t="shared" ref="L1272" si="1250" xml:space="preserve">
IF($J$3="","Preenchimento incompleto: deve ser informado o Responsável pela análise - B05.01",
IF(AND(C1267="",D1267="",E1267="",F1267="",H1272="",I1272="",J1272="",K1272=""),"",
IF(AND(C1267="",D1267="",E1267="",F1267="",OR(H1272&lt;&gt;"",I1272&lt;&gt;"",J1272&lt;&gt;"",K1272&lt;&gt;"")),"Preenchimento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IF(AND(C1267&lt;&gt;"",D1267&lt;&gt;"",E1267&lt;&gt;"",F1267&lt;&gt;"",H1272="",I1272="",J1272="",K1272=""),"",
IF(AND(C1267&lt;&gt;"",D1267&lt;&gt;"",E1267&lt;&gt;"",F1267&lt;&gt;"",OR(H1272="",I1272="",J1272="",K1272="")),"Preenchimento incompleto: há informações por requisitante individual faltantes - B03.01",
IF(OR(L1267="",L1268="",L1269="",L1270="",L1271=""),"Preenchimento incompleto: há linhas vazias antes da atual - B05.01",
"Preenchimento correto"))))))))</f>
        <v/>
      </c>
      <c r="M1272" s="81"/>
    </row>
    <row r="1273" spans="1:13" ht="15">
      <c r="A1273" s="27"/>
      <c r="B1273" s="65">
        <v>1267</v>
      </c>
      <c r="C1273" s="124"/>
      <c r="D1273" s="127"/>
      <c r="E1273" s="130"/>
      <c r="F1273" s="130"/>
      <c r="G1273" s="69">
        <v>7</v>
      </c>
      <c r="H1273" s="86"/>
      <c r="I1273" s="86" t="s">
        <v>1247</v>
      </c>
      <c r="J1273" s="86" t="s">
        <v>1247</v>
      </c>
      <c r="K1273" s="86" t="s">
        <v>1247</v>
      </c>
      <c r="L1273" s="91" t="str">
        <f t="shared" ref="L1273" si="1251" xml:space="preserve">
IF($J$3="","Preenchimento incompleto: deve ser informado o Responsável pela análise - B05.01",
IF(AND(C1267="",D1267="",E1267="",F1267="",H1273="",I1273="",J1273="",K1273=""),"",
IF(AND(C1267="",D1267="",E1267="",F1267="",OR(H1273&lt;&gt;"",I1273&lt;&gt;"",J1273&lt;&gt;"",K1273&lt;&gt;"")),"Preenchimento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IF(AND(C1267&lt;&gt;"",D1267&lt;&gt;"",E1267&lt;&gt;"",F1267&lt;&gt;"",H1273="",I1273="",J1273="",K1273=""),"",
IF(AND(C1267&lt;&gt;"",D1267&lt;&gt;"",E1267&lt;&gt;"",F1267&lt;&gt;"",OR(H1273="",I1273="",J1273="",K1273="")),"Preenchimento incompleto: há informações por requisitante individual faltantes - B03.01",
IF(OR(L1267="",L1268="",L1269="",L1270="",L1271="",L1272=""),"Preenchimento incompleto: há linhas vazias antes da atual - B05.01",
"Preenchimento correto"))))))))</f>
        <v/>
      </c>
      <c r="M1273" s="81"/>
    </row>
    <row r="1274" spans="1:13" ht="15">
      <c r="A1274" s="27"/>
      <c r="B1274" s="65">
        <v>1268</v>
      </c>
      <c r="C1274" s="124"/>
      <c r="D1274" s="127"/>
      <c r="E1274" s="130"/>
      <c r="F1274" s="130"/>
      <c r="G1274" s="69">
        <v>8</v>
      </c>
      <c r="H1274" s="86"/>
      <c r="I1274" s="86" t="s">
        <v>1247</v>
      </c>
      <c r="J1274" s="86" t="s">
        <v>1247</v>
      </c>
      <c r="K1274" s="86" t="s">
        <v>1247</v>
      </c>
      <c r="L1274" s="91" t="str">
        <f t="shared" ref="L1274" si="1252" xml:space="preserve">
IF($J$3="","Preenchimento incompleto: deve ser informado o Responsável pela análise - B05.01",
IF(AND(C1267="",D1267="",E1267="",F1267="",H1274="",I1274="",J1274="",K1274=""),"",
IF(AND(C1267="",D1267="",E1267="",F1267="",OR(H1274&lt;&gt;"",I1274&lt;&gt;"",J1274&lt;&gt;"",K1274&lt;&gt;"")),"Preenchimento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IF(AND(C1267&lt;&gt;"",D1267&lt;&gt;"",E1267&lt;&gt;"",F1267&lt;&gt;"",H1274="",I1274="",J1274="",K1274=""),"",
IF(AND(C1267&lt;&gt;"",D1267&lt;&gt;"",E1267&lt;&gt;"",F1267&lt;&gt;"",OR(H1274="",I1274="",J1274="",K1274="")),"Preenchimento incompleto: há informações por requisitante individual faltantes - B03.01",
IF(OR(L1267="",L1268="",L1269="",L1270="",L1271="",L1272="",L1273=""),"Preenchimento incompleto: há linhas vazias antes da atual - B05.01",
"Preenchimento correto"))))))))</f>
        <v/>
      </c>
      <c r="M1274" s="81"/>
    </row>
    <row r="1275" spans="1:13" ht="15">
      <c r="A1275" s="27"/>
      <c r="B1275" s="65">
        <v>1269</v>
      </c>
      <c r="C1275" s="124"/>
      <c r="D1275" s="127"/>
      <c r="E1275" s="130"/>
      <c r="F1275" s="130"/>
      <c r="G1275" s="69">
        <v>9</v>
      </c>
      <c r="H1275" s="86"/>
      <c r="I1275" s="86" t="s">
        <v>1247</v>
      </c>
      <c r="J1275" s="86" t="s">
        <v>1247</v>
      </c>
      <c r="K1275" s="86" t="s">
        <v>1247</v>
      </c>
      <c r="L1275" s="91" t="str">
        <f t="shared" ref="L1275" si="1253" xml:space="preserve">
IF($J$3="","Preenchimento incompleto: deve ser informado o Responsável pela análise - B05.01",
IF(AND(C1267="",D1267="",E1267="",F1267="",H1275="",I1275="",J1275="",K1275=""),"",
IF(AND(C1267="",D1267="",E1267="",F1267="",OR(H1275&lt;&gt;"",I1275&lt;&gt;"",J1275&lt;&gt;"",K1275&lt;&gt;"")),"Preenchimento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IF(AND(C1267&lt;&gt;"",D1267&lt;&gt;"",E1267&lt;&gt;"",F1267&lt;&gt;"",H1275="",I1275="",J1275="",K1275=""),"",
IF(AND(C1267&lt;&gt;"",D1267&lt;&gt;"",E1267&lt;&gt;"",F1267&lt;&gt;"",OR(H1275="",I1275="",J1275="",K1275="")),"Preenchimento incompleto: há informações por requisitante individual faltantes - B03.01",
IF(OR(L1267="",L1268="",L1269="",L1270="",L1271="",L1272="",L1273="",L1274=""),"Preenchimento incompleto: há linhas vazias antes da atual - B05.01",
"Preenchimento correto"))))))))</f>
        <v/>
      </c>
      <c r="M1275" s="81"/>
    </row>
    <row r="1276" spans="1:13" ht="15">
      <c r="A1276" s="27"/>
      <c r="B1276" s="65">
        <v>1270</v>
      </c>
      <c r="C1276" s="124"/>
      <c r="D1276" s="127"/>
      <c r="E1276" s="130"/>
      <c r="F1276" s="130"/>
      <c r="G1276" s="70">
        <v>10</v>
      </c>
      <c r="H1276" s="87"/>
      <c r="I1276" s="87" t="s">
        <v>1247</v>
      </c>
      <c r="J1276" s="87" t="s">
        <v>1247</v>
      </c>
      <c r="K1276" s="87" t="s">
        <v>1247</v>
      </c>
      <c r="L1276" s="91" t="str">
        <f t="shared" ref="L1276" si="1254" xml:space="preserve">
IF($J$3="","Preenchimento incompleto: deve ser informado o Responsável pela análise - B05.01",
IF(AND(C1267="",D1267="",E1267="",F1267="",H1276="",I1276="",J1276="",K1276=""),"",
IF(AND(C1267="",D1267="",E1267="",F1267="",OR(H1276&lt;&gt;"",I1276&lt;&gt;"",J1276&lt;&gt;"",K1276&lt;&gt;"")),"Preenchimento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IF(AND(C1267&lt;&gt;"",D1267&lt;&gt;"",E1267&lt;&gt;"",F1267&lt;&gt;"",H1276="",I1276="",J1276="",K1276=""),"",
IF(AND(C1267&lt;&gt;"",D1267&lt;&gt;"",E1267&lt;&gt;"",F1267&lt;&gt;"",OR(H1276="",I1276="",J1276="",K1276="")),"Preenchimento incompleto: há informações por requisitante individual faltantes - B03.01",
IF(OR(L1267="",L1268="",L1269="",L1270="",L1271="",L1272="",L1273="",L1274="",L1275=""),"Preenchimento incompleto: há linhas vazias antes da atual - B05.01",
"Preenchimento correto"))))))))</f>
        <v/>
      </c>
      <c r="M1276" s="81"/>
    </row>
    <row r="1277" spans="1:13" ht="15">
      <c r="A1277" s="27"/>
      <c r="B1277" s="65">
        <v>1271</v>
      </c>
      <c r="C1277" s="124"/>
      <c r="D1277" s="127"/>
      <c r="E1277" s="130"/>
      <c r="F1277" s="130"/>
      <c r="G1277" s="70">
        <v>11</v>
      </c>
      <c r="H1277" s="87"/>
      <c r="I1277" s="87" t="s">
        <v>1247</v>
      </c>
      <c r="J1277" s="87" t="s">
        <v>1247</v>
      </c>
      <c r="K1277" s="87" t="s">
        <v>1247</v>
      </c>
      <c r="L1277" s="91" t="str">
        <f t="shared" ref="L1277" si="1255" xml:space="preserve">
IF($J$3="","Preenchimento incompleto: deve ser informado o Responsável pela análise - B05.01",
IF(AND(C1267="",D1267="",E1267="",F1267="",H1277="",I1277="",J1277="",K1277=""),"",
IF(AND(C1267="",D1267="",E1267="",F1267="",OR(H1277&lt;&gt;"",I1277&lt;&gt;"",J1277&lt;&gt;"",K1277&lt;&gt;"")),"Preenchimento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IF(AND(C1267&lt;&gt;"",D1267&lt;&gt;"",E1267&lt;&gt;"",F1267&lt;&gt;"",H1277="",I1277="",J1277="",K1277=""),"",
IF(AND(C1267&lt;&gt;"",D1267&lt;&gt;"",E1267&lt;&gt;"",F1267&lt;&gt;"",OR(H1277="",I1277="",J1277="",K1277="")),"Preenchimento incompleto: há informações por requisitante individual faltantes - B03.01",
IF(OR(L1267="",L1268="",L1269="",L1270="",L1271="",L1272="",L1273="",L1274="",L1275="",L1276=""),"Preenchimento incompleto: há linhas vazias antes da atual - B05.01",
"Preenchimento correto"))))))))</f>
        <v/>
      </c>
      <c r="M1277" s="81"/>
    </row>
    <row r="1278" spans="1:13" ht="15">
      <c r="A1278" s="27"/>
      <c r="B1278" s="65">
        <v>1272</v>
      </c>
      <c r="C1278" s="124"/>
      <c r="D1278" s="127"/>
      <c r="E1278" s="130"/>
      <c r="F1278" s="130"/>
      <c r="G1278" s="70">
        <v>12</v>
      </c>
      <c r="H1278" s="87"/>
      <c r="I1278" s="87" t="s">
        <v>1247</v>
      </c>
      <c r="J1278" s="87" t="s">
        <v>1247</v>
      </c>
      <c r="K1278" s="87" t="s">
        <v>1247</v>
      </c>
      <c r="L1278" s="91" t="str">
        <f t="shared" ref="L1278" si="1256" xml:space="preserve">
IF($J$3="","Preenchimento incompleto: deve ser informado o Responsável pela análise - B05.01",
IF(AND(C1267="",D1267="",E1267="",F1267="",H1278="",I1278="",J1278="",K1278=""),"",
IF(AND(C1267="",D1267="",E1267="",F1267="",OR(H1278&lt;&gt;"",I1278&lt;&gt;"",J1278&lt;&gt;"",K1278&lt;&gt;"")),"Preenchimento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IF(AND(C1267&lt;&gt;"",D1267&lt;&gt;"",E1267&lt;&gt;"",F1267&lt;&gt;"",H1278="",I1278="",J1278="",K1278=""),"",
IF(AND(C1267&lt;&gt;"",D1267&lt;&gt;"",E1267&lt;&gt;"",F1267&lt;&gt;"",OR(H1278="",I1278="",J1278="",K1278="")),"Preenchimento incompleto: há informações por requisitante individual faltantes - B03.01",
IF(OR(L1267="",L1268="",L1269="",L1270="",L1271="",L1272="",L1273="",L1274="",L1275="",L1276="",L1277=""),"Preenchimento incompleto: há linhas vazias antes da atual - B05.01",
"Preenchimento correto"))))))))</f>
        <v/>
      </c>
      <c r="M1278" s="81"/>
    </row>
    <row r="1279" spans="1:13" ht="15">
      <c r="A1279" s="27"/>
      <c r="B1279" s="65">
        <v>1273</v>
      </c>
      <c r="C1279" s="124"/>
      <c r="D1279" s="127"/>
      <c r="E1279" s="130"/>
      <c r="F1279" s="130"/>
      <c r="G1279" s="70">
        <v>13</v>
      </c>
      <c r="H1279" s="87"/>
      <c r="I1279" s="87" t="s">
        <v>1247</v>
      </c>
      <c r="J1279" s="87" t="s">
        <v>1247</v>
      </c>
      <c r="K1279" s="87" t="s">
        <v>1247</v>
      </c>
      <c r="L1279" s="91" t="str">
        <f t="shared" ref="L1279" si="1257" xml:space="preserve">
IF($J$3="","Preenchimento incompleto: deve ser informado o Responsável pela análise - B05.01",
IF(AND(C1267="",D1267="",E1267="",F1267="",H1279="",I1279="",J1279="",K1279=""),"",
IF(AND(C1267="",D1267="",E1267="",F1267="",OR(H1279&lt;&gt;"",I1279&lt;&gt;"",J1279&lt;&gt;"",K1279&lt;&gt;"")),"Preenchimento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IF(AND(C1267&lt;&gt;"",D1267&lt;&gt;"",E1267&lt;&gt;"",F1267&lt;&gt;"",H1279="",I1279="",J1279="",K1279=""),"",
IF(AND(C1267&lt;&gt;"",D1267&lt;&gt;"",E1267&lt;&gt;"",F1267&lt;&gt;"",OR(H1279="",I1279="",J1279="",K1279="")),"Preenchimento incompleto: há informações por requisitante individual faltantes - B03.01",
IF(OR(L1267="",L1268="",L1269="",L1270="",L1271="",L1272="",L1273="",L1274="",L1275="",L1276="",L1277="",L1278=""),"Preenchimento incompleto: há linhas vazias antes da atual - B05.01",
"Preenchimento correto"))))))))</f>
        <v/>
      </c>
      <c r="M1279" s="81"/>
    </row>
    <row r="1280" spans="1:13" ht="15">
      <c r="A1280" s="27"/>
      <c r="B1280" s="66">
        <v>1274</v>
      </c>
      <c r="C1280" s="124"/>
      <c r="D1280" s="127"/>
      <c r="E1280" s="130"/>
      <c r="F1280" s="130"/>
      <c r="G1280" s="70">
        <v>14</v>
      </c>
      <c r="H1280" s="87"/>
      <c r="I1280" s="87" t="s">
        <v>1247</v>
      </c>
      <c r="J1280" s="87" t="s">
        <v>1247</v>
      </c>
      <c r="K1280" s="87" t="s">
        <v>1247</v>
      </c>
      <c r="L1280" s="91" t="str">
        <f t="shared" ref="L1280" si="1258" xml:space="preserve">
IF($J$3="","Preenchimento incompleto: deve ser informado o Responsável pela análise - B05.01",
IF(AND(C1267="",D1267="",E1267="",F1267="",H1280="",I1280="",J1280="",K1280=""),"",
IF(AND(C1267="",D1267="",E1267="",F1267="",OR(H1280&lt;&gt;"",I1280&lt;&gt;"",J1280&lt;&gt;"",K1280&lt;&gt;"")),"Preenchimento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IF(AND(C1267&lt;&gt;"",D1267&lt;&gt;"",E1267&lt;&gt;"",F1267&lt;&gt;"",H1280="",I1280="",J1280="",K1280=""),"",
IF(AND(C1267&lt;&gt;"",D1267&lt;&gt;"",E1267&lt;&gt;"",F1267&lt;&gt;"",OR(H1280="",I1280="",J1280="",K1280="")),"Preenchimento incompleto: há informações por requisitante individual faltantes - B03.01",
IF(OR(L1267="",L1268="",L1269="",L1270="",L1271="",L1272="",L1273="",L1274="",L1275="",L1276="",L1277="",L1278="",L1279=""),"Preenchimento incompleto: há linhas vazias antes da atual - B05.01",
"Preenchimento correto"))))))))</f>
        <v/>
      </c>
      <c r="M1280" s="81"/>
    </row>
    <row r="1281" spans="1:13" ht="15">
      <c r="A1281" s="27"/>
      <c r="B1281" s="67">
        <v>1275</v>
      </c>
      <c r="C1281" s="125"/>
      <c r="D1281" s="128"/>
      <c r="E1281" s="131"/>
      <c r="F1281" s="131"/>
      <c r="G1281" s="71">
        <v>15</v>
      </c>
      <c r="H1281" s="88"/>
      <c r="I1281" s="88" t="s">
        <v>1247</v>
      </c>
      <c r="J1281" s="88" t="s">
        <v>1247</v>
      </c>
      <c r="K1281" s="88" t="s">
        <v>1247</v>
      </c>
      <c r="L1281" s="92" t="str">
        <f t="shared" ref="L1281" si="1259" xml:space="preserve">
IF($J$3="","Preenchimento incompleto: deve ser informado o Responsável pela análise - B05.01",
IF(AND(C1267="",D1267="",E1267="",F1267="",H1281="",I1281="",J1281="",K1281=""),"",
IF(AND(C1267="",D1267="",E1267="",F1267="",OR(H1281&lt;&gt;"",I1281&lt;&gt;"",J1281&lt;&gt;"",K1281&lt;&gt;"")),"Preenchimento incompleto: há informações por requisitante individual sem informações do item - B01.01",
IF(OR(C1267="",D1267="",E1267="",F1267=""),"Preenchimento incompleto: há informações faltantes do item - B02.01",
IF(AND(C1267&lt;&gt;"",D1267&lt;&gt;"",E1267&lt;&gt;"",F1267&lt;&gt;"",COUNTA(H1267:K1281)=0),"Preenchimento incompleto: não há nenhuma informação do requisitante individual informada - B04.01",
IF(AND(C1267&lt;&gt;"",D1267&lt;&gt;"",E1267&lt;&gt;"",F1267&lt;&gt;"",H1281="",I1281="",J1281="",K1281=""),"",
IF(AND(C1267&lt;&gt;"",D1267&lt;&gt;"",E1267&lt;&gt;"",F1267&lt;&gt;"",OR(H1281="",I1281="",J1281="",K1281="")),"Preenchimento incompleto: há informações por requisitante individual faltantes - B03.01",
IF(OR(L1267="",L1268="",L1269="",L1270="",L1271="",L1272="",L1273="",L1274="",L1275="",L1276="",L1277="",L1278="",L1279="",L1280=""),"Preenchimento incompleto: há linhas vazias antes da atual - B05.01",
"Preenchimento correto"))))))))</f>
        <v/>
      </c>
      <c r="M1281" s="81"/>
    </row>
    <row r="1282" spans="1:13" ht="32.25">
      <c r="A1282" s="27"/>
      <c r="B1282" s="64">
        <v>1276</v>
      </c>
      <c r="C1282" s="123">
        <f>IF('1-ITENS'!C92="","",'1-ITENS'!C92)</f>
        <v>86</v>
      </c>
      <c r="D1282" s="126" t="str">
        <f>IF('1-ITENS'!D92="","",'1-ITENS'!D92)</f>
        <v>BÉQUER, Material: Vidro; Graduação: Graduado; Capacidade: 600 mL; Formato: Forma Alta; Adicional: com Orla e Bico. Especificações Técnicas: : Béquer em vidro borossilicato de baixa expansão, forma alta, com bico vertedor, capacidade de 600 mL. Especificações: intervalo de graduação de 50-600 mL, com escala de graduação de 50 mL. Dimensões aproximadas: diâmetro externo de 79 mm e altura de 152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
CATMAT: 408254
Quantidade: 50 unidades
Nome padrão: Béquer de 600 mL</v>
      </c>
      <c r="E1282" s="129">
        <f>IF('1-ITENS'!H92="","",'1-ITENS'!H92)</f>
        <v>66</v>
      </c>
      <c r="F1282" s="129" t="str">
        <f>IF('1-ITENS'!F92="","",'1-ITENS'!F92)</f>
        <v>LFDA-MG/UST-36
LFDA-PE/IQA-BEV-30</v>
      </c>
      <c r="G1282" s="68">
        <v>1</v>
      </c>
      <c r="H1282" s="85" t="s">
        <v>1230</v>
      </c>
      <c r="I1282" s="85" t="s">
        <v>1227</v>
      </c>
      <c r="J1282" s="85" t="s">
        <v>1228</v>
      </c>
      <c r="K1282" s="85" t="s">
        <v>1229</v>
      </c>
      <c r="L1282" s="90" t="str">
        <f t="shared" ref="L1282" si="1260" xml:space="preserve">
IF($J$3="","Preenchimento incompleto: deve ser informado o Responsável pela análise - B05.01",
IF(AND(C1282="",D1282="",E1282="",F1282="",H1282="",I1282="",J1282="",K1282=""),"",
IF(AND(C1282="",D1282="",E1282="",F1282="",OR(H1282&lt;&gt;"",I1282&lt;&gt;"",J1282&lt;&gt;"",K1282&lt;&gt;"")),"Preenchimento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IF(AND(C1282&lt;&gt;"",D1282&lt;&gt;"",E1282&lt;&gt;"",F1282&lt;&gt;"",H1282="",I1282="",J1282="",K1282=""),"",
IF(AND(C1282&lt;&gt;"",D1282&lt;&gt;"",E1282&lt;&gt;"",F1282&lt;&gt;"",OR(H1282="",I1282="",J1282="",K1282="")),"Preenchimento incompleto: há informações por requisitante individual faltantes - B03.01",
"Preenchimento correto")))))))</f>
        <v>Preenchimento correto</v>
      </c>
      <c r="M1282" s="81"/>
    </row>
    <row r="1283" spans="1:13" ht="32.25">
      <c r="A1283" s="27"/>
      <c r="B1283" s="65">
        <v>1277</v>
      </c>
      <c r="C1283" s="124"/>
      <c r="D1283" s="127"/>
      <c r="E1283" s="130"/>
      <c r="F1283" s="130"/>
      <c r="G1283" s="69">
        <v>2</v>
      </c>
      <c r="H1283" s="86" t="s">
        <v>95</v>
      </c>
      <c r="I1283" s="86" t="s">
        <v>1227</v>
      </c>
      <c r="J1283" s="86" t="s">
        <v>1228</v>
      </c>
      <c r="K1283" s="86" t="s">
        <v>1229</v>
      </c>
      <c r="L1283" s="91" t="str">
        <f t="shared" ref="L1283" si="1261" xml:space="preserve">
IF($J$3="","Preenchimento incompleto: deve ser informado o Responsável pela análise - B05.01",
IF(AND(C1282="",D1282="",E1282="",F1282="",H1283="",I1283="",J1283="",K1283=""),"",
IF(AND(C1282="",D1282="",E1282="",F1282="",OR(H1283&lt;&gt;"",I1283&lt;&gt;"",J1283&lt;&gt;"",K1283&lt;&gt;"")),"Preenchimento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IF(AND(C1282&lt;&gt;"",D1282&lt;&gt;"",E1282&lt;&gt;"",F1282&lt;&gt;"",H1283="",I1283="",J1283="",K1283=""),"",
IF(AND(C1282&lt;&gt;"",D1282&lt;&gt;"",E1282&lt;&gt;"",F1282&lt;&gt;"",OR(H1283="",I1283="",J1283="",K1283="")),"Preenchimento incompleto: há informações por requisitante individual faltantes - B03.01",
IF(L1282="","Preenchimento incompleto: há linhas vazias antes da atual - B05.01",
"Preenchimento correto"))))))))</f>
        <v>Preenchimento correto</v>
      </c>
      <c r="M1283" s="81"/>
    </row>
    <row r="1284" spans="1:13" ht="15">
      <c r="A1284" s="27"/>
      <c r="B1284" s="65">
        <v>1278</v>
      </c>
      <c r="C1284" s="124"/>
      <c r="D1284" s="127"/>
      <c r="E1284" s="130"/>
      <c r="F1284" s="130"/>
      <c r="G1284" s="69">
        <v>3</v>
      </c>
      <c r="H1284" s="86"/>
      <c r="I1284" s="86" t="s">
        <v>1247</v>
      </c>
      <c r="J1284" s="86" t="s">
        <v>1247</v>
      </c>
      <c r="K1284" s="86" t="s">
        <v>1247</v>
      </c>
      <c r="L1284" s="91" t="str">
        <f t="shared" ref="L1284" si="1262" xml:space="preserve">
IF($J$3="","Preenchimento incompleto: deve ser informado o Responsável pela análise - B05.01",
IF(AND(C1282="",D1282="",E1282="",F1282="",H1284="",I1284="",J1284="",K1284=""),"",
IF(AND(C1282="",D1282="",E1282="",F1282="",OR(H1284&lt;&gt;"",I1284&lt;&gt;"",J1284&lt;&gt;"",K1284&lt;&gt;"")),"Preenchimento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IF(AND(C1282&lt;&gt;"",D1282&lt;&gt;"",E1282&lt;&gt;"",F1282&lt;&gt;"",H1284="",I1284="",J1284="",K1284=""),"",
IF(AND(C1282&lt;&gt;"",D1282&lt;&gt;"",E1282&lt;&gt;"",F1282&lt;&gt;"",OR(H1284="",I1284="",J1284="",K1284="")),"Preenchimento incompleto: há informações por requisitante individual faltantes - B03.01",
IF(OR(L1282="",L1283=""),"Preenchimento incompleto: há linhas vazias antes da atual - B05.01",
"Preenchimento correto"))))))))</f>
        <v/>
      </c>
      <c r="M1284" s="81"/>
    </row>
    <row r="1285" spans="1:13" ht="15">
      <c r="A1285" s="27"/>
      <c r="B1285" s="65">
        <v>1279</v>
      </c>
      <c r="C1285" s="124"/>
      <c r="D1285" s="127"/>
      <c r="E1285" s="130"/>
      <c r="F1285" s="130"/>
      <c r="G1285" s="69">
        <v>4</v>
      </c>
      <c r="H1285" s="86"/>
      <c r="I1285" s="86" t="s">
        <v>1247</v>
      </c>
      <c r="J1285" s="86" t="s">
        <v>1247</v>
      </c>
      <c r="K1285" s="86" t="s">
        <v>1247</v>
      </c>
      <c r="L1285" s="91" t="str">
        <f t="shared" ref="L1285" si="1263" xml:space="preserve">
IF($J$3="","Preenchimento incompleto: deve ser informado o Responsável pela análise - B05.01",
IF(AND(C1282="",D1282="",E1282="",F1282="",H1285="",I1285="",J1285="",K1285=""),"",
IF(AND(C1282="",D1282="",E1282="",F1282="",OR(H1285&lt;&gt;"",I1285&lt;&gt;"",J1285&lt;&gt;"",K1285&lt;&gt;"")),"Preenchimento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IF(AND(C1282&lt;&gt;"",D1282&lt;&gt;"",E1282&lt;&gt;"",F1282&lt;&gt;"",H1285="",I1285="",J1285="",K1285=""),"",
IF(AND(C1282&lt;&gt;"",D1282&lt;&gt;"",E1282&lt;&gt;"",F1282&lt;&gt;"",OR(H1285="",I1285="",J1285="",K1285="")),"Preenchimento incompleto: há informações por requisitante individual faltantes - B03.01",
IF(OR(L1282="",L1283="",L1284=""),"Preenchimento incompleto: há linhas vazias antes da atual - B05.01",
"Preenchimento correto"))))))))</f>
        <v/>
      </c>
      <c r="M1285" s="81"/>
    </row>
    <row r="1286" spans="1:13" ht="15">
      <c r="A1286" s="27"/>
      <c r="B1286" s="65">
        <v>1280</v>
      </c>
      <c r="C1286" s="124"/>
      <c r="D1286" s="127"/>
      <c r="E1286" s="130"/>
      <c r="F1286" s="130"/>
      <c r="G1286" s="69">
        <v>5</v>
      </c>
      <c r="H1286" s="86"/>
      <c r="I1286" s="86" t="s">
        <v>1247</v>
      </c>
      <c r="J1286" s="86" t="s">
        <v>1247</v>
      </c>
      <c r="K1286" s="86" t="s">
        <v>1247</v>
      </c>
      <c r="L1286" s="91" t="str">
        <f t="shared" ref="L1286" si="1264" xml:space="preserve">
IF($J$3="","Preenchimento incompleto: deve ser informado o Responsável pela análise - B05.01",
IF(AND(C1282="",D1282="",E1282="",F1282="",H1286="",I1286="",J1286="",K1286=""),"",
IF(AND(C1282="",D1282="",E1282="",F1282="",OR(H1286&lt;&gt;"",I1286&lt;&gt;"",J1286&lt;&gt;"",K1286&lt;&gt;"")),"Preenchimento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IF(AND(C1282&lt;&gt;"",D1282&lt;&gt;"",E1282&lt;&gt;"",F1282&lt;&gt;"",H1286="",I1286="",J1286="",K1286=""),"",
IF(AND(C1282&lt;&gt;"",D1282&lt;&gt;"",E1282&lt;&gt;"",F1282&lt;&gt;"",OR(H1286="",I1286="",J1286="",K1286="")),"Preenchimento incompleto: há informações por requisitante individual faltantes - B03.01",
IF(OR(L1282="",L1283="",L1284="",L1285=""),"Preenchimento incompleto: há linhas vazias antes da atual - B05.01",
"Preenchimento correto"))))))))</f>
        <v/>
      </c>
      <c r="M1286" s="81"/>
    </row>
    <row r="1287" spans="1:13" ht="15">
      <c r="A1287" s="27"/>
      <c r="B1287" s="65">
        <v>1281</v>
      </c>
      <c r="C1287" s="124"/>
      <c r="D1287" s="127"/>
      <c r="E1287" s="130"/>
      <c r="F1287" s="130"/>
      <c r="G1287" s="69">
        <v>6</v>
      </c>
      <c r="H1287" s="86"/>
      <c r="I1287" s="86" t="s">
        <v>1247</v>
      </c>
      <c r="J1287" s="86" t="s">
        <v>1247</v>
      </c>
      <c r="K1287" s="86" t="s">
        <v>1247</v>
      </c>
      <c r="L1287" s="91" t="str">
        <f t="shared" ref="L1287" si="1265" xml:space="preserve">
IF($J$3="","Preenchimento incompleto: deve ser informado o Responsável pela análise - B05.01",
IF(AND(C1282="",D1282="",E1282="",F1282="",H1287="",I1287="",J1287="",K1287=""),"",
IF(AND(C1282="",D1282="",E1282="",F1282="",OR(H1287&lt;&gt;"",I1287&lt;&gt;"",J1287&lt;&gt;"",K1287&lt;&gt;"")),"Preenchimento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IF(AND(C1282&lt;&gt;"",D1282&lt;&gt;"",E1282&lt;&gt;"",F1282&lt;&gt;"",H1287="",I1287="",J1287="",K1287=""),"",
IF(AND(C1282&lt;&gt;"",D1282&lt;&gt;"",E1282&lt;&gt;"",F1282&lt;&gt;"",OR(H1287="",I1287="",J1287="",K1287="")),"Preenchimento incompleto: há informações por requisitante individual faltantes - B03.01",
IF(OR(L1282="",L1283="",L1284="",L1285="",L1286=""),"Preenchimento incompleto: há linhas vazias antes da atual - B05.01",
"Preenchimento correto"))))))))</f>
        <v/>
      </c>
      <c r="M1287" s="81"/>
    </row>
    <row r="1288" spans="1:13" ht="15">
      <c r="A1288" s="27"/>
      <c r="B1288" s="65">
        <v>1282</v>
      </c>
      <c r="C1288" s="124"/>
      <c r="D1288" s="127"/>
      <c r="E1288" s="130"/>
      <c r="F1288" s="130"/>
      <c r="G1288" s="69">
        <v>7</v>
      </c>
      <c r="H1288" s="86"/>
      <c r="I1288" s="86" t="s">
        <v>1247</v>
      </c>
      <c r="J1288" s="86" t="s">
        <v>1247</v>
      </c>
      <c r="K1288" s="86" t="s">
        <v>1247</v>
      </c>
      <c r="L1288" s="91" t="str">
        <f t="shared" ref="L1288" si="1266" xml:space="preserve">
IF($J$3="","Preenchimento incompleto: deve ser informado o Responsável pela análise - B05.01",
IF(AND(C1282="",D1282="",E1282="",F1282="",H1288="",I1288="",J1288="",K1288=""),"",
IF(AND(C1282="",D1282="",E1282="",F1282="",OR(H1288&lt;&gt;"",I1288&lt;&gt;"",J1288&lt;&gt;"",K1288&lt;&gt;"")),"Preenchimento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IF(AND(C1282&lt;&gt;"",D1282&lt;&gt;"",E1282&lt;&gt;"",F1282&lt;&gt;"",H1288="",I1288="",J1288="",K1288=""),"",
IF(AND(C1282&lt;&gt;"",D1282&lt;&gt;"",E1282&lt;&gt;"",F1282&lt;&gt;"",OR(H1288="",I1288="",J1288="",K1288="")),"Preenchimento incompleto: há informações por requisitante individual faltantes - B03.01",
IF(OR(L1282="",L1283="",L1284="",L1285="",L1286="",L1287=""),"Preenchimento incompleto: há linhas vazias antes da atual - B05.01",
"Preenchimento correto"))))))))</f>
        <v/>
      </c>
      <c r="M1288" s="81"/>
    </row>
    <row r="1289" spans="1:13" ht="15">
      <c r="A1289" s="27"/>
      <c r="B1289" s="65">
        <v>1283</v>
      </c>
      <c r="C1289" s="124"/>
      <c r="D1289" s="127"/>
      <c r="E1289" s="130"/>
      <c r="F1289" s="130"/>
      <c r="G1289" s="69">
        <v>8</v>
      </c>
      <c r="H1289" s="86"/>
      <c r="I1289" s="86" t="s">
        <v>1247</v>
      </c>
      <c r="J1289" s="86" t="s">
        <v>1247</v>
      </c>
      <c r="K1289" s="86" t="s">
        <v>1247</v>
      </c>
      <c r="L1289" s="91" t="str">
        <f t="shared" ref="L1289" si="1267" xml:space="preserve">
IF($J$3="","Preenchimento incompleto: deve ser informado o Responsável pela análise - B05.01",
IF(AND(C1282="",D1282="",E1282="",F1282="",H1289="",I1289="",J1289="",K1289=""),"",
IF(AND(C1282="",D1282="",E1282="",F1282="",OR(H1289&lt;&gt;"",I1289&lt;&gt;"",J1289&lt;&gt;"",K1289&lt;&gt;"")),"Preenchimento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IF(AND(C1282&lt;&gt;"",D1282&lt;&gt;"",E1282&lt;&gt;"",F1282&lt;&gt;"",H1289="",I1289="",J1289="",K1289=""),"",
IF(AND(C1282&lt;&gt;"",D1282&lt;&gt;"",E1282&lt;&gt;"",F1282&lt;&gt;"",OR(H1289="",I1289="",J1289="",K1289="")),"Preenchimento incompleto: há informações por requisitante individual faltantes - B03.01",
IF(OR(L1282="",L1283="",L1284="",L1285="",L1286="",L1287="",L1288=""),"Preenchimento incompleto: há linhas vazias antes da atual - B05.01",
"Preenchimento correto"))))))))</f>
        <v/>
      </c>
      <c r="M1289" s="81"/>
    </row>
    <row r="1290" spans="1:13" ht="15">
      <c r="A1290" s="27"/>
      <c r="B1290" s="65">
        <v>1284</v>
      </c>
      <c r="C1290" s="124"/>
      <c r="D1290" s="127"/>
      <c r="E1290" s="130"/>
      <c r="F1290" s="130"/>
      <c r="G1290" s="69">
        <v>9</v>
      </c>
      <c r="H1290" s="86"/>
      <c r="I1290" s="86" t="s">
        <v>1247</v>
      </c>
      <c r="J1290" s="86" t="s">
        <v>1247</v>
      </c>
      <c r="K1290" s="86" t="s">
        <v>1247</v>
      </c>
      <c r="L1290" s="91" t="str">
        <f t="shared" ref="L1290" si="1268" xml:space="preserve">
IF($J$3="","Preenchimento incompleto: deve ser informado o Responsável pela análise - B05.01",
IF(AND(C1282="",D1282="",E1282="",F1282="",H1290="",I1290="",J1290="",K1290=""),"",
IF(AND(C1282="",D1282="",E1282="",F1282="",OR(H1290&lt;&gt;"",I1290&lt;&gt;"",J1290&lt;&gt;"",K1290&lt;&gt;"")),"Preenchimento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IF(AND(C1282&lt;&gt;"",D1282&lt;&gt;"",E1282&lt;&gt;"",F1282&lt;&gt;"",H1290="",I1290="",J1290="",K1290=""),"",
IF(AND(C1282&lt;&gt;"",D1282&lt;&gt;"",E1282&lt;&gt;"",F1282&lt;&gt;"",OR(H1290="",I1290="",J1290="",K1290="")),"Preenchimento incompleto: há informações por requisitante individual faltantes - B03.01",
IF(OR(L1282="",L1283="",L1284="",L1285="",L1286="",L1287="",L1288="",L1289=""),"Preenchimento incompleto: há linhas vazias antes da atual - B05.01",
"Preenchimento correto"))))))))</f>
        <v/>
      </c>
      <c r="M1290" s="81"/>
    </row>
    <row r="1291" spans="1:13" ht="15">
      <c r="A1291" s="27"/>
      <c r="B1291" s="65">
        <v>1285</v>
      </c>
      <c r="C1291" s="124"/>
      <c r="D1291" s="127"/>
      <c r="E1291" s="130"/>
      <c r="F1291" s="130"/>
      <c r="G1291" s="70">
        <v>10</v>
      </c>
      <c r="H1291" s="87"/>
      <c r="I1291" s="87" t="s">
        <v>1247</v>
      </c>
      <c r="J1291" s="87" t="s">
        <v>1247</v>
      </c>
      <c r="K1291" s="87" t="s">
        <v>1247</v>
      </c>
      <c r="L1291" s="91" t="str">
        <f t="shared" ref="L1291" si="1269" xml:space="preserve">
IF($J$3="","Preenchimento incompleto: deve ser informado o Responsável pela análise - B05.01",
IF(AND(C1282="",D1282="",E1282="",F1282="",H1291="",I1291="",J1291="",K1291=""),"",
IF(AND(C1282="",D1282="",E1282="",F1282="",OR(H1291&lt;&gt;"",I1291&lt;&gt;"",J1291&lt;&gt;"",K1291&lt;&gt;"")),"Preenchimento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IF(AND(C1282&lt;&gt;"",D1282&lt;&gt;"",E1282&lt;&gt;"",F1282&lt;&gt;"",H1291="",I1291="",J1291="",K1291=""),"",
IF(AND(C1282&lt;&gt;"",D1282&lt;&gt;"",E1282&lt;&gt;"",F1282&lt;&gt;"",OR(H1291="",I1291="",J1291="",K1291="")),"Preenchimento incompleto: há informações por requisitante individual faltantes - B03.01",
IF(OR(L1282="",L1283="",L1284="",L1285="",L1286="",L1287="",L1288="",L1289="",L1290=""),"Preenchimento incompleto: há linhas vazias antes da atual - B05.01",
"Preenchimento correto"))))))))</f>
        <v/>
      </c>
      <c r="M1291" s="81"/>
    </row>
    <row r="1292" spans="1:13" ht="15">
      <c r="A1292" s="27"/>
      <c r="B1292" s="65">
        <v>1286</v>
      </c>
      <c r="C1292" s="124"/>
      <c r="D1292" s="127"/>
      <c r="E1292" s="130"/>
      <c r="F1292" s="130"/>
      <c r="G1292" s="70">
        <v>11</v>
      </c>
      <c r="H1292" s="87"/>
      <c r="I1292" s="87" t="s">
        <v>1247</v>
      </c>
      <c r="J1292" s="87" t="s">
        <v>1247</v>
      </c>
      <c r="K1292" s="87" t="s">
        <v>1247</v>
      </c>
      <c r="L1292" s="91" t="str">
        <f t="shared" ref="L1292" si="1270" xml:space="preserve">
IF($J$3="","Preenchimento incompleto: deve ser informado o Responsável pela análise - B05.01",
IF(AND(C1282="",D1282="",E1282="",F1282="",H1292="",I1292="",J1292="",K1292=""),"",
IF(AND(C1282="",D1282="",E1282="",F1282="",OR(H1292&lt;&gt;"",I1292&lt;&gt;"",J1292&lt;&gt;"",K1292&lt;&gt;"")),"Preenchimento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IF(AND(C1282&lt;&gt;"",D1282&lt;&gt;"",E1282&lt;&gt;"",F1282&lt;&gt;"",H1292="",I1292="",J1292="",K1292=""),"",
IF(AND(C1282&lt;&gt;"",D1282&lt;&gt;"",E1282&lt;&gt;"",F1282&lt;&gt;"",OR(H1292="",I1292="",J1292="",K1292="")),"Preenchimento incompleto: há informações por requisitante individual faltantes - B03.01",
IF(OR(L1282="",L1283="",L1284="",L1285="",L1286="",L1287="",L1288="",L1289="",L1290="",L1291=""),"Preenchimento incompleto: há linhas vazias antes da atual - B05.01",
"Preenchimento correto"))))))))</f>
        <v/>
      </c>
      <c r="M1292" s="81"/>
    </row>
    <row r="1293" spans="1:13" ht="15">
      <c r="A1293" s="27"/>
      <c r="B1293" s="65">
        <v>1287</v>
      </c>
      <c r="C1293" s="124"/>
      <c r="D1293" s="127"/>
      <c r="E1293" s="130"/>
      <c r="F1293" s="130"/>
      <c r="G1293" s="70">
        <v>12</v>
      </c>
      <c r="H1293" s="87"/>
      <c r="I1293" s="87" t="s">
        <v>1247</v>
      </c>
      <c r="J1293" s="87" t="s">
        <v>1247</v>
      </c>
      <c r="K1293" s="87" t="s">
        <v>1247</v>
      </c>
      <c r="L1293" s="91" t="str">
        <f t="shared" ref="L1293" si="1271" xml:space="preserve">
IF($J$3="","Preenchimento incompleto: deve ser informado o Responsável pela análise - B05.01",
IF(AND(C1282="",D1282="",E1282="",F1282="",H1293="",I1293="",J1293="",K1293=""),"",
IF(AND(C1282="",D1282="",E1282="",F1282="",OR(H1293&lt;&gt;"",I1293&lt;&gt;"",J1293&lt;&gt;"",K1293&lt;&gt;"")),"Preenchimento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IF(AND(C1282&lt;&gt;"",D1282&lt;&gt;"",E1282&lt;&gt;"",F1282&lt;&gt;"",H1293="",I1293="",J1293="",K1293=""),"",
IF(AND(C1282&lt;&gt;"",D1282&lt;&gt;"",E1282&lt;&gt;"",F1282&lt;&gt;"",OR(H1293="",I1293="",J1293="",K1293="")),"Preenchimento incompleto: há informações por requisitante individual faltantes - B03.01",
IF(OR(L1282="",L1283="",L1284="",L1285="",L1286="",L1287="",L1288="",L1289="",L1290="",L1291="",L1292=""),"Preenchimento incompleto: há linhas vazias antes da atual - B05.01",
"Preenchimento correto"))))))))</f>
        <v/>
      </c>
      <c r="M1293" s="81"/>
    </row>
    <row r="1294" spans="1:13" ht="15">
      <c r="A1294" s="27"/>
      <c r="B1294" s="65">
        <v>1288</v>
      </c>
      <c r="C1294" s="124"/>
      <c r="D1294" s="127"/>
      <c r="E1294" s="130"/>
      <c r="F1294" s="130"/>
      <c r="G1294" s="70">
        <v>13</v>
      </c>
      <c r="H1294" s="87"/>
      <c r="I1294" s="87" t="s">
        <v>1247</v>
      </c>
      <c r="J1294" s="87" t="s">
        <v>1247</v>
      </c>
      <c r="K1294" s="87" t="s">
        <v>1247</v>
      </c>
      <c r="L1294" s="91" t="str">
        <f t="shared" ref="L1294" si="1272" xml:space="preserve">
IF($J$3="","Preenchimento incompleto: deve ser informado o Responsável pela análise - B05.01",
IF(AND(C1282="",D1282="",E1282="",F1282="",H1294="",I1294="",J1294="",K1294=""),"",
IF(AND(C1282="",D1282="",E1282="",F1282="",OR(H1294&lt;&gt;"",I1294&lt;&gt;"",J1294&lt;&gt;"",K1294&lt;&gt;"")),"Preenchimento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IF(AND(C1282&lt;&gt;"",D1282&lt;&gt;"",E1282&lt;&gt;"",F1282&lt;&gt;"",H1294="",I1294="",J1294="",K1294=""),"",
IF(AND(C1282&lt;&gt;"",D1282&lt;&gt;"",E1282&lt;&gt;"",F1282&lt;&gt;"",OR(H1294="",I1294="",J1294="",K1294="")),"Preenchimento incompleto: há informações por requisitante individual faltantes - B03.01",
IF(OR(L1282="",L1283="",L1284="",L1285="",L1286="",L1287="",L1288="",L1289="",L1290="",L1291="",L1292="",L1293=""),"Preenchimento incompleto: há linhas vazias antes da atual - B05.01",
"Preenchimento correto"))))))))</f>
        <v/>
      </c>
      <c r="M1294" s="81"/>
    </row>
    <row r="1295" spans="1:13" ht="15">
      <c r="A1295" s="27"/>
      <c r="B1295" s="66">
        <v>1289</v>
      </c>
      <c r="C1295" s="124"/>
      <c r="D1295" s="127"/>
      <c r="E1295" s="130"/>
      <c r="F1295" s="130"/>
      <c r="G1295" s="70">
        <v>14</v>
      </c>
      <c r="H1295" s="87"/>
      <c r="I1295" s="87" t="s">
        <v>1247</v>
      </c>
      <c r="J1295" s="87" t="s">
        <v>1247</v>
      </c>
      <c r="K1295" s="87" t="s">
        <v>1247</v>
      </c>
      <c r="L1295" s="91" t="str">
        <f t="shared" ref="L1295" si="1273" xml:space="preserve">
IF($J$3="","Preenchimento incompleto: deve ser informado o Responsável pela análise - B05.01",
IF(AND(C1282="",D1282="",E1282="",F1282="",H1295="",I1295="",J1295="",K1295=""),"",
IF(AND(C1282="",D1282="",E1282="",F1282="",OR(H1295&lt;&gt;"",I1295&lt;&gt;"",J1295&lt;&gt;"",K1295&lt;&gt;"")),"Preenchimento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IF(AND(C1282&lt;&gt;"",D1282&lt;&gt;"",E1282&lt;&gt;"",F1282&lt;&gt;"",H1295="",I1295="",J1295="",K1295=""),"",
IF(AND(C1282&lt;&gt;"",D1282&lt;&gt;"",E1282&lt;&gt;"",F1282&lt;&gt;"",OR(H1295="",I1295="",J1295="",K1295="")),"Preenchimento incompleto: há informações por requisitante individual faltantes - B03.01",
IF(OR(L1282="",L1283="",L1284="",L1285="",L1286="",L1287="",L1288="",L1289="",L1290="",L1291="",L1292="",L1293="",L1294=""),"Preenchimento incompleto: há linhas vazias antes da atual - B05.01",
"Preenchimento correto"))))))))</f>
        <v/>
      </c>
      <c r="M1295" s="81"/>
    </row>
    <row r="1296" spans="1:13" ht="15">
      <c r="A1296" s="27"/>
      <c r="B1296" s="67">
        <v>1290</v>
      </c>
      <c r="C1296" s="125"/>
      <c r="D1296" s="128"/>
      <c r="E1296" s="131"/>
      <c r="F1296" s="131"/>
      <c r="G1296" s="71">
        <v>15</v>
      </c>
      <c r="H1296" s="88"/>
      <c r="I1296" s="88" t="s">
        <v>1247</v>
      </c>
      <c r="J1296" s="88" t="s">
        <v>1247</v>
      </c>
      <c r="K1296" s="88" t="s">
        <v>1247</v>
      </c>
      <c r="L1296" s="92" t="str">
        <f t="shared" ref="L1296" si="1274" xml:space="preserve">
IF($J$3="","Preenchimento incompleto: deve ser informado o Responsável pela análise - B05.01",
IF(AND(C1282="",D1282="",E1282="",F1282="",H1296="",I1296="",J1296="",K1296=""),"",
IF(AND(C1282="",D1282="",E1282="",F1282="",OR(H1296&lt;&gt;"",I1296&lt;&gt;"",J1296&lt;&gt;"",K1296&lt;&gt;"")),"Preenchimento incompleto: há informações por requisitante individual sem informações do item - B01.01",
IF(OR(C1282="",D1282="",E1282="",F1282=""),"Preenchimento incompleto: há informações faltantes do item - B02.01",
IF(AND(C1282&lt;&gt;"",D1282&lt;&gt;"",E1282&lt;&gt;"",F1282&lt;&gt;"",COUNTA(H1282:K1296)=0),"Preenchimento incompleto: não há nenhuma informação do requisitante individual informada - B04.01",
IF(AND(C1282&lt;&gt;"",D1282&lt;&gt;"",E1282&lt;&gt;"",F1282&lt;&gt;"",H1296="",I1296="",J1296="",K1296=""),"",
IF(AND(C1282&lt;&gt;"",D1282&lt;&gt;"",E1282&lt;&gt;"",F1282&lt;&gt;"",OR(H1296="",I1296="",J1296="",K1296="")),"Preenchimento incompleto: há informações por requisitante individual faltantes - B03.01",
IF(OR(L1282="",L1283="",L1284="",L1285="",L1286="",L1287="",L1288="",L1289="",L1290="",L1291="",L1292="",L1293="",L1294="",L1295=""),"Preenchimento incompleto: há linhas vazias antes da atual - B05.01",
"Preenchimento correto"))))))))</f>
        <v/>
      </c>
      <c r="M1296" s="81"/>
    </row>
    <row r="1297" spans="1:13" ht="32.25">
      <c r="A1297" s="27"/>
      <c r="B1297" s="64">
        <v>1291</v>
      </c>
      <c r="C1297" s="123">
        <f>IF('1-ITENS'!C93="","",'1-ITENS'!C93)</f>
        <v>87</v>
      </c>
      <c r="D1297" s="126" t="str">
        <f>IF('1-ITENS'!D93="","",'1-ITENS'!D93)</f>
        <v>DESSECADOR EM VIDRO - Material: Vidro Alcalino ou Borossilicato; Tipo de uso: para vácuo; Diâmetro interno: cerca de 30 cm; Capacidade: Cerca de 12 litros; Tampa: Tampa de vidro com vedação; Acessórios: com luva 55/38; Outros componentes: com placa de porcelana perfurada.
CATMAT: 409572
Quantidade: 2 unidades
Nome padrão: Dessecador em vidro de 30 cm</v>
      </c>
      <c r="E1297" s="129">
        <f>IF('1-ITENS'!H93="","",'1-ITENS'!H93)</f>
        <v>4</v>
      </c>
      <c r="F1297" s="129" t="str">
        <f>IF('1-ITENS'!F93="","",'1-ITENS'!F93)</f>
        <v>LFDA-GO/FCS-2
LFDA-PE/IQA-BEV-2</v>
      </c>
      <c r="G1297" s="68">
        <v>1</v>
      </c>
      <c r="H1297" s="85" t="s">
        <v>1300</v>
      </c>
      <c r="I1297" s="85" t="s">
        <v>1227</v>
      </c>
      <c r="J1297" s="85" t="s">
        <v>1228</v>
      </c>
      <c r="K1297" s="85" t="s">
        <v>1229</v>
      </c>
      <c r="L1297" s="90" t="str">
        <f t="shared" ref="L1297" si="1275" xml:space="preserve">
IF($J$3="","Preenchimento incompleto: deve ser informado o Responsável pela análise - B05.01",
IF(AND(C1297="",D1297="",E1297="",F1297="",H1297="",I1297="",J1297="",K1297=""),"",
IF(AND(C1297="",D1297="",E1297="",F1297="",OR(H1297&lt;&gt;"",I1297&lt;&gt;"",J1297&lt;&gt;"",K1297&lt;&gt;"")),"Preenchimento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IF(AND(C1297&lt;&gt;"",D1297&lt;&gt;"",E1297&lt;&gt;"",F1297&lt;&gt;"",H1297="",I1297="",J1297="",K1297=""),"",
IF(AND(C1297&lt;&gt;"",D1297&lt;&gt;"",E1297&lt;&gt;"",F1297&lt;&gt;"",OR(H1297="",I1297="",J1297="",K1297="")),"Preenchimento incompleto: há informações por requisitante individual faltantes - B03.01",
"Preenchimento correto")))))))</f>
        <v>Preenchimento correto</v>
      </c>
      <c r="M1297" s="81"/>
    </row>
    <row r="1298" spans="1:13" ht="32.25">
      <c r="A1298" s="27"/>
      <c r="B1298" s="65">
        <v>1292</v>
      </c>
      <c r="C1298" s="124"/>
      <c r="D1298" s="127"/>
      <c r="E1298" s="130"/>
      <c r="F1298" s="130"/>
      <c r="G1298" s="69">
        <v>2</v>
      </c>
      <c r="H1298" s="86" t="s">
        <v>134</v>
      </c>
      <c r="I1298" s="86" t="s">
        <v>1227</v>
      </c>
      <c r="J1298" s="86" t="s">
        <v>1228</v>
      </c>
      <c r="K1298" s="86" t="s">
        <v>1229</v>
      </c>
      <c r="L1298" s="91" t="str">
        <f t="shared" ref="L1298" si="1276" xml:space="preserve">
IF($J$3="","Preenchimento incompleto: deve ser informado o Responsável pela análise - B05.01",
IF(AND(C1297="",D1297="",E1297="",F1297="",H1298="",I1298="",J1298="",K1298=""),"",
IF(AND(C1297="",D1297="",E1297="",F1297="",OR(H1298&lt;&gt;"",I1298&lt;&gt;"",J1298&lt;&gt;"",K1298&lt;&gt;"")),"Preenchimento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IF(AND(C1297&lt;&gt;"",D1297&lt;&gt;"",E1297&lt;&gt;"",F1297&lt;&gt;"",H1298="",I1298="",J1298="",K1298=""),"",
IF(AND(C1297&lt;&gt;"",D1297&lt;&gt;"",E1297&lt;&gt;"",F1297&lt;&gt;"",OR(H1298="",I1298="",J1298="",K1298="")),"Preenchimento incompleto: há informações por requisitante individual faltantes - B03.01",
IF(L1297="","Preenchimento incompleto: há linhas vazias antes da atual - B05.01",
"Preenchimento correto"))))))))</f>
        <v>Preenchimento correto</v>
      </c>
      <c r="M1298" s="81"/>
    </row>
    <row r="1299" spans="1:13" ht="15">
      <c r="A1299" s="27"/>
      <c r="B1299" s="65">
        <v>1293</v>
      </c>
      <c r="C1299" s="124"/>
      <c r="D1299" s="127"/>
      <c r="E1299" s="130"/>
      <c r="F1299" s="130"/>
      <c r="G1299" s="69">
        <v>3</v>
      </c>
      <c r="H1299" s="86"/>
      <c r="I1299" s="86" t="s">
        <v>1247</v>
      </c>
      <c r="J1299" s="86" t="s">
        <v>1247</v>
      </c>
      <c r="K1299" s="86" t="s">
        <v>1247</v>
      </c>
      <c r="L1299" s="91" t="str">
        <f t="shared" ref="L1299" si="1277" xml:space="preserve">
IF($J$3="","Preenchimento incompleto: deve ser informado o Responsável pela análise - B05.01",
IF(AND(C1297="",D1297="",E1297="",F1297="",H1299="",I1299="",J1299="",K1299=""),"",
IF(AND(C1297="",D1297="",E1297="",F1297="",OR(H1299&lt;&gt;"",I1299&lt;&gt;"",J1299&lt;&gt;"",K1299&lt;&gt;"")),"Preenchimento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IF(AND(C1297&lt;&gt;"",D1297&lt;&gt;"",E1297&lt;&gt;"",F1297&lt;&gt;"",H1299="",I1299="",J1299="",K1299=""),"",
IF(AND(C1297&lt;&gt;"",D1297&lt;&gt;"",E1297&lt;&gt;"",F1297&lt;&gt;"",OR(H1299="",I1299="",J1299="",K1299="")),"Preenchimento incompleto: há informações por requisitante individual faltantes - B03.01",
IF(OR(L1297="",L1298=""),"Preenchimento incompleto: há linhas vazias antes da atual - B05.01",
"Preenchimento correto"))))))))</f>
        <v/>
      </c>
      <c r="M1299" s="81"/>
    </row>
    <row r="1300" spans="1:13" ht="15">
      <c r="A1300" s="27"/>
      <c r="B1300" s="65">
        <v>1294</v>
      </c>
      <c r="C1300" s="124"/>
      <c r="D1300" s="127"/>
      <c r="E1300" s="130"/>
      <c r="F1300" s="130"/>
      <c r="G1300" s="69">
        <v>4</v>
      </c>
      <c r="H1300" s="86"/>
      <c r="I1300" s="86" t="s">
        <v>1247</v>
      </c>
      <c r="J1300" s="86" t="s">
        <v>1247</v>
      </c>
      <c r="K1300" s="86" t="s">
        <v>1247</v>
      </c>
      <c r="L1300" s="91" t="str">
        <f t="shared" ref="L1300" si="1278" xml:space="preserve">
IF($J$3="","Preenchimento incompleto: deve ser informado o Responsável pela análise - B05.01",
IF(AND(C1297="",D1297="",E1297="",F1297="",H1300="",I1300="",J1300="",K1300=""),"",
IF(AND(C1297="",D1297="",E1297="",F1297="",OR(H1300&lt;&gt;"",I1300&lt;&gt;"",J1300&lt;&gt;"",K1300&lt;&gt;"")),"Preenchimento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IF(AND(C1297&lt;&gt;"",D1297&lt;&gt;"",E1297&lt;&gt;"",F1297&lt;&gt;"",H1300="",I1300="",J1300="",K1300=""),"",
IF(AND(C1297&lt;&gt;"",D1297&lt;&gt;"",E1297&lt;&gt;"",F1297&lt;&gt;"",OR(H1300="",I1300="",J1300="",K1300="")),"Preenchimento incompleto: há informações por requisitante individual faltantes - B03.01",
IF(OR(L1297="",L1298="",L1299=""),"Preenchimento incompleto: há linhas vazias antes da atual - B05.01",
"Preenchimento correto"))))))))</f>
        <v/>
      </c>
      <c r="M1300" s="81"/>
    </row>
    <row r="1301" spans="1:13" ht="15">
      <c r="A1301" s="27"/>
      <c r="B1301" s="65">
        <v>1295</v>
      </c>
      <c r="C1301" s="124"/>
      <c r="D1301" s="127"/>
      <c r="E1301" s="130"/>
      <c r="F1301" s="130"/>
      <c r="G1301" s="69">
        <v>5</v>
      </c>
      <c r="H1301" s="86"/>
      <c r="I1301" s="86" t="s">
        <v>1247</v>
      </c>
      <c r="J1301" s="86" t="s">
        <v>1247</v>
      </c>
      <c r="K1301" s="86" t="s">
        <v>1247</v>
      </c>
      <c r="L1301" s="91" t="str">
        <f t="shared" ref="L1301" si="1279" xml:space="preserve">
IF($J$3="","Preenchimento incompleto: deve ser informado o Responsável pela análise - B05.01",
IF(AND(C1297="",D1297="",E1297="",F1297="",H1301="",I1301="",J1301="",K1301=""),"",
IF(AND(C1297="",D1297="",E1297="",F1297="",OR(H1301&lt;&gt;"",I1301&lt;&gt;"",J1301&lt;&gt;"",K1301&lt;&gt;"")),"Preenchimento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IF(AND(C1297&lt;&gt;"",D1297&lt;&gt;"",E1297&lt;&gt;"",F1297&lt;&gt;"",H1301="",I1301="",J1301="",K1301=""),"",
IF(AND(C1297&lt;&gt;"",D1297&lt;&gt;"",E1297&lt;&gt;"",F1297&lt;&gt;"",OR(H1301="",I1301="",J1301="",K1301="")),"Preenchimento incompleto: há informações por requisitante individual faltantes - B03.01",
IF(OR(L1297="",L1298="",L1299="",L1300=""),"Preenchimento incompleto: há linhas vazias antes da atual - B05.01",
"Preenchimento correto"))))))))</f>
        <v/>
      </c>
      <c r="M1301" s="81"/>
    </row>
    <row r="1302" spans="1:13" ht="15">
      <c r="A1302" s="27"/>
      <c r="B1302" s="65">
        <v>1296</v>
      </c>
      <c r="C1302" s="124"/>
      <c r="D1302" s="127"/>
      <c r="E1302" s="130"/>
      <c r="F1302" s="130"/>
      <c r="G1302" s="69">
        <v>6</v>
      </c>
      <c r="H1302" s="86"/>
      <c r="I1302" s="86" t="s">
        <v>1247</v>
      </c>
      <c r="J1302" s="86" t="s">
        <v>1247</v>
      </c>
      <c r="K1302" s="86" t="s">
        <v>1247</v>
      </c>
      <c r="L1302" s="91" t="str">
        <f t="shared" ref="L1302" si="1280" xml:space="preserve">
IF($J$3="","Preenchimento incompleto: deve ser informado o Responsável pela análise - B05.01",
IF(AND(C1297="",D1297="",E1297="",F1297="",H1302="",I1302="",J1302="",K1302=""),"",
IF(AND(C1297="",D1297="",E1297="",F1297="",OR(H1302&lt;&gt;"",I1302&lt;&gt;"",J1302&lt;&gt;"",K1302&lt;&gt;"")),"Preenchimento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IF(AND(C1297&lt;&gt;"",D1297&lt;&gt;"",E1297&lt;&gt;"",F1297&lt;&gt;"",H1302="",I1302="",J1302="",K1302=""),"",
IF(AND(C1297&lt;&gt;"",D1297&lt;&gt;"",E1297&lt;&gt;"",F1297&lt;&gt;"",OR(H1302="",I1302="",J1302="",K1302="")),"Preenchimento incompleto: há informações por requisitante individual faltantes - B03.01",
IF(OR(L1297="",L1298="",L1299="",L1300="",L1301=""),"Preenchimento incompleto: há linhas vazias antes da atual - B05.01",
"Preenchimento correto"))))))))</f>
        <v/>
      </c>
      <c r="M1302" s="81"/>
    </row>
    <row r="1303" spans="1:13" ht="15">
      <c r="A1303" s="27"/>
      <c r="B1303" s="65">
        <v>1297</v>
      </c>
      <c r="C1303" s="124"/>
      <c r="D1303" s="127"/>
      <c r="E1303" s="130"/>
      <c r="F1303" s="130"/>
      <c r="G1303" s="69">
        <v>7</v>
      </c>
      <c r="H1303" s="86"/>
      <c r="I1303" s="86" t="s">
        <v>1247</v>
      </c>
      <c r="J1303" s="86" t="s">
        <v>1247</v>
      </c>
      <c r="K1303" s="86" t="s">
        <v>1247</v>
      </c>
      <c r="L1303" s="91" t="str">
        <f t="shared" ref="L1303" si="1281" xml:space="preserve">
IF($J$3="","Preenchimento incompleto: deve ser informado o Responsável pela análise - B05.01",
IF(AND(C1297="",D1297="",E1297="",F1297="",H1303="",I1303="",J1303="",K1303=""),"",
IF(AND(C1297="",D1297="",E1297="",F1297="",OR(H1303&lt;&gt;"",I1303&lt;&gt;"",J1303&lt;&gt;"",K1303&lt;&gt;"")),"Preenchimento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IF(AND(C1297&lt;&gt;"",D1297&lt;&gt;"",E1297&lt;&gt;"",F1297&lt;&gt;"",H1303="",I1303="",J1303="",K1303=""),"",
IF(AND(C1297&lt;&gt;"",D1297&lt;&gt;"",E1297&lt;&gt;"",F1297&lt;&gt;"",OR(H1303="",I1303="",J1303="",K1303="")),"Preenchimento incompleto: há informações por requisitante individual faltantes - B03.01",
IF(OR(L1297="",L1298="",L1299="",L1300="",L1301="",L1302=""),"Preenchimento incompleto: há linhas vazias antes da atual - B05.01",
"Preenchimento correto"))))))))</f>
        <v/>
      </c>
      <c r="M1303" s="81"/>
    </row>
    <row r="1304" spans="1:13" ht="15">
      <c r="A1304" s="27"/>
      <c r="B1304" s="65">
        <v>1298</v>
      </c>
      <c r="C1304" s="124"/>
      <c r="D1304" s="127"/>
      <c r="E1304" s="130"/>
      <c r="F1304" s="130"/>
      <c r="G1304" s="69">
        <v>8</v>
      </c>
      <c r="H1304" s="86"/>
      <c r="I1304" s="86" t="s">
        <v>1247</v>
      </c>
      <c r="J1304" s="86" t="s">
        <v>1247</v>
      </c>
      <c r="K1304" s="86" t="s">
        <v>1247</v>
      </c>
      <c r="L1304" s="91" t="str">
        <f t="shared" ref="L1304" si="1282" xml:space="preserve">
IF($J$3="","Preenchimento incompleto: deve ser informado o Responsável pela análise - B05.01",
IF(AND(C1297="",D1297="",E1297="",F1297="",H1304="",I1304="",J1304="",K1304=""),"",
IF(AND(C1297="",D1297="",E1297="",F1297="",OR(H1304&lt;&gt;"",I1304&lt;&gt;"",J1304&lt;&gt;"",K1304&lt;&gt;"")),"Preenchimento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IF(AND(C1297&lt;&gt;"",D1297&lt;&gt;"",E1297&lt;&gt;"",F1297&lt;&gt;"",H1304="",I1304="",J1304="",K1304=""),"",
IF(AND(C1297&lt;&gt;"",D1297&lt;&gt;"",E1297&lt;&gt;"",F1297&lt;&gt;"",OR(H1304="",I1304="",J1304="",K1304="")),"Preenchimento incompleto: há informações por requisitante individual faltantes - B03.01",
IF(OR(L1297="",L1298="",L1299="",L1300="",L1301="",L1302="",L1303=""),"Preenchimento incompleto: há linhas vazias antes da atual - B05.01",
"Preenchimento correto"))))))))</f>
        <v/>
      </c>
      <c r="M1304" s="81"/>
    </row>
    <row r="1305" spans="1:13" ht="15">
      <c r="A1305" s="27"/>
      <c r="B1305" s="65">
        <v>1299</v>
      </c>
      <c r="C1305" s="124"/>
      <c r="D1305" s="127"/>
      <c r="E1305" s="130"/>
      <c r="F1305" s="130"/>
      <c r="G1305" s="69">
        <v>9</v>
      </c>
      <c r="H1305" s="86"/>
      <c r="I1305" s="86" t="s">
        <v>1247</v>
      </c>
      <c r="J1305" s="86" t="s">
        <v>1247</v>
      </c>
      <c r="K1305" s="86" t="s">
        <v>1247</v>
      </c>
      <c r="L1305" s="91" t="str">
        <f t="shared" ref="L1305" si="1283" xml:space="preserve">
IF($J$3="","Preenchimento incompleto: deve ser informado o Responsável pela análise - B05.01",
IF(AND(C1297="",D1297="",E1297="",F1297="",H1305="",I1305="",J1305="",K1305=""),"",
IF(AND(C1297="",D1297="",E1297="",F1297="",OR(H1305&lt;&gt;"",I1305&lt;&gt;"",J1305&lt;&gt;"",K1305&lt;&gt;"")),"Preenchimento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IF(AND(C1297&lt;&gt;"",D1297&lt;&gt;"",E1297&lt;&gt;"",F1297&lt;&gt;"",H1305="",I1305="",J1305="",K1305=""),"",
IF(AND(C1297&lt;&gt;"",D1297&lt;&gt;"",E1297&lt;&gt;"",F1297&lt;&gt;"",OR(H1305="",I1305="",J1305="",K1305="")),"Preenchimento incompleto: há informações por requisitante individual faltantes - B03.01",
IF(OR(L1297="",L1298="",L1299="",L1300="",L1301="",L1302="",L1303="",L1304=""),"Preenchimento incompleto: há linhas vazias antes da atual - B05.01",
"Preenchimento correto"))))))))</f>
        <v/>
      </c>
      <c r="M1305" s="81"/>
    </row>
    <row r="1306" spans="1:13" ht="15">
      <c r="A1306" s="27"/>
      <c r="B1306" s="65">
        <v>1300</v>
      </c>
      <c r="C1306" s="124"/>
      <c r="D1306" s="127"/>
      <c r="E1306" s="130"/>
      <c r="F1306" s="130"/>
      <c r="G1306" s="70">
        <v>10</v>
      </c>
      <c r="H1306" s="87"/>
      <c r="I1306" s="87" t="s">
        <v>1247</v>
      </c>
      <c r="J1306" s="87" t="s">
        <v>1247</v>
      </c>
      <c r="K1306" s="87" t="s">
        <v>1247</v>
      </c>
      <c r="L1306" s="91" t="str">
        <f t="shared" ref="L1306" si="1284" xml:space="preserve">
IF($J$3="","Preenchimento incompleto: deve ser informado o Responsável pela análise - B05.01",
IF(AND(C1297="",D1297="",E1297="",F1297="",H1306="",I1306="",J1306="",K1306=""),"",
IF(AND(C1297="",D1297="",E1297="",F1297="",OR(H1306&lt;&gt;"",I1306&lt;&gt;"",J1306&lt;&gt;"",K1306&lt;&gt;"")),"Preenchimento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IF(AND(C1297&lt;&gt;"",D1297&lt;&gt;"",E1297&lt;&gt;"",F1297&lt;&gt;"",H1306="",I1306="",J1306="",K1306=""),"",
IF(AND(C1297&lt;&gt;"",D1297&lt;&gt;"",E1297&lt;&gt;"",F1297&lt;&gt;"",OR(H1306="",I1306="",J1306="",K1306="")),"Preenchimento incompleto: há informações por requisitante individual faltantes - B03.01",
IF(OR(L1297="",L1298="",L1299="",L1300="",L1301="",L1302="",L1303="",L1304="",L1305=""),"Preenchimento incompleto: há linhas vazias antes da atual - B05.01",
"Preenchimento correto"))))))))</f>
        <v/>
      </c>
      <c r="M1306" s="81"/>
    </row>
    <row r="1307" spans="1:13" ht="15">
      <c r="A1307" s="27"/>
      <c r="B1307" s="65">
        <v>1301</v>
      </c>
      <c r="C1307" s="124"/>
      <c r="D1307" s="127"/>
      <c r="E1307" s="130"/>
      <c r="F1307" s="130"/>
      <c r="G1307" s="70">
        <v>11</v>
      </c>
      <c r="H1307" s="87"/>
      <c r="I1307" s="87" t="s">
        <v>1247</v>
      </c>
      <c r="J1307" s="87" t="s">
        <v>1247</v>
      </c>
      <c r="K1307" s="87" t="s">
        <v>1247</v>
      </c>
      <c r="L1307" s="91" t="str">
        <f t="shared" ref="L1307" si="1285" xml:space="preserve">
IF($J$3="","Preenchimento incompleto: deve ser informado o Responsável pela análise - B05.01",
IF(AND(C1297="",D1297="",E1297="",F1297="",H1307="",I1307="",J1307="",K1307=""),"",
IF(AND(C1297="",D1297="",E1297="",F1297="",OR(H1307&lt;&gt;"",I1307&lt;&gt;"",J1307&lt;&gt;"",K1307&lt;&gt;"")),"Preenchimento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IF(AND(C1297&lt;&gt;"",D1297&lt;&gt;"",E1297&lt;&gt;"",F1297&lt;&gt;"",H1307="",I1307="",J1307="",K1307=""),"",
IF(AND(C1297&lt;&gt;"",D1297&lt;&gt;"",E1297&lt;&gt;"",F1297&lt;&gt;"",OR(H1307="",I1307="",J1307="",K1307="")),"Preenchimento incompleto: há informações por requisitante individual faltantes - B03.01",
IF(OR(L1297="",L1298="",L1299="",L1300="",L1301="",L1302="",L1303="",L1304="",L1305="",L1306=""),"Preenchimento incompleto: há linhas vazias antes da atual - B05.01",
"Preenchimento correto"))))))))</f>
        <v/>
      </c>
      <c r="M1307" s="81"/>
    </row>
    <row r="1308" spans="1:13" ht="15">
      <c r="A1308" s="27"/>
      <c r="B1308" s="65">
        <v>1302</v>
      </c>
      <c r="C1308" s="124"/>
      <c r="D1308" s="127"/>
      <c r="E1308" s="130"/>
      <c r="F1308" s="130"/>
      <c r="G1308" s="70">
        <v>12</v>
      </c>
      <c r="H1308" s="87"/>
      <c r="I1308" s="87" t="s">
        <v>1247</v>
      </c>
      <c r="J1308" s="87" t="s">
        <v>1247</v>
      </c>
      <c r="K1308" s="87" t="s">
        <v>1247</v>
      </c>
      <c r="L1308" s="91" t="str">
        <f t="shared" ref="L1308" si="1286" xml:space="preserve">
IF($J$3="","Preenchimento incompleto: deve ser informado o Responsável pela análise - B05.01",
IF(AND(C1297="",D1297="",E1297="",F1297="",H1308="",I1308="",J1308="",K1308=""),"",
IF(AND(C1297="",D1297="",E1297="",F1297="",OR(H1308&lt;&gt;"",I1308&lt;&gt;"",J1308&lt;&gt;"",K1308&lt;&gt;"")),"Preenchimento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IF(AND(C1297&lt;&gt;"",D1297&lt;&gt;"",E1297&lt;&gt;"",F1297&lt;&gt;"",H1308="",I1308="",J1308="",K1308=""),"",
IF(AND(C1297&lt;&gt;"",D1297&lt;&gt;"",E1297&lt;&gt;"",F1297&lt;&gt;"",OR(H1308="",I1308="",J1308="",K1308="")),"Preenchimento incompleto: há informações por requisitante individual faltantes - B03.01",
IF(OR(L1297="",L1298="",L1299="",L1300="",L1301="",L1302="",L1303="",L1304="",L1305="",L1306="",L1307=""),"Preenchimento incompleto: há linhas vazias antes da atual - B05.01",
"Preenchimento correto"))))))))</f>
        <v/>
      </c>
      <c r="M1308" s="81"/>
    </row>
    <row r="1309" spans="1:13" ht="15">
      <c r="A1309" s="27"/>
      <c r="B1309" s="65">
        <v>1303</v>
      </c>
      <c r="C1309" s="124"/>
      <c r="D1309" s="127"/>
      <c r="E1309" s="130"/>
      <c r="F1309" s="130"/>
      <c r="G1309" s="70">
        <v>13</v>
      </c>
      <c r="H1309" s="87"/>
      <c r="I1309" s="87" t="s">
        <v>1247</v>
      </c>
      <c r="J1309" s="87" t="s">
        <v>1247</v>
      </c>
      <c r="K1309" s="87" t="s">
        <v>1247</v>
      </c>
      <c r="L1309" s="91" t="str">
        <f t="shared" ref="L1309" si="1287" xml:space="preserve">
IF($J$3="","Preenchimento incompleto: deve ser informado o Responsável pela análise - B05.01",
IF(AND(C1297="",D1297="",E1297="",F1297="",H1309="",I1309="",J1309="",K1309=""),"",
IF(AND(C1297="",D1297="",E1297="",F1297="",OR(H1309&lt;&gt;"",I1309&lt;&gt;"",J1309&lt;&gt;"",K1309&lt;&gt;"")),"Preenchimento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IF(AND(C1297&lt;&gt;"",D1297&lt;&gt;"",E1297&lt;&gt;"",F1297&lt;&gt;"",H1309="",I1309="",J1309="",K1309=""),"",
IF(AND(C1297&lt;&gt;"",D1297&lt;&gt;"",E1297&lt;&gt;"",F1297&lt;&gt;"",OR(H1309="",I1309="",J1309="",K1309="")),"Preenchimento incompleto: há informações por requisitante individual faltantes - B03.01",
IF(OR(L1297="",L1298="",L1299="",L1300="",L1301="",L1302="",L1303="",L1304="",L1305="",L1306="",L1307="",L1308=""),"Preenchimento incompleto: há linhas vazias antes da atual - B05.01",
"Preenchimento correto"))))))))</f>
        <v/>
      </c>
      <c r="M1309" s="81"/>
    </row>
    <row r="1310" spans="1:13" ht="15">
      <c r="A1310" s="27"/>
      <c r="B1310" s="66">
        <v>1304</v>
      </c>
      <c r="C1310" s="124"/>
      <c r="D1310" s="127"/>
      <c r="E1310" s="130"/>
      <c r="F1310" s="130"/>
      <c r="G1310" s="70">
        <v>14</v>
      </c>
      <c r="H1310" s="87"/>
      <c r="I1310" s="87" t="s">
        <v>1247</v>
      </c>
      <c r="J1310" s="87" t="s">
        <v>1247</v>
      </c>
      <c r="K1310" s="87" t="s">
        <v>1247</v>
      </c>
      <c r="L1310" s="91" t="str">
        <f t="shared" ref="L1310" si="1288" xml:space="preserve">
IF($J$3="","Preenchimento incompleto: deve ser informado o Responsável pela análise - B05.01",
IF(AND(C1297="",D1297="",E1297="",F1297="",H1310="",I1310="",J1310="",K1310=""),"",
IF(AND(C1297="",D1297="",E1297="",F1297="",OR(H1310&lt;&gt;"",I1310&lt;&gt;"",J1310&lt;&gt;"",K1310&lt;&gt;"")),"Preenchimento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IF(AND(C1297&lt;&gt;"",D1297&lt;&gt;"",E1297&lt;&gt;"",F1297&lt;&gt;"",H1310="",I1310="",J1310="",K1310=""),"",
IF(AND(C1297&lt;&gt;"",D1297&lt;&gt;"",E1297&lt;&gt;"",F1297&lt;&gt;"",OR(H1310="",I1310="",J1310="",K1310="")),"Preenchimento incompleto: há informações por requisitante individual faltantes - B03.01",
IF(OR(L1297="",L1298="",L1299="",L1300="",L1301="",L1302="",L1303="",L1304="",L1305="",L1306="",L1307="",L1308="",L1309=""),"Preenchimento incompleto: há linhas vazias antes da atual - B05.01",
"Preenchimento correto"))))))))</f>
        <v/>
      </c>
      <c r="M1310" s="81"/>
    </row>
    <row r="1311" spans="1:13" ht="15">
      <c r="A1311" s="27"/>
      <c r="B1311" s="67">
        <v>1305</v>
      </c>
      <c r="C1311" s="125"/>
      <c r="D1311" s="128"/>
      <c r="E1311" s="131"/>
      <c r="F1311" s="131"/>
      <c r="G1311" s="71">
        <v>15</v>
      </c>
      <c r="H1311" s="88"/>
      <c r="I1311" s="88" t="s">
        <v>1247</v>
      </c>
      <c r="J1311" s="88" t="s">
        <v>1247</v>
      </c>
      <c r="K1311" s="88" t="s">
        <v>1247</v>
      </c>
      <c r="L1311" s="92" t="str">
        <f t="shared" ref="L1311" si="1289" xml:space="preserve">
IF($J$3="","Preenchimento incompleto: deve ser informado o Responsável pela análise - B05.01",
IF(AND(C1297="",D1297="",E1297="",F1297="",H1311="",I1311="",J1311="",K1311=""),"",
IF(AND(C1297="",D1297="",E1297="",F1297="",OR(H1311&lt;&gt;"",I1311&lt;&gt;"",J1311&lt;&gt;"",K1311&lt;&gt;"")),"Preenchimento incompleto: há informações por requisitante individual sem informações do item - B01.01",
IF(OR(C1297="",D1297="",E1297="",F1297=""),"Preenchimento incompleto: há informações faltantes do item - B02.01",
IF(AND(C1297&lt;&gt;"",D1297&lt;&gt;"",E1297&lt;&gt;"",F1297&lt;&gt;"",COUNTA(H1297:K1311)=0),"Preenchimento incompleto: não há nenhuma informação do requisitante individual informada - B04.01",
IF(AND(C1297&lt;&gt;"",D1297&lt;&gt;"",E1297&lt;&gt;"",F1297&lt;&gt;"",H1311="",I1311="",J1311="",K1311=""),"",
IF(AND(C1297&lt;&gt;"",D1297&lt;&gt;"",E1297&lt;&gt;"",F1297&lt;&gt;"",OR(H1311="",I1311="",J1311="",K1311="")),"Preenchimento incompleto: há informações por requisitante individual faltantes - B03.01",
IF(OR(L1297="",L1298="",L1299="",L1300="",L1301="",L1302="",L1303="",L1304="",L1305="",L1306="",L1307="",L1308="",L1309="",L1310=""),"Preenchimento incompleto: há linhas vazias antes da atual - B05.01",
"Preenchimento correto"))))))))</f>
        <v/>
      </c>
      <c r="M1311" s="81"/>
    </row>
    <row r="1312" spans="1:13" ht="32.25">
      <c r="A1312" s="27"/>
      <c r="B1312" s="64">
        <v>1306</v>
      </c>
      <c r="C1312" s="123">
        <f>IF('1-ITENS'!C94="","",'1-ITENS'!C94)</f>
        <v>88</v>
      </c>
      <c r="D1312" s="126" t="str">
        <f>IF('1-ITENS'!D94="","",'1-ITENS'!D94)</f>
        <v xml:space="preserve">FUNIL ANALÍTICO DE VIDRO RAIADO COM 75 mm DE DIÂMETRO E 75 mL DE CAPACIDADE APROXIMADA, COM HASTE CURTA; Especificações Técnicas: Fabricado em em vidro borossilicat 3.3; Ângulo de abertura de 60°; Cônico, com raias; Borda polida a fogo; Diâmetro da Boca 75 mm; Capacidade de 60 mL a 90 mL; Altura Total 150 mm; Tamanho da Haste 75 mm (haste curta); Diâmetro Externo da Haste 9 mm
CATMAT: 411203
Quantidade: 50 unidades
Nome padrão: Funil Analítico com 75 mm
</v>
      </c>
      <c r="E1312" s="129">
        <f>IF('1-ITENS'!H94="","",'1-ITENS'!H94)</f>
        <v>120</v>
      </c>
      <c r="F1312" s="129" t="str">
        <f>IF('1-ITENS'!F94="","",'1-ITENS'!F94)</f>
        <v>LFDA-PA/RCA-50
LFDA-PE/IQA-BEV-20
LFDA-SP/FCS-50</v>
      </c>
      <c r="G1312" s="68">
        <v>1</v>
      </c>
      <c r="H1312" s="85" t="s">
        <v>1362</v>
      </c>
      <c r="I1312" s="85" t="s">
        <v>1227</v>
      </c>
      <c r="J1312" s="85" t="s">
        <v>1228</v>
      </c>
      <c r="K1312" s="85" t="s">
        <v>1229</v>
      </c>
      <c r="L1312" s="90" t="str">
        <f t="shared" ref="L1312" si="1290" xml:space="preserve">
IF($J$3="","Preenchimento incompleto: deve ser informado o Responsável pela análise - B05.01",
IF(AND(C1312="",D1312="",E1312="",F1312="",H1312="",I1312="",J1312="",K1312=""),"",
IF(AND(C1312="",D1312="",E1312="",F1312="",OR(H1312&lt;&gt;"",I1312&lt;&gt;"",J1312&lt;&gt;"",K1312&lt;&gt;"")),"Preenchimento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IF(AND(C1312&lt;&gt;"",D1312&lt;&gt;"",E1312&lt;&gt;"",F1312&lt;&gt;"",H1312="",I1312="",J1312="",K1312=""),"",
IF(AND(C1312&lt;&gt;"",D1312&lt;&gt;"",E1312&lt;&gt;"",F1312&lt;&gt;"",OR(H1312="",I1312="",J1312="",K1312="")),"Preenchimento incompleto: há informações por requisitante individual faltantes - B03.01",
"Preenchimento correto")))))))</f>
        <v>Preenchimento correto</v>
      </c>
      <c r="M1312" s="81"/>
    </row>
    <row r="1313" spans="1:13" ht="32.25">
      <c r="A1313" s="27"/>
      <c r="B1313" s="65">
        <v>1307</v>
      </c>
      <c r="C1313" s="124"/>
      <c r="D1313" s="127"/>
      <c r="E1313" s="130"/>
      <c r="F1313" s="130"/>
      <c r="G1313" s="69">
        <v>2</v>
      </c>
      <c r="H1313" s="86" t="s">
        <v>31</v>
      </c>
      <c r="I1313" s="86" t="s">
        <v>1227</v>
      </c>
      <c r="J1313" s="86" t="s">
        <v>1228</v>
      </c>
      <c r="K1313" s="86" t="s">
        <v>1229</v>
      </c>
      <c r="L1313" s="91" t="str">
        <f t="shared" ref="L1313" si="1291" xml:space="preserve">
IF($J$3="","Preenchimento incompleto: deve ser informado o Responsável pela análise - B05.01",
IF(AND(C1312="",D1312="",E1312="",F1312="",H1313="",I1313="",J1313="",K1313=""),"",
IF(AND(C1312="",D1312="",E1312="",F1312="",OR(H1313&lt;&gt;"",I1313&lt;&gt;"",J1313&lt;&gt;"",K1313&lt;&gt;"")),"Preenchimento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IF(AND(C1312&lt;&gt;"",D1312&lt;&gt;"",E1312&lt;&gt;"",F1312&lt;&gt;"",H1313="",I1313="",J1313="",K1313=""),"",
IF(AND(C1312&lt;&gt;"",D1312&lt;&gt;"",E1312&lt;&gt;"",F1312&lt;&gt;"",OR(H1313="",I1313="",J1313="",K1313="")),"Preenchimento incompleto: há informações por requisitante individual faltantes - B03.01",
IF(L1312="","Preenchimento incompleto: há linhas vazias antes da atual - B05.01",
"Preenchimento correto"))))))))</f>
        <v>Preenchimento correto</v>
      </c>
      <c r="M1313" s="81"/>
    </row>
    <row r="1314" spans="1:13" ht="32.25">
      <c r="A1314" s="27"/>
      <c r="B1314" s="65">
        <v>1308</v>
      </c>
      <c r="C1314" s="124"/>
      <c r="D1314" s="127"/>
      <c r="E1314" s="130"/>
      <c r="F1314" s="130"/>
      <c r="G1314" s="69">
        <v>3</v>
      </c>
      <c r="H1314" s="86" t="s">
        <v>1363</v>
      </c>
      <c r="I1314" s="86" t="s">
        <v>1227</v>
      </c>
      <c r="J1314" s="86" t="s">
        <v>1228</v>
      </c>
      <c r="K1314" s="86" t="s">
        <v>1229</v>
      </c>
      <c r="L1314" s="91" t="str">
        <f t="shared" ref="L1314" si="1292" xml:space="preserve">
IF($J$3="","Preenchimento incompleto: deve ser informado o Responsável pela análise - B05.01",
IF(AND(C1312="",D1312="",E1312="",F1312="",H1314="",I1314="",J1314="",K1314=""),"",
IF(AND(C1312="",D1312="",E1312="",F1312="",OR(H1314&lt;&gt;"",I1314&lt;&gt;"",J1314&lt;&gt;"",K1314&lt;&gt;"")),"Preenchimento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IF(AND(C1312&lt;&gt;"",D1312&lt;&gt;"",E1312&lt;&gt;"",F1312&lt;&gt;"",H1314="",I1314="",J1314="",K1314=""),"",
IF(AND(C1312&lt;&gt;"",D1312&lt;&gt;"",E1312&lt;&gt;"",F1312&lt;&gt;"",OR(H1314="",I1314="",J1314="",K1314="")),"Preenchimento incompleto: há informações por requisitante individual faltantes - B03.01",
IF(OR(L1312="",L1313=""),"Preenchimento incompleto: há linhas vazias antes da atual - B05.01",
"Preenchimento correto"))))))))</f>
        <v>Preenchimento correto</v>
      </c>
      <c r="M1314" s="81"/>
    </row>
    <row r="1315" spans="1:13" ht="15">
      <c r="A1315" s="27"/>
      <c r="B1315" s="65">
        <v>1309</v>
      </c>
      <c r="C1315" s="124"/>
      <c r="D1315" s="127"/>
      <c r="E1315" s="130"/>
      <c r="F1315" s="130"/>
      <c r="G1315" s="69">
        <v>4</v>
      </c>
      <c r="H1315" s="86"/>
      <c r="I1315" s="86" t="s">
        <v>1247</v>
      </c>
      <c r="J1315" s="86" t="s">
        <v>1247</v>
      </c>
      <c r="K1315" s="86" t="s">
        <v>1247</v>
      </c>
      <c r="L1315" s="91" t="str">
        <f t="shared" ref="L1315" si="1293" xml:space="preserve">
IF($J$3="","Preenchimento incompleto: deve ser informado o Responsável pela análise - B05.01",
IF(AND(C1312="",D1312="",E1312="",F1312="",H1315="",I1315="",J1315="",K1315=""),"",
IF(AND(C1312="",D1312="",E1312="",F1312="",OR(H1315&lt;&gt;"",I1315&lt;&gt;"",J1315&lt;&gt;"",K1315&lt;&gt;"")),"Preenchimento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IF(AND(C1312&lt;&gt;"",D1312&lt;&gt;"",E1312&lt;&gt;"",F1312&lt;&gt;"",H1315="",I1315="",J1315="",K1315=""),"",
IF(AND(C1312&lt;&gt;"",D1312&lt;&gt;"",E1312&lt;&gt;"",F1312&lt;&gt;"",OR(H1315="",I1315="",J1315="",K1315="")),"Preenchimento incompleto: há informações por requisitante individual faltantes - B03.01",
IF(OR(L1312="",L1313="",L1314=""),"Preenchimento incompleto: há linhas vazias antes da atual - B05.01",
"Preenchimento correto"))))))))</f>
        <v/>
      </c>
      <c r="M1315" s="81"/>
    </row>
    <row r="1316" spans="1:13" ht="15">
      <c r="A1316" s="27"/>
      <c r="B1316" s="65">
        <v>1310</v>
      </c>
      <c r="C1316" s="124"/>
      <c r="D1316" s="127"/>
      <c r="E1316" s="130"/>
      <c r="F1316" s="130"/>
      <c r="G1316" s="69">
        <v>5</v>
      </c>
      <c r="H1316" s="86"/>
      <c r="I1316" s="86" t="s">
        <v>1247</v>
      </c>
      <c r="J1316" s="86" t="s">
        <v>1247</v>
      </c>
      <c r="K1316" s="86" t="s">
        <v>1247</v>
      </c>
      <c r="L1316" s="91" t="str">
        <f t="shared" ref="L1316" si="1294" xml:space="preserve">
IF($J$3="","Preenchimento incompleto: deve ser informado o Responsável pela análise - B05.01",
IF(AND(C1312="",D1312="",E1312="",F1312="",H1316="",I1316="",J1316="",K1316=""),"",
IF(AND(C1312="",D1312="",E1312="",F1312="",OR(H1316&lt;&gt;"",I1316&lt;&gt;"",J1316&lt;&gt;"",K1316&lt;&gt;"")),"Preenchimento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IF(AND(C1312&lt;&gt;"",D1312&lt;&gt;"",E1312&lt;&gt;"",F1312&lt;&gt;"",H1316="",I1316="",J1316="",K1316=""),"",
IF(AND(C1312&lt;&gt;"",D1312&lt;&gt;"",E1312&lt;&gt;"",F1312&lt;&gt;"",OR(H1316="",I1316="",J1316="",K1316="")),"Preenchimento incompleto: há informações por requisitante individual faltantes - B03.01",
IF(OR(L1312="",L1313="",L1314="",L1315=""),"Preenchimento incompleto: há linhas vazias antes da atual - B05.01",
"Preenchimento correto"))))))))</f>
        <v/>
      </c>
      <c r="M1316" s="81"/>
    </row>
    <row r="1317" spans="1:13" ht="15">
      <c r="A1317" s="27"/>
      <c r="B1317" s="65">
        <v>1311</v>
      </c>
      <c r="C1317" s="124"/>
      <c r="D1317" s="127"/>
      <c r="E1317" s="130"/>
      <c r="F1317" s="130"/>
      <c r="G1317" s="69">
        <v>6</v>
      </c>
      <c r="H1317" s="86"/>
      <c r="I1317" s="86" t="s">
        <v>1247</v>
      </c>
      <c r="J1317" s="86" t="s">
        <v>1247</v>
      </c>
      <c r="K1317" s="86" t="s">
        <v>1247</v>
      </c>
      <c r="L1317" s="91" t="str">
        <f t="shared" ref="L1317" si="1295" xml:space="preserve">
IF($J$3="","Preenchimento incompleto: deve ser informado o Responsável pela análise - B05.01",
IF(AND(C1312="",D1312="",E1312="",F1312="",H1317="",I1317="",J1317="",K1317=""),"",
IF(AND(C1312="",D1312="",E1312="",F1312="",OR(H1317&lt;&gt;"",I1317&lt;&gt;"",J1317&lt;&gt;"",K1317&lt;&gt;"")),"Preenchimento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IF(AND(C1312&lt;&gt;"",D1312&lt;&gt;"",E1312&lt;&gt;"",F1312&lt;&gt;"",H1317="",I1317="",J1317="",K1317=""),"",
IF(AND(C1312&lt;&gt;"",D1312&lt;&gt;"",E1312&lt;&gt;"",F1312&lt;&gt;"",OR(H1317="",I1317="",J1317="",K1317="")),"Preenchimento incompleto: há informações por requisitante individual faltantes - B03.01",
IF(OR(L1312="",L1313="",L1314="",L1315="",L1316=""),"Preenchimento incompleto: há linhas vazias antes da atual - B05.01",
"Preenchimento correto"))))))))</f>
        <v/>
      </c>
      <c r="M1317" s="81"/>
    </row>
    <row r="1318" spans="1:13" ht="15">
      <c r="A1318" s="27"/>
      <c r="B1318" s="65">
        <v>1312</v>
      </c>
      <c r="C1318" s="124"/>
      <c r="D1318" s="127"/>
      <c r="E1318" s="130"/>
      <c r="F1318" s="130"/>
      <c r="G1318" s="69">
        <v>7</v>
      </c>
      <c r="H1318" s="86"/>
      <c r="I1318" s="86" t="s">
        <v>1247</v>
      </c>
      <c r="J1318" s="86" t="s">
        <v>1247</v>
      </c>
      <c r="K1318" s="86" t="s">
        <v>1247</v>
      </c>
      <c r="L1318" s="91" t="str">
        <f t="shared" ref="L1318" si="1296" xml:space="preserve">
IF($J$3="","Preenchimento incompleto: deve ser informado o Responsável pela análise - B05.01",
IF(AND(C1312="",D1312="",E1312="",F1312="",H1318="",I1318="",J1318="",K1318=""),"",
IF(AND(C1312="",D1312="",E1312="",F1312="",OR(H1318&lt;&gt;"",I1318&lt;&gt;"",J1318&lt;&gt;"",K1318&lt;&gt;"")),"Preenchimento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IF(AND(C1312&lt;&gt;"",D1312&lt;&gt;"",E1312&lt;&gt;"",F1312&lt;&gt;"",H1318="",I1318="",J1318="",K1318=""),"",
IF(AND(C1312&lt;&gt;"",D1312&lt;&gt;"",E1312&lt;&gt;"",F1312&lt;&gt;"",OR(H1318="",I1318="",J1318="",K1318="")),"Preenchimento incompleto: há informações por requisitante individual faltantes - B03.01",
IF(OR(L1312="",L1313="",L1314="",L1315="",L1316="",L1317=""),"Preenchimento incompleto: há linhas vazias antes da atual - B05.01",
"Preenchimento correto"))))))))</f>
        <v/>
      </c>
      <c r="M1318" s="81"/>
    </row>
    <row r="1319" spans="1:13" ht="15">
      <c r="A1319" s="27"/>
      <c r="B1319" s="65">
        <v>1313</v>
      </c>
      <c r="C1319" s="124"/>
      <c r="D1319" s="127"/>
      <c r="E1319" s="130"/>
      <c r="F1319" s="130"/>
      <c r="G1319" s="69">
        <v>8</v>
      </c>
      <c r="H1319" s="86"/>
      <c r="I1319" s="86" t="s">
        <v>1247</v>
      </c>
      <c r="J1319" s="86" t="s">
        <v>1247</v>
      </c>
      <c r="K1319" s="86" t="s">
        <v>1247</v>
      </c>
      <c r="L1319" s="91" t="str">
        <f t="shared" ref="L1319" si="1297" xml:space="preserve">
IF($J$3="","Preenchimento incompleto: deve ser informado o Responsável pela análise - B05.01",
IF(AND(C1312="",D1312="",E1312="",F1312="",H1319="",I1319="",J1319="",K1319=""),"",
IF(AND(C1312="",D1312="",E1312="",F1312="",OR(H1319&lt;&gt;"",I1319&lt;&gt;"",J1319&lt;&gt;"",K1319&lt;&gt;"")),"Preenchimento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IF(AND(C1312&lt;&gt;"",D1312&lt;&gt;"",E1312&lt;&gt;"",F1312&lt;&gt;"",H1319="",I1319="",J1319="",K1319=""),"",
IF(AND(C1312&lt;&gt;"",D1312&lt;&gt;"",E1312&lt;&gt;"",F1312&lt;&gt;"",OR(H1319="",I1319="",J1319="",K1319="")),"Preenchimento incompleto: há informações por requisitante individual faltantes - B03.01",
IF(OR(L1312="",L1313="",L1314="",L1315="",L1316="",L1317="",L1318=""),"Preenchimento incompleto: há linhas vazias antes da atual - B05.01",
"Preenchimento correto"))))))))</f>
        <v/>
      </c>
      <c r="M1319" s="81"/>
    </row>
    <row r="1320" spans="1:13" ht="15">
      <c r="A1320" s="27"/>
      <c r="B1320" s="65">
        <v>1314</v>
      </c>
      <c r="C1320" s="124"/>
      <c r="D1320" s="127"/>
      <c r="E1320" s="130"/>
      <c r="F1320" s="130"/>
      <c r="G1320" s="69">
        <v>9</v>
      </c>
      <c r="H1320" s="86"/>
      <c r="I1320" s="86" t="s">
        <v>1247</v>
      </c>
      <c r="J1320" s="86" t="s">
        <v>1247</v>
      </c>
      <c r="K1320" s="86" t="s">
        <v>1247</v>
      </c>
      <c r="L1320" s="91" t="str">
        <f t="shared" ref="L1320" si="1298" xml:space="preserve">
IF($J$3="","Preenchimento incompleto: deve ser informado o Responsável pela análise - B05.01",
IF(AND(C1312="",D1312="",E1312="",F1312="",H1320="",I1320="",J1320="",K1320=""),"",
IF(AND(C1312="",D1312="",E1312="",F1312="",OR(H1320&lt;&gt;"",I1320&lt;&gt;"",J1320&lt;&gt;"",K1320&lt;&gt;"")),"Preenchimento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IF(AND(C1312&lt;&gt;"",D1312&lt;&gt;"",E1312&lt;&gt;"",F1312&lt;&gt;"",H1320="",I1320="",J1320="",K1320=""),"",
IF(AND(C1312&lt;&gt;"",D1312&lt;&gt;"",E1312&lt;&gt;"",F1312&lt;&gt;"",OR(H1320="",I1320="",J1320="",K1320="")),"Preenchimento incompleto: há informações por requisitante individual faltantes - B03.01",
IF(OR(L1312="",L1313="",L1314="",L1315="",L1316="",L1317="",L1318="",L1319=""),"Preenchimento incompleto: há linhas vazias antes da atual - B05.01",
"Preenchimento correto"))))))))</f>
        <v/>
      </c>
      <c r="M1320" s="81"/>
    </row>
    <row r="1321" spans="1:13" ht="15">
      <c r="A1321" s="27"/>
      <c r="B1321" s="65">
        <v>1315</v>
      </c>
      <c r="C1321" s="124"/>
      <c r="D1321" s="127"/>
      <c r="E1321" s="130"/>
      <c r="F1321" s="130"/>
      <c r="G1321" s="70">
        <v>10</v>
      </c>
      <c r="H1321" s="87"/>
      <c r="I1321" s="87" t="s">
        <v>1247</v>
      </c>
      <c r="J1321" s="87" t="s">
        <v>1247</v>
      </c>
      <c r="K1321" s="87" t="s">
        <v>1247</v>
      </c>
      <c r="L1321" s="91" t="str">
        <f t="shared" ref="L1321" si="1299" xml:space="preserve">
IF($J$3="","Preenchimento incompleto: deve ser informado o Responsável pela análise - B05.01",
IF(AND(C1312="",D1312="",E1312="",F1312="",H1321="",I1321="",J1321="",K1321=""),"",
IF(AND(C1312="",D1312="",E1312="",F1312="",OR(H1321&lt;&gt;"",I1321&lt;&gt;"",J1321&lt;&gt;"",K1321&lt;&gt;"")),"Preenchimento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IF(AND(C1312&lt;&gt;"",D1312&lt;&gt;"",E1312&lt;&gt;"",F1312&lt;&gt;"",H1321="",I1321="",J1321="",K1321=""),"",
IF(AND(C1312&lt;&gt;"",D1312&lt;&gt;"",E1312&lt;&gt;"",F1312&lt;&gt;"",OR(H1321="",I1321="",J1321="",K1321="")),"Preenchimento incompleto: há informações por requisitante individual faltantes - B03.01",
IF(OR(L1312="",L1313="",L1314="",L1315="",L1316="",L1317="",L1318="",L1319="",L1320=""),"Preenchimento incompleto: há linhas vazias antes da atual - B05.01",
"Preenchimento correto"))))))))</f>
        <v/>
      </c>
      <c r="M1321" s="81"/>
    </row>
    <row r="1322" spans="1:13" ht="15">
      <c r="A1322" s="27"/>
      <c r="B1322" s="65">
        <v>1316</v>
      </c>
      <c r="C1322" s="124"/>
      <c r="D1322" s="127"/>
      <c r="E1322" s="130"/>
      <c r="F1322" s="130"/>
      <c r="G1322" s="70">
        <v>11</v>
      </c>
      <c r="H1322" s="87"/>
      <c r="I1322" s="87" t="s">
        <v>1247</v>
      </c>
      <c r="J1322" s="87" t="s">
        <v>1247</v>
      </c>
      <c r="K1322" s="87" t="s">
        <v>1247</v>
      </c>
      <c r="L1322" s="91" t="str">
        <f t="shared" ref="L1322" si="1300" xml:space="preserve">
IF($J$3="","Preenchimento incompleto: deve ser informado o Responsável pela análise - B05.01",
IF(AND(C1312="",D1312="",E1312="",F1312="",H1322="",I1322="",J1322="",K1322=""),"",
IF(AND(C1312="",D1312="",E1312="",F1312="",OR(H1322&lt;&gt;"",I1322&lt;&gt;"",J1322&lt;&gt;"",K1322&lt;&gt;"")),"Preenchimento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IF(AND(C1312&lt;&gt;"",D1312&lt;&gt;"",E1312&lt;&gt;"",F1312&lt;&gt;"",H1322="",I1322="",J1322="",K1322=""),"",
IF(AND(C1312&lt;&gt;"",D1312&lt;&gt;"",E1312&lt;&gt;"",F1312&lt;&gt;"",OR(H1322="",I1322="",J1322="",K1322="")),"Preenchimento incompleto: há informações por requisitante individual faltantes - B03.01",
IF(OR(L1312="",L1313="",L1314="",L1315="",L1316="",L1317="",L1318="",L1319="",L1320="",L1321=""),"Preenchimento incompleto: há linhas vazias antes da atual - B05.01",
"Preenchimento correto"))))))))</f>
        <v/>
      </c>
      <c r="M1322" s="81"/>
    </row>
    <row r="1323" spans="1:13" ht="15">
      <c r="A1323" s="27"/>
      <c r="B1323" s="65">
        <v>1317</v>
      </c>
      <c r="C1323" s="124"/>
      <c r="D1323" s="127"/>
      <c r="E1323" s="130"/>
      <c r="F1323" s="130"/>
      <c r="G1323" s="70">
        <v>12</v>
      </c>
      <c r="H1323" s="87"/>
      <c r="I1323" s="87" t="s">
        <v>1247</v>
      </c>
      <c r="J1323" s="87" t="s">
        <v>1247</v>
      </c>
      <c r="K1323" s="87" t="s">
        <v>1247</v>
      </c>
      <c r="L1323" s="91" t="str">
        <f t="shared" ref="L1323" si="1301" xml:space="preserve">
IF($J$3="","Preenchimento incompleto: deve ser informado o Responsável pela análise - B05.01",
IF(AND(C1312="",D1312="",E1312="",F1312="",H1323="",I1323="",J1323="",K1323=""),"",
IF(AND(C1312="",D1312="",E1312="",F1312="",OR(H1323&lt;&gt;"",I1323&lt;&gt;"",J1323&lt;&gt;"",K1323&lt;&gt;"")),"Preenchimento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IF(AND(C1312&lt;&gt;"",D1312&lt;&gt;"",E1312&lt;&gt;"",F1312&lt;&gt;"",H1323="",I1323="",J1323="",K1323=""),"",
IF(AND(C1312&lt;&gt;"",D1312&lt;&gt;"",E1312&lt;&gt;"",F1312&lt;&gt;"",OR(H1323="",I1323="",J1323="",K1323="")),"Preenchimento incompleto: há informações por requisitante individual faltantes - B03.01",
IF(OR(L1312="",L1313="",L1314="",L1315="",L1316="",L1317="",L1318="",L1319="",L1320="",L1321="",L1322=""),"Preenchimento incompleto: há linhas vazias antes da atual - B05.01",
"Preenchimento correto"))))))))</f>
        <v/>
      </c>
      <c r="M1323" s="81"/>
    </row>
    <row r="1324" spans="1:13" ht="15">
      <c r="A1324" s="27"/>
      <c r="B1324" s="65">
        <v>1318</v>
      </c>
      <c r="C1324" s="124"/>
      <c r="D1324" s="127"/>
      <c r="E1324" s="130"/>
      <c r="F1324" s="130"/>
      <c r="G1324" s="70">
        <v>13</v>
      </c>
      <c r="H1324" s="87"/>
      <c r="I1324" s="87" t="s">
        <v>1247</v>
      </c>
      <c r="J1324" s="87" t="s">
        <v>1247</v>
      </c>
      <c r="K1324" s="87" t="s">
        <v>1247</v>
      </c>
      <c r="L1324" s="91" t="str">
        <f t="shared" ref="L1324" si="1302" xml:space="preserve">
IF($J$3="","Preenchimento incompleto: deve ser informado o Responsável pela análise - B05.01",
IF(AND(C1312="",D1312="",E1312="",F1312="",H1324="",I1324="",J1324="",K1324=""),"",
IF(AND(C1312="",D1312="",E1312="",F1312="",OR(H1324&lt;&gt;"",I1324&lt;&gt;"",J1324&lt;&gt;"",K1324&lt;&gt;"")),"Preenchimento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IF(AND(C1312&lt;&gt;"",D1312&lt;&gt;"",E1312&lt;&gt;"",F1312&lt;&gt;"",H1324="",I1324="",J1324="",K1324=""),"",
IF(AND(C1312&lt;&gt;"",D1312&lt;&gt;"",E1312&lt;&gt;"",F1312&lt;&gt;"",OR(H1324="",I1324="",J1324="",K1324="")),"Preenchimento incompleto: há informações por requisitante individual faltantes - B03.01",
IF(OR(L1312="",L1313="",L1314="",L1315="",L1316="",L1317="",L1318="",L1319="",L1320="",L1321="",L1322="",L1323=""),"Preenchimento incompleto: há linhas vazias antes da atual - B05.01",
"Preenchimento correto"))))))))</f>
        <v/>
      </c>
      <c r="M1324" s="81"/>
    </row>
    <row r="1325" spans="1:13" ht="15">
      <c r="A1325" s="27"/>
      <c r="B1325" s="66">
        <v>1319</v>
      </c>
      <c r="C1325" s="124"/>
      <c r="D1325" s="127"/>
      <c r="E1325" s="130"/>
      <c r="F1325" s="130"/>
      <c r="G1325" s="70">
        <v>14</v>
      </c>
      <c r="H1325" s="87"/>
      <c r="I1325" s="87" t="s">
        <v>1247</v>
      </c>
      <c r="J1325" s="87" t="s">
        <v>1247</v>
      </c>
      <c r="K1325" s="87" t="s">
        <v>1247</v>
      </c>
      <c r="L1325" s="91" t="str">
        <f t="shared" ref="L1325" si="1303" xml:space="preserve">
IF($J$3="","Preenchimento incompleto: deve ser informado o Responsável pela análise - B05.01",
IF(AND(C1312="",D1312="",E1312="",F1312="",H1325="",I1325="",J1325="",K1325=""),"",
IF(AND(C1312="",D1312="",E1312="",F1312="",OR(H1325&lt;&gt;"",I1325&lt;&gt;"",J1325&lt;&gt;"",K1325&lt;&gt;"")),"Preenchimento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IF(AND(C1312&lt;&gt;"",D1312&lt;&gt;"",E1312&lt;&gt;"",F1312&lt;&gt;"",H1325="",I1325="",J1325="",K1325=""),"",
IF(AND(C1312&lt;&gt;"",D1312&lt;&gt;"",E1312&lt;&gt;"",F1312&lt;&gt;"",OR(H1325="",I1325="",J1325="",K1325="")),"Preenchimento incompleto: há informações por requisitante individual faltantes - B03.01",
IF(OR(L1312="",L1313="",L1314="",L1315="",L1316="",L1317="",L1318="",L1319="",L1320="",L1321="",L1322="",L1323="",L1324=""),"Preenchimento incompleto: há linhas vazias antes da atual - B05.01",
"Preenchimento correto"))))))))</f>
        <v/>
      </c>
      <c r="M1325" s="81"/>
    </row>
    <row r="1326" spans="1:13" ht="15">
      <c r="A1326" s="27"/>
      <c r="B1326" s="67">
        <v>1320</v>
      </c>
      <c r="C1326" s="125"/>
      <c r="D1326" s="128"/>
      <c r="E1326" s="131"/>
      <c r="F1326" s="131"/>
      <c r="G1326" s="71">
        <v>15</v>
      </c>
      <c r="H1326" s="88"/>
      <c r="I1326" s="88" t="s">
        <v>1247</v>
      </c>
      <c r="J1326" s="88" t="s">
        <v>1247</v>
      </c>
      <c r="K1326" s="88" t="s">
        <v>1247</v>
      </c>
      <c r="L1326" s="92" t="str">
        <f t="shared" ref="L1326" si="1304" xml:space="preserve">
IF($J$3="","Preenchimento incompleto: deve ser informado o Responsável pela análise - B05.01",
IF(AND(C1312="",D1312="",E1312="",F1312="",H1326="",I1326="",J1326="",K1326=""),"",
IF(AND(C1312="",D1312="",E1312="",F1312="",OR(H1326&lt;&gt;"",I1326&lt;&gt;"",J1326&lt;&gt;"",K1326&lt;&gt;"")),"Preenchimento incompleto: há informações por requisitante individual sem informações do item - B01.01",
IF(OR(C1312="",D1312="",E1312="",F1312=""),"Preenchimento incompleto: há informações faltantes do item - B02.01",
IF(AND(C1312&lt;&gt;"",D1312&lt;&gt;"",E1312&lt;&gt;"",F1312&lt;&gt;"",COUNTA(H1312:K1326)=0),"Preenchimento incompleto: não há nenhuma informação do requisitante individual informada - B04.01",
IF(AND(C1312&lt;&gt;"",D1312&lt;&gt;"",E1312&lt;&gt;"",F1312&lt;&gt;"",H1326="",I1326="",J1326="",K1326=""),"",
IF(AND(C1312&lt;&gt;"",D1312&lt;&gt;"",E1312&lt;&gt;"",F1312&lt;&gt;"",OR(H1326="",I1326="",J1326="",K1326="")),"Preenchimento incompleto: há informações por requisitante individual faltantes - B03.01",
IF(OR(L1312="",L1313="",L1314="",L1315="",L1316="",L1317="",L1318="",L1319="",L1320="",L1321="",L1322="",L1323="",L1324="",L1325=""),"Preenchimento incompleto: há linhas vazias antes da atual - B05.01",
"Preenchimento correto"))))))))</f>
        <v/>
      </c>
      <c r="M1326" s="81"/>
    </row>
    <row r="1327" spans="1:13" ht="32.25">
      <c r="A1327" s="27"/>
      <c r="B1327" s="64">
        <v>1321</v>
      </c>
      <c r="C1327" s="123">
        <f>IF('1-ITENS'!C95="","",'1-ITENS'!C95)</f>
        <v>89</v>
      </c>
      <c r="D1327" s="126" t="str">
        <f>IF('1-ITENS'!D95="","",'1-ITENS'!D95)</f>
        <v xml:space="preserve">FUNIL DE VIDRO COMUM LISO COM 80 mm DE DIÂMETRO E 60 mL DE CAPACIDADE , COM HASTE CURTA; Especificações Técnicas: Ângulo de abertura de 60°; Cônico, liso (sem raias); Borda polida a fogo; Diâmetro da Boca 80 mm; Capacidade de 60 mL; Altura Total 145 mm (haste curta)
CATMAT: 410112
Quantidade: 20 unidades
Nome padrão: Funil de Vidro Comum com 80 mm
</v>
      </c>
      <c r="E1327" s="129">
        <f>IF('1-ITENS'!H95="","",'1-ITENS'!H95)</f>
        <v>100</v>
      </c>
      <c r="F1327" s="129" t="str">
        <f>IF('1-ITENS'!F95="","",'1-ITENS'!F95)</f>
        <v>LFDA-GO/FCS-20
LFDA-MG/IQA-20
LFDA-MG/RCA-20
LFDA-PE/IQA-BEV-20
LFDA-RS/IQA-20</v>
      </c>
      <c r="G1327" s="68">
        <v>1</v>
      </c>
      <c r="H1327" s="85" t="s">
        <v>1309</v>
      </c>
      <c r="I1327" s="85" t="s">
        <v>1227</v>
      </c>
      <c r="J1327" s="85" t="s">
        <v>1228</v>
      </c>
      <c r="K1327" s="85" t="s">
        <v>1229</v>
      </c>
      <c r="L1327" s="90" t="str">
        <f t="shared" ref="L1327" si="1305" xml:space="preserve">
IF($J$3="","Preenchimento incompleto: deve ser informado o Responsável pela análise - B05.01",
IF(AND(C1327="",D1327="",E1327="",F1327="",H1327="",I1327="",J1327="",K1327=""),"",
IF(AND(C1327="",D1327="",E1327="",F1327="",OR(H1327&lt;&gt;"",I1327&lt;&gt;"",J1327&lt;&gt;"",K1327&lt;&gt;"")),"Preenchimento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IF(AND(C1327&lt;&gt;"",D1327&lt;&gt;"",E1327&lt;&gt;"",F1327&lt;&gt;"",H1327="",I1327="",J1327="",K1327=""),"",
IF(AND(C1327&lt;&gt;"",D1327&lt;&gt;"",E1327&lt;&gt;"",F1327&lt;&gt;"",OR(H1327="",I1327="",J1327="",K1327="")),"Preenchimento incompleto: há informações por requisitante individual faltantes - B03.01",
"Preenchimento correto")))))))</f>
        <v>Preenchimento correto</v>
      </c>
      <c r="M1327" s="81"/>
    </row>
    <row r="1328" spans="1:13" ht="32.25">
      <c r="A1328" s="27"/>
      <c r="B1328" s="65">
        <v>1322</v>
      </c>
      <c r="C1328" s="124"/>
      <c r="D1328" s="127"/>
      <c r="E1328" s="130"/>
      <c r="F1328" s="130"/>
      <c r="G1328" s="69">
        <v>2</v>
      </c>
      <c r="H1328" s="86" t="s">
        <v>1240</v>
      </c>
      <c r="I1328" s="86" t="s">
        <v>1227</v>
      </c>
      <c r="J1328" s="86" t="s">
        <v>1228</v>
      </c>
      <c r="K1328" s="86" t="s">
        <v>1229</v>
      </c>
      <c r="L1328" s="91" t="str">
        <f t="shared" ref="L1328" si="1306" xml:space="preserve">
IF($J$3="","Preenchimento incompleto: deve ser informado o Responsável pela análise - B05.01",
IF(AND(C1327="",D1327="",E1327="",F1327="",H1328="",I1328="",J1328="",K1328=""),"",
IF(AND(C1327="",D1327="",E1327="",F1327="",OR(H1328&lt;&gt;"",I1328&lt;&gt;"",J1328&lt;&gt;"",K1328&lt;&gt;"")),"Preenchimento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IF(AND(C1327&lt;&gt;"",D1327&lt;&gt;"",E1327&lt;&gt;"",F1327&lt;&gt;"",H1328="",I1328="",J1328="",K1328=""),"",
IF(AND(C1327&lt;&gt;"",D1327&lt;&gt;"",E1327&lt;&gt;"",F1327&lt;&gt;"",OR(H1328="",I1328="",J1328="",K1328="")),"Preenchimento incompleto: há informações por requisitante individual faltantes - B03.01",
IF(L1327="","Preenchimento incompleto: há linhas vazias antes da atual - B05.01",
"Preenchimento correto"))))))))</f>
        <v>Preenchimento correto</v>
      </c>
      <c r="M1328" s="81"/>
    </row>
    <row r="1329" spans="1:13" ht="32.25">
      <c r="A1329" s="27"/>
      <c r="B1329" s="65">
        <v>1323</v>
      </c>
      <c r="C1329" s="124"/>
      <c r="D1329" s="127"/>
      <c r="E1329" s="130"/>
      <c r="F1329" s="130"/>
      <c r="G1329" s="69">
        <v>3</v>
      </c>
      <c r="H1329" s="86" t="s">
        <v>263</v>
      </c>
      <c r="I1329" s="86" t="s">
        <v>1227</v>
      </c>
      <c r="J1329" s="86" t="s">
        <v>1228</v>
      </c>
      <c r="K1329" s="86" t="s">
        <v>1229</v>
      </c>
      <c r="L1329" s="91" t="str">
        <f t="shared" ref="L1329" si="1307" xml:space="preserve">
IF($J$3="","Preenchimento incompleto: deve ser informado o Responsável pela análise - B05.01",
IF(AND(C1327="",D1327="",E1327="",F1327="",H1329="",I1329="",J1329="",K1329=""),"",
IF(AND(C1327="",D1327="",E1327="",F1327="",OR(H1329&lt;&gt;"",I1329&lt;&gt;"",J1329&lt;&gt;"",K1329&lt;&gt;"")),"Preenchimento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IF(AND(C1327&lt;&gt;"",D1327&lt;&gt;"",E1327&lt;&gt;"",F1327&lt;&gt;"",H1329="",I1329="",J1329="",K1329=""),"",
IF(AND(C1327&lt;&gt;"",D1327&lt;&gt;"",E1327&lt;&gt;"",F1327&lt;&gt;"",OR(H1329="",I1329="",J1329="",K1329="")),"Preenchimento incompleto: há informações por requisitante individual faltantes - B03.01",
IF(OR(L1327="",L1328=""),"Preenchimento incompleto: há linhas vazias antes da atual - B05.01",
"Preenchimento correto"))))))))</f>
        <v>Preenchimento correto</v>
      </c>
      <c r="M1329" s="81"/>
    </row>
    <row r="1330" spans="1:13" ht="32.25">
      <c r="A1330" s="27"/>
      <c r="B1330" s="65">
        <v>1324</v>
      </c>
      <c r="C1330" s="124"/>
      <c r="D1330" s="127"/>
      <c r="E1330" s="130"/>
      <c r="F1330" s="130"/>
      <c r="G1330" s="69">
        <v>4</v>
      </c>
      <c r="H1330" s="86" t="s">
        <v>31</v>
      </c>
      <c r="I1330" s="86" t="s">
        <v>1227</v>
      </c>
      <c r="J1330" s="86" t="s">
        <v>1228</v>
      </c>
      <c r="K1330" s="86" t="s">
        <v>1229</v>
      </c>
      <c r="L1330" s="91" t="str">
        <f t="shared" ref="L1330" si="1308" xml:space="preserve">
IF($J$3="","Preenchimento incompleto: deve ser informado o Responsável pela análise - B05.01",
IF(AND(C1327="",D1327="",E1327="",F1327="",H1330="",I1330="",J1330="",K1330=""),"",
IF(AND(C1327="",D1327="",E1327="",F1327="",OR(H1330&lt;&gt;"",I1330&lt;&gt;"",J1330&lt;&gt;"",K1330&lt;&gt;"")),"Preenchimento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IF(AND(C1327&lt;&gt;"",D1327&lt;&gt;"",E1327&lt;&gt;"",F1327&lt;&gt;"",H1330="",I1330="",J1330="",K1330=""),"",
IF(AND(C1327&lt;&gt;"",D1327&lt;&gt;"",E1327&lt;&gt;"",F1327&lt;&gt;"",OR(H1330="",I1330="",J1330="",K1330="")),"Preenchimento incompleto: há informações por requisitante individual faltantes - B03.01",
IF(OR(L1327="",L1328="",L1329=""),"Preenchimento incompleto: há linhas vazias antes da atual - B05.01",
"Preenchimento correto"))))))))</f>
        <v>Preenchimento correto</v>
      </c>
      <c r="M1330" s="81"/>
    </row>
    <row r="1331" spans="1:13" ht="32.25">
      <c r="A1331" s="27"/>
      <c r="B1331" s="65">
        <v>1325</v>
      </c>
      <c r="C1331" s="124"/>
      <c r="D1331" s="127"/>
      <c r="E1331" s="130"/>
      <c r="F1331" s="130"/>
      <c r="G1331" s="69">
        <v>5</v>
      </c>
      <c r="H1331" s="86" t="s">
        <v>1231</v>
      </c>
      <c r="I1331" s="86" t="s">
        <v>1227</v>
      </c>
      <c r="J1331" s="86" t="s">
        <v>1228</v>
      </c>
      <c r="K1331" s="86" t="s">
        <v>1229</v>
      </c>
      <c r="L1331" s="91" t="str">
        <f t="shared" ref="L1331" si="1309" xml:space="preserve">
IF($J$3="","Preenchimento incompleto: deve ser informado o Responsável pela análise - B05.01",
IF(AND(C1327="",D1327="",E1327="",F1327="",H1331="",I1331="",J1331="",K1331=""),"",
IF(AND(C1327="",D1327="",E1327="",F1327="",OR(H1331&lt;&gt;"",I1331&lt;&gt;"",J1331&lt;&gt;"",K1331&lt;&gt;"")),"Preenchimento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IF(AND(C1327&lt;&gt;"",D1327&lt;&gt;"",E1327&lt;&gt;"",F1327&lt;&gt;"",H1331="",I1331="",J1331="",K1331=""),"",
IF(AND(C1327&lt;&gt;"",D1327&lt;&gt;"",E1327&lt;&gt;"",F1327&lt;&gt;"",OR(H1331="",I1331="",J1331="",K1331="")),"Preenchimento incompleto: há informações por requisitante individual faltantes - B03.01",
IF(OR(L1327="",L1328="",L1329="",L1330=""),"Preenchimento incompleto: há linhas vazias antes da atual - B05.01",
"Preenchimento correto"))))))))</f>
        <v>Preenchimento correto</v>
      </c>
      <c r="M1331" s="81"/>
    </row>
    <row r="1332" spans="1:13" ht="15">
      <c r="A1332" s="27"/>
      <c r="B1332" s="65">
        <v>1326</v>
      </c>
      <c r="C1332" s="124"/>
      <c r="D1332" s="127"/>
      <c r="E1332" s="130"/>
      <c r="F1332" s="130"/>
      <c r="G1332" s="69">
        <v>6</v>
      </c>
      <c r="H1332" s="86"/>
      <c r="I1332" s="86" t="s">
        <v>1247</v>
      </c>
      <c r="J1332" s="86" t="s">
        <v>1247</v>
      </c>
      <c r="K1332" s="86" t="s">
        <v>1247</v>
      </c>
      <c r="L1332" s="91" t="str">
        <f t="shared" ref="L1332" si="1310" xml:space="preserve">
IF($J$3="","Preenchimento incompleto: deve ser informado o Responsável pela análise - B05.01",
IF(AND(C1327="",D1327="",E1327="",F1327="",H1332="",I1332="",J1332="",K1332=""),"",
IF(AND(C1327="",D1327="",E1327="",F1327="",OR(H1332&lt;&gt;"",I1332&lt;&gt;"",J1332&lt;&gt;"",K1332&lt;&gt;"")),"Preenchimento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IF(AND(C1327&lt;&gt;"",D1327&lt;&gt;"",E1327&lt;&gt;"",F1327&lt;&gt;"",H1332="",I1332="",J1332="",K1332=""),"",
IF(AND(C1327&lt;&gt;"",D1327&lt;&gt;"",E1327&lt;&gt;"",F1327&lt;&gt;"",OR(H1332="",I1332="",J1332="",K1332="")),"Preenchimento incompleto: há informações por requisitante individual faltantes - B03.01",
IF(OR(L1327="",L1328="",L1329="",L1330="",L1331=""),"Preenchimento incompleto: há linhas vazias antes da atual - B05.01",
"Preenchimento correto"))))))))</f>
        <v/>
      </c>
      <c r="M1332" s="81"/>
    </row>
    <row r="1333" spans="1:13" ht="15">
      <c r="A1333" s="27"/>
      <c r="B1333" s="65">
        <v>1327</v>
      </c>
      <c r="C1333" s="124"/>
      <c r="D1333" s="127"/>
      <c r="E1333" s="130"/>
      <c r="F1333" s="130"/>
      <c r="G1333" s="69">
        <v>7</v>
      </c>
      <c r="H1333" s="86"/>
      <c r="I1333" s="86" t="s">
        <v>1247</v>
      </c>
      <c r="J1333" s="86" t="s">
        <v>1247</v>
      </c>
      <c r="K1333" s="86" t="s">
        <v>1247</v>
      </c>
      <c r="L1333" s="91" t="str">
        <f t="shared" ref="L1333" si="1311" xml:space="preserve">
IF($J$3="","Preenchimento incompleto: deve ser informado o Responsável pela análise - B05.01",
IF(AND(C1327="",D1327="",E1327="",F1327="",H1333="",I1333="",J1333="",K1333=""),"",
IF(AND(C1327="",D1327="",E1327="",F1327="",OR(H1333&lt;&gt;"",I1333&lt;&gt;"",J1333&lt;&gt;"",K1333&lt;&gt;"")),"Preenchimento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IF(AND(C1327&lt;&gt;"",D1327&lt;&gt;"",E1327&lt;&gt;"",F1327&lt;&gt;"",H1333="",I1333="",J1333="",K1333=""),"",
IF(AND(C1327&lt;&gt;"",D1327&lt;&gt;"",E1327&lt;&gt;"",F1327&lt;&gt;"",OR(H1333="",I1333="",J1333="",K1333="")),"Preenchimento incompleto: há informações por requisitante individual faltantes - B03.01",
IF(OR(L1327="",L1328="",L1329="",L1330="",L1331="",L1332=""),"Preenchimento incompleto: há linhas vazias antes da atual - B05.01",
"Preenchimento correto"))))))))</f>
        <v/>
      </c>
      <c r="M1333" s="81"/>
    </row>
    <row r="1334" spans="1:13" ht="15">
      <c r="A1334" s="27"/>
      <c r="B1334" s="65">
        <v>1328</v>
      </c>
      <c r="C1334" s="124"/>
      <c r="D1334" s="127"/>
      <c r="E1334" s="130"/>
      <c r="F1334" s="130"/>
      <c r="G1334" s="69">
        <v>8</v>
      </c>
      <c r="H1334" s="86"/>
      <c r="I1334" s="86" t="s">
        <v>1247</v>
      </c>
      <c r="J1334" s="86" t="s">
        <v>1247</v>
      </c>
      <c r="K1334" s="86" t="s">
        <v>1247</v>
      </c>
      <c r="L1334" s="91" t="str">
        <f t="shared" ref="L1334" si="1312" xml:space="preserve">
IF($J$3="","Preenchimento incompleto: deve ser informado o Responsável pela análise - B05.01",
IF(AND(C1327="",D1327="",E1327="",F1327="",H1334="",I1334="",J1334="",K1334=""),"",
IF(AND(C1327="",D1327="",E1327="",F1327="",OR(H1334&lt;&gt;"",I1334&lt;&gt;"",J1334&lt;&gt;"",K1334&lt;&gt;"")),"Preenchimento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IF(AND(C1327&lt;&gt;"",D1327&lt;&gt;"",E1327&lt;&gt;"",F1327&lt;&gt;"",H1334="",I1334="",J1334="",K1334=""),"",
IF(AND(C1327&lt;&gt;"",D1327&lt;&gt;"",E1327&lt;&gt;"",F1327&lt;&gt;"",OR(H1334="",I1334="",J1334="",K1334="")),"Preenchimento incompleto: há informações por requisitante individual faltantes - B03.01",
IF(OR(L1327="",L1328="",L1329="",L1330="",L1331="",L1332="",L1333=""),"Preenchimento incompleto: há linhas vazias antes da atual - B05.01",
"Preenchimento correto"))))))))</f>
        <v/>
      </c>
      <c r="M1334" s="81"/>
    </row>
    <row r="1335" spans="1:13" ht="15">
      <c r="A1335" s="27"/>
      <c r="B1335" s="65">
        <v>1329</v>
      </c>
      <c r="C1335" s="124"/>
      <c r="D1335" s="127"/>
      <c r="E1335" s="130"/>
      <c r="F1335" s="130"/>
      <c r="G1335" s="69">
        <v>9</v>
      </c>
      <c r="H1335" s="86"/>
      <c r="I1335" s="86" t="s">
        <v>1247</v>
      </c>
      <c r="J1335" s="86" t="s">
        <v>1247</v>
      </c>
      <c r="K1335" s="86" t="s">
        <v>1247</v>
      </c>
      <c r="L1335" s="91" t="str">
        <f t="shared" ref="L1335" si="1313" xml:space="preserve">
IF($J$3="","Preenchimento incompleto: deve ser informado o Responsável pela análise - B05.01",
IF(AND(C1327="",D1327="",E1327="",F1327="",H1335="",I1335="",J1335="",K1335=""),"",
IF(AND(C1327="",D1327="",E1327="",F1327="",OR(H1335&lt;&gt;"",I1335&lt;&gt;"",J1335&lt;&gt;"",K1335&lt;&gt;"")),"Preenchimento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IF(AND(C1327&lt;&gt;"",D1327&lt;&gt;"",E1327&lt;&gt;"",F1327&lt;&gt;"",H1335="",I1335="",J1335="",K1335=""),"",
IF(AND(C1327&lt;&gt;"",D1327&lt;&gt;"",E1327&lt;&gt;"",F1327&lt;&gt;"",OR(H1335="",I1335="",J1335="",K1335="")),"Preenchimento incompleto: há informações por requisitante individual faltantes - B03.01",
IF(OR(L1327="",L1328="",L1329="",L1330="",L1331="",L1332="",L1333="",L1334=""),"Preenchimento incompleto: há linhas vazias antes da atual - B05.01",
"Preenchimento correto"))))))))</f>
        <v/>
      </c>
      <c r="M1335" s="81"/>
    </row>
    <row r="1336" spans="1:13" ht="15">
      <c r="A1336" s="27"/>
      <c r="B1336" s="65">
        <v>1330</v>
      </c>
      <c r="C1336" s="124"/>
      <c r="D1336" s="127"/>
      <c r="E1336" s="130"/>
      <c r="F1336" s="130"/>
      <c r="G1336" s="70">
        <v>10</v>
      </c>
      <c r="H1336" s="87"/>
      <c r="I1336" s="87" t="s">
        <v>1247</v>
      </c>
      <c r="J1336" s="87" t="s">
        <v>1247</v>
      </c>
      <c r="K1336" s="87" t="s">
        <v>1247</v>
      </c>
      <c r="L1336" s="91" t="str">
        <f t="shared" ref="L1336" si="1314" xml:space="preserve">
IF($J$3="","Preenchimento incompleto: deve ser informado o Responsável pela análise - B05.01",
IF(AND(C1327="",D1327="",E1327="",F1327="",H1336="",I1336="",J1336="",K1336=""),"",
IF(AND(C1327="",D1327="",E1327="",F1327="",OR(H1336&lt;&gt;"",I1336&lt;&gt;"",J1336&lt;&gt;"",K1336&lt;&gt;"")),"Preenchimento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IF(AND(C1327&lt;&gt;"",D1327&lt;&gt;"",E1327&lt;&gt;"",F1327&lt;&gt;"",H1336="",I1336="",J1336="",K1336=""),"",
IF(AND(C1327&lt;&gt;"",D1327&lt;&gt;"",E1327&lt;&gt;"",F1327&lt;&gt;"",OR(H1336="",I1336="",J1336="",K1336="")),"Preenchimento incompleto: há informações por requisitante individual faltantes - B03.01",
IF(OR(L1327="",L1328="",L1329="",L1330="",L1331="",L1332="",L1333="",L1334="",L1335=""),"Preenchimento incompleto: há linhas vazias antes da atual - B05.01",
"Preenchimento correto"))))))))</f>
        <v/>
      </c>
      <c r="M1336" s="81"/>
    </row>
    <row r="1337" spans="1:13" ht="15">
      <c r="A1337" s="27"/>
      <c r="B1337" s="65">
        <v>1331</v>
      </c>
      <c r="C1337" s="124"/>
      <c r="D1337" s="127"/>
      <c r="E1337" s="130"/>
      <c r="F1337" s="130"/>
      <c r="G1337" s="70">
        <v>11</v>
      </c>
      <c r="H1337" s="87"/>
      <c r="I1337" s="87" t="s">
        <v>1247</v>
      </c>
      <c r="J1337" s="87" t="s">
        <v>1247</v>
      </c>
      <c r="K1337" s="87" t="s">
        <v>1247</v>
      </c>
      <c r="L1337" s="91" t="str">
        <f t="shared" ref="L1337" si="1315" xml:space="preserve">
IF($J$3="","Preenchimento incompleto: deve ser informado o Responsável pela análise - B05.01",
IF(AND(C1327="",D1327="",E1327="",F1327="",H1337="",I1337="",J1337="",K1337=""),"",
IF(AND(C1327="",D1327="",E1327="",F1327="",OR(H1337&lt;&gt;"",I1337&lt;&gt;"",J1337&lt;&gt;"",K1337&lt;&gt;"")),"Preenchimento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IF(AND(C1327&lt;&gt;"",D1327&lt;&gt;"",E1327&lt;&gt;"",F1327&lt;&gt;"",H1337="",I1337="",J1337="",K1337=""),"",
IF(AND(C1327&lt;&gt;"",D1327&lt;&gt;"",E1327&lt;&gt;"",F1327&lt;&gt;"",OR(H1337="",I1337="",J1337="",K1337="")),"Preenchimento incompleto: há informações por requisitante individual faltantes - B03.01",
IF(OR(L1327="",L1328="",L1329="",L1330="",L1331="",L1332="",L1333="",L1334="",L1335="",L1336=""),"Preenchimento incompleto: há linhas vazias antes da atual - B05.01",
"Preenchimento correto"))))))))</f>
        <v/>
      </c>
      <c r="M1337" s="81"/>
    </row>
    <row r="1338" spans="1:13" ht="15">
      <c r="A1338" s="27"/>
      <c r="B1338" s="65">
        <v>1332</v>
      </c>
      <c r="C1338" s="124"/>
      <c r="D1338" s="127"/>
      <c r="E1338" s="130"/>
      <c r="F1338" s="130"/>
      <c r="G1338" s="70">
        <v>12</v>
      </c>
      <c r="H1338" s="87"/>
      <c r="I1338" s="87" t="s">
        <v>1247</v>
      </c>
      <c r="J1338" s="87" t="s">
        <v>1247</v>
      </c>
      <c r="K1338" s="87" t="s">
        <v>1247</v>
      </c>
      <c r="L1338" s="91" t="str">
        <f t="shared" ref="L1338" si="1316" xml:space="preserve">
IF($J$3="","Preenchimento incompleto: deve ser informado o Responsável pela análise - B05.01",
IF(AND(C1327="",D1327="",E1327="",F1327="",H1338="",I1338="",J1338="",K1338=""),"",
IF(AND(C1327="",D1327="",E1327="",F1327="",OR(H1338&lt;&gt;"",I1338&lt;&gt;"",J1338&lt;&gt;"",K1338&lt;&gt;"")),"Preenchimento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IF(AND(C1327&lt;&gt;"",D1327&lt;&gt;"",E1327&lt;&gt;"",F1327&lt;&gt;"",H1338="",I1338="",J1338="",K1338=""),"",
IF(AND(C1327&lt;&gt;"",D1327&lt;&gt;"",E1327&lt;&gt;"",F1327&lt;&gt;"",OR(H1338="",I1338="",J1338="",K1338="")),"Preenchimento incompleto: há informações por requisitante individual faltantes - B03.01",
IF(OR(L1327="",L1328="",L1329="",L1330="",L1331="",L1332="",L1333="",L1334="",L1335="",L1336="",L1337=""),"Preenchimento incompleto: há linhas vazias antes da atual - B05.01",
"Preenchimento correto"))))))))</f>
        <v/>
      </c>
      <c r="M1338" s="81"/>
    </row>
    <row r="1339" spans="1:13" ht="15">
      <c r="A1339" s="27"/>
      <c r="B1339" s="65">
        <v>1333</v>
      </c>
      <c r="C1339" s="124"/>
      <c r="D1339" s="127"/>
      <c r="E1339" s="130"/>
      <c r="F1339" s="130"/>
      <c r="G1339" s="70">
        <v>13</v>
      </c>
      <c r="H1339" s="87"/>
      <c r="I1339" s="87" t="s">
        <v>1247</v>
      </c>
      <c r="J1339" s="87" t="s">
        <v>1247</v>
      </c>
      <c r="K1339" s="87" t="s">
        <v>1247</v>
      </c>
      <c r="L1339" s="91" t="str">
        <f t="shared" ref="L1339" si="1317" xml:space="preserve">
IF($J$3="","Preenchimento incompleto: deve ser informado o Responsável pela análise - B05.01",
IF(AND(C1327="",D1327="",E1327="",F1327="",H1339="",I1339="",J1339="",K1339=""),"",
IF(AND(C1327="",D1327="",E1327="",F1327="",OR(H1339&lt;&gt;"",I1339&lt;&gt;"",J1339&lt;&gt;"",K1339&lt;&gt;"")),"Preenchimento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IF(AND(C1327&lt;&gt;"",D1327&lt;&gt;"",E1327&lt;&gt;"",F1327&lt;&gt;"",H1339="",I1339="",J1339="",K1339=""),"",
IF(AND(C1327&lt;&gt;"",D1327&lt;&gt;"",E1327&lt;&gt;"",F1327&lt;&gt;"",OR(H1339="",I1339="",J1339="",K1339="")),"Preenchimento incompleto: há informações por requisitante individual faltantes - B03.01",
IF(OR(L1327="",L1328="",L1329="",L1330="",L1331="",L1332="",L1333="",L1334="",L1335="",L1336="",L1337="",L1338=""),"Preenchimento incompleto: há linhas vazias antes da atual - B05.01",
"Preenchimento correto"))))))))</f>
        <v/>
      </c>
      <c r="M1339" s="81"/>
    </row>
    <row r="1340" spans="1:13" ht="15">
      <c r="A1340" s="27"/>
      <c r="B1340" s="66">
        <v>1334</v>
      </c>
      <c r="C1340" s="124"/>
      <c r="D1340" s="127"/>
      <c r="E1340" s="130"/>
      <c r="F1340" s="130"/>
      <c r="G1340" s="70">
        <v>14</v>
      </c>
      <c r="H1340" s="87"/>
      <c r="I1340" s="87" t="s">
        <v>1247</v>
      </c>
      <c r="J1340" s="87" t="s">
        <v>1247</v>
      </c>
      <c r="K1340" s="87" t="s">
        <v>1247</v>
      </c>
      <c r="L1340" s="91" t="str">
        <f t="shared" ref="L1340" si="1318" xml:space="preserve">
IF($J$3="","Preenchimento incompleto: deve ser informado o Responsável pela análise - B05.01",
IF(AND(C1327="",D1327="",E1327="",F1327="",H1340="",I1340="",J1340="",K1340=""),"",
IF(AND(C1327="",D1327="",E1327="",F1327="",OR(H1340&lt;&gt;"",I1340&lt;&gt;"",J1340&lt;&gt;"",K1340&lt;&gt;"")),"Preenchimento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IF(AND(C1327&lt;&gt;"",D1327&lt;&gt;"",E1327&lt;&gt;"",F1327&lt;&gt;"",H1340="",I1340="",J1340="",K1340=""),"",
IF(AND(C1327&lt;&gt;"",D1327&lt;&gt;"",E1327&lt;&gt;"",F1327&lt;&gt;"",OR(H1340="",I1340="",J1340="",K1340="")),"Preenchimento incompleto: há informações por requisitante individual faltantes - B03.01",
IF(OR(L1327="",L1328="",L1329="",L1330="",L1331="",L1332="",L1333="",L1334="",L1335="",L1336="",L1337="",L1338="",L1339=""),"Preenchimento incompleto: há linhas vazias antes da atual - B05.01",
"Preenchimento correto"))))))))</f>
        <v/>
      </c>
      <c r="M1340" s="81"/>
    </row>
    <row r="1341" spans="1:13" ht="15">
      <c r="A1341" s="27"/>
      <c r="B1341" s="67">
        <v>1335</v>
      </c>
      <c r="C1341" s="125"/>
      <c r="D1341" s="128"/>
      <c r="E1341" s="131"/>
      <c r="F1341" s="131"/>
      <c r="G1341" s="71">
        <v>15</v>
      </c>
      <c r="H1341" s="88"/>
      <c r="I1341" s="88" t="s">
        <v>1247</v>
      </c>
      <c r="J1341" s="88" t="s">
        <v>1247</v>
      </c>
      <c r="K1341" s="88" t="s">
        <v>1247</v>
      </c>
      <c r="L1341" s="92" t="str">
        <f t="shared" ref="L1341" si="1319" xml:space="preserve">
IF($J$3="","Preenchimento incompleto: deve ser informado o Responsável pela análise - B05.01",
IF(AND(C1327="",D1327="",E1327="",F1327="",H1341="",I1341="",J1341="",K1341=""),"",
IF(AND(C1327="",D1327="",E1327="",F1327="",OR(H1341&lt;&gt;"",I1341&lt;&gt;"",J1341&lt;&gt;"",K1341&lt;&gt;"")),"Preenchimento incompleto: há informações por requisitante individual sem informações do item - B01.01",
IF(OR(C1327="",D1327="",E1327="",F1327=""),"Preenchimento incompleto: há informações faltantes do item - B02.01",
IF(AND(C1327&lt;&gt;"",D1327&lt;&gt;"",E1327&lt;&gt;"",F1327&lt;&gt;"",COUNTA(H1327:K1341)=0),"Preenchimento incompleto: não há nenhuma informação do requisitante individual informada - B04.01",
IF(AND(C1327&lt;&gt;"",D1327&lt;&gt;"",E1327&lt;&gt;"",F1327&lt;&gt;"",H1341="",I1341="",J1341="",K1341=""),"",
IF(AND(C1327&lt;&gt;"",D1327&lt;&gt;"",E1327&lt;&gt;"",F1327&lt;&gt;"",OR(H1341="",I1341="",J1341="",K1341="")),"Preenchimento incompleto: há informações por requisitante individual faltantes - B03.01",
IF(OR(L1327="",L1328="",L1329="",L1330="",L1331="",L1332="",L1333="",L1334="",L1335="",L1336="",L1337="",L1338="",L1339="",L1340=""),"Preenchimento incompleto: há linhas vazias antes da atual - B05.01",
"Preenchimento correto"))))))))</f>
        <v/>
      </c>
      <c r="M1341" s="81"/>
    </row>
    <row r="1342" spans="1:13" ht="32.25">
      <c r="A1342" s="27"/>
      <c r="B1342" s="64">
        <v>1336</v>
      </c>
      <c r="C1342" s="123">
        <f>IF('1-ITENS'!C96="","",'1-ITENS'!C96)</f>
        <v>90</v>
      </c>
      <c r="D1342" s="126" t="str">
        <f>IF('1-ITENS'!D96="","",'1-ITENS'!D96)</f>
        <v xml:space="preserve">PESA-FILTRO FOMA ALTA EM VIDRO BOROSSILICATO; Características: Forma Alta com tampa esmerilhada; Fabricado em vidro borosslicato; Temperatura de trabalho: até 300ºC (sem tampa) Com a tampa: 120ºC (sem choque termico); Dimensões: 32 mm x 50 mm e 30 mL de capacidade.
CATMAT: 409773
Quantidade: 15 unidades
Nome padrão; Pesa-Filtro de 30 mL
</v>
      </c>
      <c r="E1342" s="129">
        <f>IF('1-ITENS'!H96="","",'1-ITENS'!H96)</f>
        <v>20</v>
      </c>
      <c r="F1342" s="129" t="str">
        <f>IF('1-ITENS'!F96="","",'1-ITENS'!F96)</f>
        <v>LFDA-PE/IQA-BEV-20</v>
      </c>
      <c r="G1342" s="68">
        <v>1</v>
      </c>
      <c r="H1342" s="85" t="s">
        <v>31</v>
      </c>
      <c r="I1342" s="85" t="s">
        <v>1227</v>
      </c>
      <c r="J1342" s="85" t="s">
        <v>1228</v>
      </c>
      <c r="K1342" s="85" t="s">
        <v>1229</v>
      </c>
      <c r="L1342" s="90" t="str">
        <f t="shared" ref="L1342" si="1320" xml:space="preserve">
IF($J$3="","Preenchimento incompleto: deve ser informado o Responsável pela análise - B05.01",
IF(AND(C1342="",D1342="",E1342="",F1342="",H1342="",I1342="",J1342="",K1342=""),"",
IF(AND(C1342="",D1342="",E1342="",F1342="",OR(H1342&lt;&gt;"",I1342&lt;&gt;"",J1342&lt;&gt;"",K1342&lt;&gt;"")),"Preenchimento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IF(AND(C1342&lt;&gt;"",D1342&lt;&gt;"",E1342&lt;&gt;"",F1342&lt;&gt;"",H1342="",I1342="",J1342="",K1342=""),"",
IF(AND(C1342&lt;&gt;"",D1342&lt;&gt;"",E1342&lt;&gt;"",F1342&lt;&gt;"",OR(H1342="",I1342="",J1342="",K1342="")),"Preenchimento incompleto: há informações por requisitante individual faltantes - B03.01",
"Preenchimento correto")))))))</f>
        <v>Preenchimento correto</v>
      </c>
      <c r="M1342" s="81"/>
    </row>
    <row r="1343" spans="1:13" ht="15">
      <c r="A1343" s="27"/>
      <c r="B1343" s="65">
        <v>1337</v>
      </c>
      <c r="C1343" s="124"/>
      <c r="D1343" s="127"/>
      <c r="E1343" s="130"/>
      <c r="F1343" s="130"/>
      <c r="G1343" s="69">
        <v>2</v>
      </c>
      <c r="H1343" s="86"/>
      <c r="I1343" s="86" t="s">
        <v>1247</v>
      </c>
      <c r="J1343" s="86" t="s">
        <v>1247</v>
      </c>
      <c r="K1343" s="86" t="s">
        <v>1247</v>
      </c>
      <c r="L1343" s="91" t="str">
        <f t="shared" ref="L1343" si="1321" xml:space="preserve">
IF($J$3="","Preenchimento incompleto: deve ser informado o Responsável pela análise - B05.01",
IF(AND(C1342="",D1342="",E1342="",F1342="",H1343="",I1343="",J1343="",K1343=""),"",
IF(AND(C1342="",D1342="",E1342="",F1342="",OR(H1343&lt;&gt;"",I1343&lt;&gt;"",J1343&lt;&gt;"",K1343&lt;&gt;"")),"Preenchimento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IF(AND(C1342&lt;&gt;"",D1342&lt;&gt;"",E1342&lt;&gt;"",F1342&lt;&gt;"",H1343="",I1343="",J1343="",K1343=""),"",
IF(AND(C1342&lt;&gt;"",D1342&lt;&gt;"",E1342&lt;&gt;"",F1342&lt;&gt;"",OR(H1343="",I1343="",J1343="",K1343="")),"Preenchimento incompleto: há informações por requisitante individual faltantes - B03.01",
IF(L1342="","Preenchimento incompleto: há linhas vazias antes da atual - B05.01",
"Preenchimento correto"))))))))</f>
        <v/>
      </c>
      <c r="M1343" s="81"/>
    </row>
    <row r="1344" spans="1:13" ht="15">
      <c r="A1344" s="27"/>
      <c r="B1344" s="65">
        <v>1338</v>
      </c>
      <c r="C1344" s="124"/>
      <c r="D1344" s="127"/>
      <c r="E1344" s="130"/>
      <c r="F1344" s="130"/>
      <c r="G1344" s="69">
        <v>3</v>
      </c>
      <c r="H1344" s="86"/>
      <c r="I1344" s="86" t="s">
        <v>1247</v>
      </c>
      <c r="J1344" s="86" t="s">
        <v>1247</v>
      </c>
      <c r="K1344" s="86" t="s">
        <v>1247</v>
      </c>
      <c r="L1344" s="91" t="str">
        <f t="shared" ref="L1344" si="1322" xml:space="preserve">
IF($J$3="","Preenchimento incompleto: deve ser informado o Responsável pela análise - B05.01",
IF(AND(C1342="",D1342="",E1342="",F1342="",H1344="",I1344="",J1344="",K1344=""),"",
IF(AND(C1342="",D1342="",E1342="",F1342="",OR(H1344&lt;&gt;"",I1344&lt;&gt;"",J1344&lt;&gt;"",K1344&lt;&gt;"")),"Preenchimento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IF(AND(C1342&lt;&gt;"",D1342&lt;&gt;"",E1342&lt;&gt;"",F1342&lt;&gt;"",H1344="",I1344="",J1344="",K1344=""),"",
IF(AND(C1342&lt;&gt;"",D1342&lt;&gt;"",E1342&lt;&gt;"",F1342&lt;&gt;"",OR(H1344="",I1344="",J1344="",K1344="")),"Preenchimento incompleto: há informações por requisitante individual faltantes - B03.01",
IF(OR(L1342="",L1343=""),"Preenchimento incompleto: há linhas vazias antes da atual - B05.01",
"Preenchimento correto"))))))))</f>
        <v/>
      </c>
      <c r="M1344" s="81"/>
    </row>
    <row r="1345" spans="1:13" ht="15">
      <c r="A1345" s="27"/>
      <c r="B1345" s="65">
        <v>1339</v>
      </c>
      <c r="C1345" s="124"/>
      <c r="D1345" s="127"/>
      <c r="E1345" s="130"/>
      <c r="F1345" s="130"/>
      <c r="G1345" s="69">
        <v>4</v>
      </c>
      <c r="H1345" s="86"/>
      <c r="I1345" s="86" t="s">
        <v>1247</v>
      </c>
      <c r="J1345" s="86" t="s">
        <v>1247</v>
      </c>
      <c r="K1345" s="86" t="s">
        <v>1247</v>
      </c>
      <c r="L1345" s="91" t="str">
        <f t="shared" ref="L1345" si="1323" xml:space="preserve">
IF($J$3="","Preenchimento incompleto: deve ser informado o Responsável pela análise - B05.01",
IF(AND(C1342="",D1342="",E1342="",F1342="",H1345="",I1345="",J1345="",K1345=""),"",
IF(AND(C1342="",D1342="",E1342="",F1342="",OR(H1345&lt;&gt;"",I1345&lt;&gt;"",J1345&lt;&gt;"",K1345&lt;&gt;"")),"Preenchimento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IF(AND(C1342&lt;&gt;"",D1342&lt;&gt;"",E1342&lt;&gt;"",F1342&lt;&gt;"",H1345="",I1345="",J1345="",K1345=""),"",
IF(AND(C1342&lt;&gt;"",D1342&lt;&gt;"",E1342&lt;&gt;"",F1342&lt;&gt;"",OR(H1345="",I1345="",J1345="",K1345="")),"Preenchimento incompleto: há informações por requisitante individual faltantes - B03.01",
IF(OR(L1342="",L1343="",L1344=""),"Preenchimento incompleto: há linhas vazias antes da atual - B05.01",
"Preenchimento correto"))))))))</f>
        <v/>
      </c>
      <c r="M1345" s="81"/>
    </row>
    <row r="1346" spans="1:13" ht="15">
      <c r="A1346" s="27"/>
      <c r="B1346" s="65">
        <v>1340</v>
      </c>
      <c r="C1346" s="124"/>
      <c r="D1346" s="127"/>
      <c r="E1346" s="130"/>
      <c r="F1346" s="130"/>
      <c r="G1346" s="69">
        <v>5</v>
      </c>
      <c r="H1346" s="86"/>
      <c r="I1346" s="86" t="s">
        <v>1247</v>
      </c>
      <c r="J1346" s="86" t="s">
        <v>1247</v>
      </c>
      <c r="K1346" s="86" t="s">
        <v>1247</v>
      </c>
      <c r="L1346" s="91" t="str">
        <f t="shared" ref="L1346" si="1324" xml:space="preserve">
IF($J$3="","Preenchimento incompleto: deve ser informado o Responsável pela análise - B05.01",
IF(AND(C1342="",D1342="",E1342="",F1342="",H1346="",I1346="",J1346="",K1346=""),"",
IF(AND(C1342="",D1342="",E1342="",F1342="",OR(H1346&lt;&gt;"",I1346&lt;&gt;"",J1346&lt;&gt;"",K1346&lt;&gt;"")),"Preenchimento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IF(AND(C1342&lt;&gt;"",D1342&lt;&gt;"",E1342&lt;&gt;"",F1342&lt;&gt;"",H1346="",I1346="",J1346="",K1346=""),"",
IF(AND(C1342&lt;&gt;"",D1342&lt;&gt;"",E1342&lt;&gt;"",F1342&lt;&gt;"",OR(H1346="",I1346="",J1346="",K1346="")),"Preenchimento incompleto: há informações por requisitante individual faltantes - B03.01",
IF(OR(L1342="",L1343="",L1344="",L1345=""),"Preenchimento incompleto: há linhas vazias antes da atual - B05.01",
"Preenchimento correto"))))))))</f>
        <v/>
      </c>
      <c r="M1346" s="81"/>
    </row>
    <row r="1347" spans="1:13" ht="15">
      <c r="A1347" s="27"/>
      <c r="B1347" s="65">
        <v>1341</v>
      </c>
      <c r="C1347" s="124"/>
      <c r="D1347" s="127"/>
      <c r="E1347" s="130"/>
      <c r="F1347" s="130"/>
      <c r="G1347" s="69">
        <v>6</v>
      </c>
      <c r="H1347" s="86"/>
      <c r="I1347" s="86" t="s">
        <v>1247</v>
      </c>
      <c r="J1347" s="86" t="s">
        <v>1247</v>
      </c>
      <c r="K1347" s="86" t="s">
        <v>1247</v>
      </c>
      <c r="L1347" s="91" t="str">
        <f t="shared" ref="L1347" si="1325" xml:space="preserve">
IF($J$3="","Preenchimento incompleto: deve ser informado o Responsável pela análise - B05.01",
IF(AND(C1342="",D1342="",E1342="",F1342="",H1347="",I1347="",J1347="",K1347=""),"",
IF(AND(C1342="",D1342="",E1342="",F1342="",OR(H1347&lt;&gt;"",I1347&lt;&gt;"",J1347&lt;&gt;"",K1347&lt;&gt;"")),"Preenchimento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IF(AND(C1342&lt;&gt;"",D1342&lt;&gt;"",E1342&lt;&gt;"",F1342&lt;&gt;"",H1347="",I1347="",J1347="",K1347=""),"",
IF(AND(C1342&lt;&gt;"",D1342&lt;&gt;"",E1342&lt;&gt;"",F1342&lt;&gt;"",OR(H1347="",I1347="",J1347="",K1347="")),"Preenchimento incompleto: há informações por requisitante individual faltantes - B03.01",
IF(OR(L1342="",L1343="",L1344="",L1345="",L1346=""),"Preenchimento incompleto: há linhas vazias antes da atual - B05.01",
"Preenchimento correto"))))))))</f>
        <v/>
      </c>
      <c r="M1347" s="81"/>
    </row>
    <row r="1348" spans="1:13" ht="15">
      <c r="A1348" s="27"/>
      <c r="B1348" s="65">
        <v>1342</v>
      </c>
      <c r="C1348" s="124"/>
      <c r="D1348" s="127"/>
      <c r="E1348" s="130"/>
      <c r="F1348" s="130"/>
      <c r="G1348" s="69">
        <v>7</v>
      </c>
      <c r="H1348" s="86"/>
      <c r="I1348" s="86" t="s">
        <v>1247</v>
      </c>
      <c r="J1348" s="86" t="s">
        <v>1247</v>
      </c>
      <c r="K1348" s="86" t="s">
        <v>1247</v>
      </c>
      <c r="L1348" s="91" t="str">
        <f t="shared" ref="L1348" si="1326" xml:space="preserve">
IF($J$3="","Preenchimento incompleto: deve ser informado o Responsável pela análise - B05.01",
IF(AND(C1342="",D1342="",E1342="",F1342="",H1348="",I1348="",J1348="",K1348=""),"",
IF(AND(C1342="",D1342="",E1342="",F1342="",OR(H1348&lt;&gt;"",I1348&lt;&gt;"",J1348&lt;&gt;"",K1348&lt;&gt;"")),"Preenchimento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IF(AND(C1342&lt;&gt;"",D1342&lt;&gt;"",E1342&lt;&gt;"",F1342&lt;&gt;"",H1348="",I1348="",J1348="",K1348=""),"",
IF(AND(C1342&lt;&gt;"",D1342&lt;&gt;"",E1342&lt;&gt;"",F1342&lt;&gt;"",OR(H1348="",I1348="",J1348="",K1348="")),"Preenchimento incompleto: há informações por requisitante individual faltantes - B03.01",
IF(OR(L1342="",L1343="",L1344="",L1345="",L1346="",L1347=""),"Preenchimento incompleto: há linhas vazias antes da atual - B05.01",
"Preenchimento correto"))))))))</f>
        <v/>
      </c>
      <c r="M1348" s="81"/>
    </row>
    <row r="1349" spans="1:13" ht="15">
      <c r="A1349" s="27"/>
      <c r="B1349" s="65">
        <v>1343</v>
      </c>
      <c r="C1349" s="124"/>
      <c r="D1349" s="127"/>
      <c r="E1349" s="130"/>
      <c r="F1349" s="130"/>
      <c r="G1349" s="69">
        <v>8</v>
      </c>
      <c r="H1349" s="86"/>
      <c r="I1349" s="86" t="s">
        <v>1247</v>
      </c>
      <c r="J1349" s="86" t="s">
        <v>1247</v>
      </c>
      <c r="K1349" s="86" t="s">
        <v>1247</v>
      </c>
      <c r="L1349" s="91" t="str">
        <f t="shared" ref="L1349" si="1327" xml:space="preserve">
IF($J$3="","Preenchimento incompleto: deve ser informado o Responsável pela análise - B05.01",
IF(AND(C1342="",D1342="",E1342="",F1342="",H1349="",I1349="",J1349="",K1349=""),"",
IF(AND(C1342="",D1342="",E1342="",F1342="",OR(H1349&lt;&gt;"",I1349&lt;&gt;"",J1349&lt;&gt;"",K1349&lt;&gt;"")),"Preenchimento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IF(AND(C1342&lt;&gt;"",D1342&lt;&gt;"",E1342&lt;&gt;"",F1342&lt;&gt;"",H1349="",I1349="",J1349="",K1349=""),"",
IF(AND(C1342&lt;&gt;"",D1342&lt;&gt;"",E1342&lt;&gt;"",F1342&lt;&gt;"",OR(H1349="",I1349="",J1349="",K1349="")),"Preenchimento incompleto: há informações por requisitante individual faltantes - B03.01",
IF(OR(L1342="",L1343="",L1344="",L1345="",L1346="",L1347="",L1348=""),"Preenchimento incompleto: há linhas vazias antes da atual - B05.01",
"Preenchimento correto"))))))))</f>
        <v/>
      </c>
      <c r="M1349" s="81"/>
    </row>
    <row r="1350" spans="1:13" ht="15">
      <c r="A1350" s="27"/>
      <c r="B1350" s="65">
        <v>1344</v>
      </c>
      <c r="C1350" s="124"/>
      <c r="D1350" s="127"/>
      <c r="E1350" s="130"/>
      <c r="F1350" s="130"/>
      <c r="G1350" s="69">
        <v>9</v>
      </c>
      <c r="H1350" s="86"/>
      <c r="I1350" s="86" t="s">
        <v>1247</v>
      </c>
      <c r="J1350" s="86" t="s">
        <v>1247</v>
      </c>
      <c r="K1350" s="86" t="s">
        <v>1247</v>
      </c>
      <c r="L1350" s="91" t="str">
        <f t="shared" ref="L1350" si="1328" xml:space="preserve">
IF($J$3="","Preenchimento incompleto: deve ser informado o Responsável pela análise - B05.01",
IF(AND(C1342="",D1342="",E1342="",F1342="",H1350="",I1350="",J1350="",K1350=""),"",
IF(AND(C1342="",D1342="",E1342="",F1342="",OR(H1350&lt;&gt;"",I1350&lt;&gt;"",J1350&lt;&gt;"",K1350&lt;&gt;"")),"Preenchimento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IF(AND(C1342&lt;&gt;"",D1342&lt;&gt;"",E1342&lt;&gt;"",F1342&lt;&gt;"",H1350="",I1350="",J1350="",K1350=""),"",
IF(AND(C1342&lt;&gt;"",D1342&lt;&gt;"",E1342&lt;&gt;"",F1342&lt;&gt;"",OR(H1350="",I1350="",J1350="",K1350="")),"Preenchimento incompleto: há informações por requisitante individual faltantes - B03.01",
IF(OR(L1342="",L1343="",L1344="",L1345="",L1346="",L1347="",L1348="",L1349=""),"Preenchimento incompleto: há linhas vazias antes da atual - B05.01",
"Preenchimento correto"))))))))</f>
        <v/>
      </c>
      <c r="M1350" s="81"/>
    </row>
    <row r="1351" spans="1:13" ht="15">
      <c r="A1351" s="27"/>
      <c r="B1351" s="65">
        <v>1345</v>
      </c>
      <c r="C1351" s="124"/>
      <c r="D1351" s="127"/>
      <c r="E1351" s="130"/>
      <c r="F1351" s="130"/>
      <c r="G1351" s="70">
        <v>10</v>
      </c>
      <c r="H1351" s="87"/>
      <c r="I1351" s="87" t="s">
        <v>1247</v>
      </c>
      <c r="J1351" s="87" t="s">
        <v>1247</v>
      </c>
      <c r="K1351" s="87" t="s">
        <v>1247</v>
      </c>
      <c r="L1351" s="91" t="str">
        <f t="shared" ref="L1351" si="1329" xml:space="preserve">
IF($J$3="","Preenchimento incompleto: deve ser informado o Responsável pela análise - B05.01",
IF(AND(C1342="",D1342="",E1342="",F1342="",H1351="",I1351="",J1351="",K1351=""),"",
IF(AND(C1342="",D1342="",E1342="",F1342="",OR(H1351&lt;&gt;"",I1351&lt;&gt;"",J1351&lt;&gt;"",K1351&lt;&gt;"")),"Preenchimento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IF(AND(C1342&lt;&gt;"",D1342&lt;&gt;"",E1342&lt;&gt;"",F1342&lt;&gt;"",H1351="",I1351="",J1351="",K1351=""),"",
IF(AND(C1342&lt;&gt;"",D1342&lt;&gt;"",E1342&lt;&gt;"",F1342&lt;&gt;"",OR(H1351="",I1351="",J1351="",K1351="")),"Preenchimento incompleto: há informações por requisitante individual faltantes - B03.01",
IF(OR(L1342="",L1343="",L1344="",L1345="",L1346="",L1347="",L1348="",L1349="",L1350=""),"Preenchimento incompleto: há linhas vazias antes da atual - B05.01",
"Preenchimento correto"))))))))</f>
        <v/>
      </c>
      <c r="M1351" s="81"/>
    </row>
    <row r="1352" spans="1:13" ht="15">
      <c r="A1352" s="27"/>
      <c r="B1352" s="65">
        <v>1346</v>
      </c>
      <c r="C1352" s="124"/>
      <c r="D1352" s="127"/>
      <c r="E1352" s="130"/>
      <c r="F1352" s="130"/>
      <c r="G1352" s="70">
        <v>11</v>
      </c>
      <c r="H1352" s="87"/>
      <c r="I1352" s="87" t="s">
        <v>1247</v>
      </c>
      <c r="J1352" s="87" t="s">
        <v>1247</v>
      </c>
      <c r="K1352" s="87" t="s">
        <v>1247</v>
      </c>
      <c r="L1352" s="91" t="str">
        <f t="shared" ref="L1352" si="1330" xml:space="preserve">
IF($J$3="","Preenchimento incompleto: deve ser informado o Responsável pela análise - B05.01",
IF(AND(C1342="",D1342="",E1342="",F1342="",H1352="",I1352="",J1352="",K1352=""),"",
IF(AND(C1342="",D1342="",E1342="",F1342="",OR(H1352&lt;&gt;"",I1352&lt;&gt;"",J1352&lt;&gt;"",K1352&lt;&gt;"")),"Preenchimento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IF(AND(C1342&lt;&gt;"",D1342&lt;&gt;"",E1342&lt;&gt;"",F1342&lt;&gt;"",H1352="",I1352="",J1352="",K1352=""),"",
IF(AND(C1342&lt;&gt;"",D1342&lt;&gt;"",E1342&lt;&gt;"",F1342&lt;&gt;"",OR(H1352="",I1352="",J1352="",K1352="")),"Preenchimento incompleto: há informações por requisitante individual faltantes - B03.01",
IF(OR(L1342="",L1343="",L1344="",L1345="",L1346="",L1347="",L1348="",L1349="",L1350="",L1351=""),"Preenchimento incompleto: há linhas vazias antes da atual - B05.01",
"Preenchimento correto"))))))))</f>
        <v/>
      </c>
      <c r="M1352" s="81"/>
    </row>
    <row r="1353" spans="1:13" ht="15">
      <c r="A1353" s="27"/>
      <c r="B1353" s="65">
        <v>1347</v>
      </c>
      <c r="C1353" s="124"/>
      <c r="D1353" s="127"/>
      <c r="E1353" s="130"/>
      <c r="F1353" s="130"/>
      <c r="G1353" s="70">
        <v>12</v>
      </c>
      <c r="H1353" s="87"/>
      <c r="I1353" s="87" t="s">
        <v>1247</v>
      </c>
      <c r="J1353" s="87" t="s">
        <v>1247</v>
      </c>
      <c r="K1353" s="87" t="s">
        <v>1247</v>
      </c>
      <c r="L1353" s="91" t="str">
        <f t="shared" ref="L1353" si="1331" xml:space="preserve">
IF($J$3="","Preenchimento incompleto: deve ser informado o Responsável pela análise - B05.01",
IF(AND(C1342="",D1342="",E1342="",F1342="",H1353="",I1353="",J1353="",K1353=""),"",
IF(AND(C1342="",D1342="",E1342="",F1342="",OR(H1353&lt;&gt;"",I1353&lt;&gt;"",J1353&lt;&gt;"",K1353&lt;&gt;"")),"Preenchimento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IF(AND(C1342&lt;&gt;"",D1342&lt;&gt;"",E1342&lt;&gt;"",F1342&lt;&gt;"",H1353="",I1353="",J1353="",K1353=""),"",
IF(AND(C1342&lt;&gt;"",D1342&lt;&gt;"",E1342&lt;&gt;"",F1342&lt;&gt;"",OR(H1353="",I1353="",J1353="",K1353="")),"Preenchimento incompleto: há informações por requisitante individual faltantes - B03.01",
IF(OR(L1342="",L1343="",L1344="",L1345="",L1346="",L1347="",L1348="",L1349="",L1350="",L1351="",L1352=""),"Preenchimento incompleto: há linhas vazias antes da atual - B05.01",
"Preenchimento correto"))))))))</f>
        <v/>
      </c>
      <c r="M1353" s="81"/>
    </row>
    <row r="1354" spans="1:13" ht="15">
      <c r="A1354" s="27"/>
      <c r="B1354" s="65">
        <v>1348</v>
      </c>
      <c r="C1354" s="124"/>
      <c r="D1354" s="127"/>
      <c r="E1354" s="130"/>
      <c r="F1354" s="130"/>
      <c r="G1354" s="70">
        <v>13</v>
      </c>
      <c r="H1354" s="87"/>
      <c r="I1354" s="87" t="s">
        <v>1247</v>
      </c>
      <c r="J1354" s="87" t="s">
        <v>1247</v>
      </c>
      <c r="K1354" s="87" t="s">
        <v>1247</v>
      </c>
      <c r="L1354" s="91" t="str">
        <f t="shared" ref="L1354" si="1332" xml:space="preserve">
IF($J$3="","Preenchimento incompleto: deve ser informado o Responsável pela análise - B05.01",
IF(AND(C1342="",D1342="",E1342="",F1342="",H1354="",I1354="",J1354="",K1354=""),"",
IF(AND(C1342="",D1342="",E1342="",F1342="",OR(H1354&lt;&gt;"",I1354&lt;&gt;"",J1354&lt;&gt;"",K1354&lt;&gt;"")),"Preenchimento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IF(AND(C1342&lt;&gt;"",D1342&lt;&gt;"",E1342&lt;&gt;"",F1342&lt;&gt;"",H1354="",I1354="",J1354="",K1354=""),"",
IF(AND(C1342&lt;&gt;"",D1342&lt;&gt;"",E1342&lt;&gt;"",F1342&lt;&gt;"",OR(H1354="",I1354="",J1354="",K1354="")),"Preenchimento incompleto: há informações por requisitante individual faltantes - B03.01",
IF(OR(L1342="",L1343="",L1344="",L1345="",L1346="",L1347="",L1348="",L1349="",L1350="",L1351="",L1352="",L1353=""),"Preenchimento incompleto: há linhas vazias antes da atual - B05.01",
"Preenchimento correto"))))))))</f>
        <v/>
      </c>
      <c r="M1354" s="81"/>
    </row>
    <row r="1355" spans="1:13" ht="15">
      <c r="A1355" s="27"/>
      <c r="B1355" s="66">
        <v>1349</v>
      </c>
      <c r="C1355" s="124"/>
      <c r="D1355" s="127"/>
      <c r="E1355" s="130"/>
      <c r="F1355" s="130"/>
      <c r="G1355" s="70">
        <v>14</v>
      </c>
      <c r="H1355" s="87"/>
      <c r="I1355" s="87" t="s">
        <v>1247</v>
      </c>
      <c r="J1355" s="87" t="s">
        <v>1247</v>
      </c>
      <c r="K1355" s="87" t="s">
        <v>1247</v>
      </c>
      <c r="L1355" s="91" t="str">
        <f t="shared" ref="L1355" si="1333" xml:space="preserve">
IF($J$3="","Preenchimento incompleto: deve ser informado o Responsável pela análise - B05.01",
IF(AND(C1342="",D1342="",E1342="",F1342="",H1355="",I1355="",J1355="",K1355=""),"",
IF(AND(C1342="",D1342="",E1342="",F1342="",OR(H1355&lt;&gt;"",I1355&lt;&gt;"",J1355&lt;&gt;"",K1355&lt;&gt;"")),"Preenchimento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IF(AND(C1342&lt;&gt;"",D1342&lt;&gt;"",E1342&lt;&gt;"",F1342&lt;&gt;"",H1355="",I1355="",J1355="",K1355=""),"",
IF(AND(C1342&lt;&gt;"",D1342&lt;&gt;"",E1342&lt;&gt;"",F1342&lt;&gt;"",OR(H1355="",I1355="",J1355="",K1355="")),"Preenchimento incompleto: há informações por requisitante individual faltantes - B03.01",
IF(OR(L1342="",L1343="",L1344="",L1345="",L1346="",L1347="",L1348="",L1349="",L1350="",L1351="",L1352="",L1353="",L1354=""),"Preenchimento incompleto: há linhas vazias antes da atual - B05.01",
"Preenchimento correto"))))))))</f>
        <v/>
      </c>
      <c r="M1355" s="81"/>
    </row>
    <row r="1356" spans="1:13" ht="15">
      <c r="A1356" s="27"/>
      <c r="B1356" s="67">
        <v>1350</v>
      </c>
      <c r="C1356" s="125"/>
      <c r="D1356" s="128"/>
      <c r="E1356" s="131"/>
      <c r="F1356" s="131"/>
      <c r="G1356" s="71">
        <v>15</v>
      </c>
      <c r="H1356" s="88"/>
      <c r="I1356" s="88" t="s">
        <v>1247</v>
      </c>
      <c r="J1356" s="88" t="s">
        <v>1247</v>
      </c>
      <c r="K1356" s="88" t="s">
        <v>1247</v>
      </c>
      <c r="L1356" s="92" t="str">
        <f t="shared" ref="L1356" si="1334" xml:space="preserve">
IF($J$3="","Preenchimento incompleto: deve ser informado o Responsável pela análise - B05.01",
IF(AND(C1342="",D1342="",E1342="",F1342="",H1356="",I1356="",J1356="",K1356=""),"",
IF(AND(C1342="",D1342="",E1342="",F1342="",OR(H1356&lt;&gt;"",I1356&lt;&gt;"",J1356&lt;&gt;"",K1356&lt;&gt;"")),"Preenchimento incompleto: há informações por requisitante individual sem informações do item - B01.01",
IF(OR(C1342="",D1342="",E1342="",F1342=""),"Preenchimento incompleto: há informações faltantes do item - B02.01",
IF(AND(C1342&lt;&gt;"",D1342&lt;&gt;"",E1342&lt;&gt;"",F1342&lt;&gt;"",COUNTA(H1342:K1356)=0),"Preenchimento incompleto: não há nenhuma informação do requisitante individual informada - B04.01",
IF(AND(C1342&lt;&gt;"",D1342&lt;&gt;"",E1342&lt;&gt;"",F1342&lt;&gt;"",H1356="",I1356="",J1356="",K1356=""),"",
IF(AND(C1342&lt;&gt;"",D1342&lt;&gt;"",E1342&lt;&gt;"",F1342&lt;&gt;"",OR(H1356="",I1356="",J1356="",K1356="")),"Preenchimento incompleto: há informações por requisitante individual faltantes - B03.01",
IF(OR(L1342="",L1343="",L1344="",L1345="",L1346="",L1347="",L1348="",L1349="",L1350="",L1351="",L1352="",L1353="",L1354="",L1355=""),"Preenchimento incompleto: há linhas vazias antes da atual - B05.01",
"Preenchimento correto"))))))))</f>
        <v/>
      </c>
      <c r="M1356" s="81"/>
    </row>
    <row r="1357" spans="1:13" ht="32.25">
      <c r="A1357" s="27"/>
      <c r="B1357" s="64">
        <v>1351</v>
      </c>
      <c r="C1357" s="123">
        <f>IF('1-ITENS'!C97="","",'1-ITENS'!C97)</f>
        <v>91</v>
      </c>
      <c r="D1357" s="126" t="str">
        <f>IF('1-ITENS'!D97="","",'1-ITENS'!D97)</f>
        <v>VIDRO DE RELÓGIO não-lapidado para laboratório, formato circular, côncavo, confeccionado em vidro neutro, com extremidade não-lapidada, diâmetro 80 mm
CATMAT: 408489
Quantidade; 40 unidades
Nome padrão: Vidro de relógio de 80 mm</v>
      </c>
      <c r="E1357" s="129">
        <f>IF('1-ITENS'!H97="","",'1-ITENS'!H97)</f>
        <v>260</v>
      </c>
      <c r="F1357" s="129" t="str">
        <f>IF('1-ITENS'!F97="","",'1-ITENS'!F97)</f>
        <v>LFDA-GO/IQA-40
LFDA-PE/IQA-BEV-20
LFDA-RS/CVE-160
LFDA-SP/FCS-40</v>
      </c>
      <c r="G1357" s="68">
        <v>1</v>
      </c>
      <c r="H1357" s="85" t="s">
        <v>1364</v>
      </c>
      <c r="I1357" s="85" t="s">
        <v>1227</v>
      </c>
      <c r="J1357" s="85" t="s">
        <v>1228</v>
      </c>
      <c r="K1357" s="85" t="s">
        <v>1229</v>
      </c>
      <c r="L1357" s="90" t="str">
        <f t="shared" ref="L1357" si="1335" xml:space="preserve">
IF($J$3="","Preenchimento incompleto: deve ser informado o Responsável pela análise - B05.01",
IF(AND(C1357="",D1357="",E1357="",F1357="",H1357="",I1357="",J1357="",K1357=""),"",
IF(AND(C1357="",D1357="",E1357="",F1357="",OR(H1357&lt;&gt;"",I1357&lt;&gt;"",J1357&lt;&gt;"",K1357&lt;&gt;"")),"Preenchimento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IF(AND(C1357&lt;&gt;"",D1357&lt;&gt;"",E1357&lt;&gt;"",F1357&lt;&gt;"",H1357="",I1357="",J1357="",K1357=""),"",
IF(AND(C1357&lt;&gt;"",D1357&lt;&gt;"",E1357&lt;&gt;"",F1357&lt;&gt;"",OR(H1357="",I1357="",J1357="",K1357="")),"Preenchimento incompleto: há informações por requisitante individual faltantes - B03.01",
"Preenchimento correto")))))))</f>
        <v>Preenchimento correto</v>
      </c>
      <c r="M1357" s="81"/>
    </row>
    <row r="1358" spans="1:13" ht="32.25">
      <c r="A1358" s="27"/>
      <c r="B1358" s="65">
        <v>1352</v>
      </c>
      <c r="C1358" s="124"/>
      <c r="D1358" s="127"/>
      <c r="E1358" s="130"/>
      <c r="F1358" s="130"/>
      <c r="G1358" s="69">
        <v>2</v>
      </c>
      <c r="H1358" s="86" t="s">
        <v>31</v>
      </c>
      <c r="I1358" s="86" t="s">
        <v>1227</v>
      </c>
      <c r="J1358" s="86" t="s">
        <v>1228</v>
      </c>
      <c r="K1358" s="86" t="s">
        <v>1229</v>
      </c>
      <c r="L1358" s="91" t="str">
        <f t="shared" ref="L1358" si="1336" xml:space="preserve">
IF($J$3="","Preenchimento incompleto: deve ser informado o Responsável pela análise - B05.01",
IF(AND(C1357="",D1357="",E1357="",F1357="",H1358="",I1358="",J1358="",K1358=""),"",
IF(AND(C1357="",D1357="",E1357="",F1357="",OR(H1358&lt;&gt;"",I1358&lt;&gt;"",J1358&lt;&gt;"",K1358&lt;&gt;"")),"Preenchimento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IF(AND(C1357&lt;&gt;"",D1357&lt;&gt;"",E1357&lt;&gt;"",F1357&lt;&gt;"",H1358="",I1358="",J1358="",K1358=""),"",
IF(AND(C1357&lt;&gt;"",D1357&lt;&gt;"",E1357&lt;&gt;"",F1357&lt;&gt;"",OR(H1358="",I1358="",J1358="",K1358="")),"Preenchimento incompleto: há informações por requisitante individual faltantes - B03.01",
IF(L1357="","Preenchimento incompleto: há linhas vazias antes da atual - B05.01",
"Preenchimento correto"))))))))</f>
        <v>Preenchimento correto</v>
      </c>
      <c r="M1358" s="81"/>
    </row>
    <row r="1359" spans="1:13" ht="32.25">
      <c r="A1359" s="27"/>
      <c r="B1359" s="65">
        <v>1353</v>
      </c>
      <c r="C1359" s="124"/>
      <c r="D1359" s="127"/>
      <c r="E1359" s="130"/>
      <c r="F1359" s="130"/>
      <c r="G1359" s="69">
        <v>3</v>
      </c>
      <c r="H1359" s="86" t="s">
        <v>1365</v>
      </c>
      <c r="I1359" s="86" t="s">
        <v>1227</v>
      </c>
      <c r="J1359" s="86" t="s">
        <v>1228</v>
      </c>
      <c r="K1359" s="86" t="s">
        <v>1229</v>
      </c>
      <c r="L1359" s="91" t="str">
        <f t="shared" ref="L1359" si="1337" xml:space="preserve">
IF($J$3="","Preenchimento incompleto: deve ser informado o Responsável pela análise - B05.01",
IF(AND(C1357="",D1357="",E1357="",F1357="",H1359="",I1359="",J1359="",K1359=""),"",
IF(AND(C1357="",D1357="",E1357="",F1357="",OR(H1359&lt;&gt;"",I1359&lt;&gt;"",J1359&lt;&gt;"",K1359&lt;&gt;"")),"Preenchimento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IF(AND(C1357&lt;&gt;"",D1357&lt;&gt;"",E1357&lt;&gt;"",F1357&lt;&gt;"",H1359="",I1359="",J1359="",K1359=""),"",
IF(AND(C1357&lt;&gt;"",D1357&lt;&gt;"",E1357&lt;&gt;"",F1357&lt;&gt;"",OR(H1359="",I1359="",J1359="",K1359="")),"Preenchimento incompleto: há informações por requisitante individual faltantes - B03.01",
IF(OR(L1357="",L1358=""),"Preenchimento incompleto: há linhas vazias antes da atual - B05.01",
"Preenchimento correto"))))))))</f>
        <v>Preenchimento correto</v>
      </c>
      <c r="M1359" s="81"/>
    </row>
    <row r="1360" spans="1:13" ht="32.25">
      <c r="A1360" s="27"/>
      <c r="B1360" s="65">
        <v>1354</v>
      </c>
      <c r="C1360" s="124"/>
      <c r="D1360" s="127"/>
      <c r="E1360" s="130"/>
      <c r="F1360" s="130"/>
      <c r="G1360" s="69">
        <v>4</v>
      </c>
      <c r="H1360" s="86" t="s">
        <v>1366</v>
      </c>
      <c r="I1360" s="86" t="s">
        <v>1227</v>
      </c>
      <c r="J1360" s="86" t="s">
        <v>1228</v>
      </c>
      <c r="K1360" s="86" t="s">
        <v>1229</v>
      </c>
      <c r="L1360" s="91" t="str">
        <f t="shared" ref="L1360" si="1338" xml:space="preserve">
IF($J$3="","Preenchimento incompleto: deve ser informado o Responsável pela análise - B05.01",
IF(AND(C1357="",D1357="",E1357="",F1357="",H1360="",I1360="",J1360="",K1360=""),"",
IF(AND(C1357="",D1357="",E1357="",F1357="",OR(H1360&lt;&gt;"",I1360&lt;&gt;"",J1360&lt;&gt;"",K1360&lt;&gt;"")),"Preenchimento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IF(AND(C1357&lt;&gt;"",D1357&lt;&gt;"",E1357&lt;&gt;"",F1357&lt;&gt;"",H1360="",I1360="",J1360="",K1360=""),"",
IF(AND(C1357&lt;&gt;"",D1357&lt;&gt;"",E1357&lt;&gt;"",F1357&lt;&gt;"",OR(H1360="",I1360="",J1360="",K1360="")),"Preenchimento incompleto: há informações por requisitante individual faltantes - B03.01",
IF(OR(L1357="",L1358="",L1359=""),"Preenchimento incompleto: há linhas vazias antes da atual - B05.01",
"Preenchimento correto"))))))))</f>
        <v>Preenchimento correto</v>
      </c>
      <c r="M1360" s="81"/>
    </row>
    <row r="1361" spans="1:13" ht="15">
      <c r="A1361" s="27"/>
      <c r="B1361" s="65">
        <v>1355</v>
      </c>
      <c r="C1361" s="124"/>
      <c r="D1361" s="127"/>
      <c r="E1361" s="130"/>
      <c r="F1361" s="130"/>
      <c r="G1361" s="69">
        <v>5</v>
      </c>
      <c r="H1361" s="86"/>
      <c r="I1361" s="86" t="s">
        <v>1247</v>
      </c>
      <c r="J1361" s="86" t="s">
        <v>1247</v>
      </c>
      <c r="K1361" s="86" t="s">
        <v>1247</v>
      </c>
      <c r="L1361" s="91" t="str">
        <f t="shared" ref="L1361" si="1339" xml:space="preserve">
IF($J$3="","Preenchimento incompleto: deve ser informado o Responsável pela análise - B05.01",
IF(AND(C1357="",D1357="",E1357="",F1357="",H1361="",I1361="",J1361="",K1361=""),"",
IF(AND(C1357="",D1357="",E1357="",F1357="",OR(H1361&lt;&gt;"",I1361&lt;&gt;"",J1361&lt;&gt;"",K1361&lt;&gt;"")),"Preenchimento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IF(AND(C1357&lt;&gt;"",D1357&lt;&gt;"",E1357&lt;&gt;"",F1357&lt;&gt;"",H1361="",I1361="",J1361="",K1361=""),"",
IF(AND(C1357&lt;&gt;"",D1357&lt;&gt;"",E1357&lt;&gt;"",F1357&lt;&gt;"",OR(H1361="",I1361="",J1361="",K1361="")),"Preenchimento incompleto: há informações por requisitante individual faltantes - B03.01",
IF(OR(L1357="",L1358="",L1359="",L1360=""),"Preenchimento incompleto: há linhas vazias antes da atual - B05.01",
"Preenchimento correto"))))))))</f>
        <v/>
      </c>
      <c r="M1361" s="81"/>
    </row>
    <row r="1362" spans="1:13" ht="15">
      <c r="A1362" s="27"/>
      <c r="B1362" s="65">
        <v>1356</v>
      </c>
      <c r="C1362" s="124"/>
      <c r="D1362" s="127"/>
      <c r="E1362" s="130"/>
      <c r="F1362" s="130"/>
      <c r="G1362" s="69">
        <v>6</v>
      </c>
      <c r="H1362" s="86"/>
      <c r="I1362" s="86" t="s">
        <v>1247</v>
      </c>
      <c r="J1362" s="86" t="s">
        <v>1247</v>
      </c>
      <c r="K1362" s="86" t="s">
        <v>1247</v>
      </c>
      <c r="L1362" s="91" t="str">
        <f t="shared" ref="L1362" si="1340" xml:space="preserve">
IF($J$3="","Preenchimento incompleto: deve ser informado o Responsável pela análise - B05.01",
IF(AND(C1357="",D1357="",E1357="",F1357="",H1362="",I1362="",J1362="",K1362=""),"",
IF(AND(C1357="",D1357="",E1357="",F1357="",OR(H1362&lt;&gt;"",I1362&lt;&gt;"",J1362&lt;&gt;"",K1362&lt;&gt;"")),"Preenchimento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IF(AND(C1357&lt;&gt;"",D1357&lt;&gt;"",E1357&lt;&gt;"",F1357&lt;&gt;"",H1362="",I1362="",J1362="",K1362=""),"",
IF(AND(C1357&lt;&gt;"",D1357&lt;&gt;"",E1357&lt;&gt;"",F1357&lt;&gt;"",OR(H1362="",I1362="",J1362="",K1362="")),"Preenchimento incompleto: há informações por requisitante individual faltantes - B03.01",
IF(OR(L1357="",L1358="",L1359="",L1360="",L1361=""),"Preenchimento incompleto: há linhas vazias antes da atual - B05.01",
"Preenchimento correto"))))))))</f>
        <v/>
      </c>
      <c r="M1362" s="81"/>
    </row>
    <row r="1363" spans="1:13" ht="15">
      <c r="A1363" s="27"/>
      <c r="B1363" s="65">
        <v>1357</v>
      </c>
      <c r="C1363" s="124"/>
      <c r="D1363" s="127"/>
      <c r="E1363" s="130"/>
      <c r="F1363" s="130"/>
      <c r="G1363" s="69">
        <v>7</v>
      </c>
      <c r="H1363" s="86"/>
      <c r="I1363" s="86" t="s">
        <v>1247</v>
      </c>
      <c r="J1363" s="86" t="s">
        <v>1247</v>
      </c>
      <c r="K1363" s="86" t="s">
        <v>1247</v>
      </c>
      <c r="L1363" s="91" t="str">
        <f t="shared" ref="L1363" si="1341" xml:space="preserve">
IF($J$3="","Preenchimento incompleto: deve ser informado o Responsável pela análise - B05.01",
IF(AND(C1357="",D1357="",E1357="",F1357="",H1363="",I1363="",J1363="",K1363=""),"",
IF(AND(C1357="",D1357="",E1357="",F1357="",OR(H1363&lt;&gt;"",I1363&lt;&gt;"",J1363&lt;&gt;"",K1363&lt;&gt;"")),"Preenchimento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IF(AND(C1357&lt;&gt;"",D1357&lt;&gt;"",E1357&lt;&gt;"",F1357&lt;&gt;"",H1363="",I1363="",J1363="",K1363=""),"",
IF(AND(C1357&lt;&gt;"",D1357&lt;&gt;"",E1357&lt;&gt;"",F1357&lt;&gt;"",OR(H1363="",I1363="",J1363="",K1363="")),"Preenchimento incompleto: há informações por requisitante individual faltantes - B03.01",
IF(OR(L1357="",L1358="",L1359="",L1360="",L1361="",L1362=""),"Preenchimento incompleto: há linhas vazias antes da atual - B05.01",
"Preenchimento correto"))))))))</f>
        <v/>
      </c>
      <c r="M1363" s="81"/>
    </row>
    <row r="1364" spans="1:13" ht="15">
      <c r="A1364" s="27"/>
      <c r="B1364" s="65">
        <v>1358</v>
      </c>
      <c r="C1364" s="124"/>
      <c r="D1364" s="127"/>
      <c r="E1364" s="130"/>
      <c r="F1364" s="130"/>
      <c r="G1364" s="69">
        <v>8</v>
      </c>
      <c r="H1364" s="86"/>
      <c r="I1364" s="86" t="s">
        <v>1247</v>
      </c>
      <c r="J1364" s="86" t="s">
        <v>1247</v>
      </c>
      <c r="K1364" s="86" t="s">
        <v>1247</v>
      </c>
      <c r="L1364" s="91" t="str">
        <f t="shared" ref="L1364" si="1342" xml:space="preserve">
IF($J$3="","Preenchimento incompleto: deve ser informado o Responsável pela análise - B05.01",
IF(AND(C1357="",D1357="",E1357="",F1357="",H1364="",I1364="",J1364="",K1364=""),"",
IF(AND(C1357="",D1357="",E1357="",F1357="",OR(H1364&lt;&gt;"",I1364&lt;&gt;"",J1364&lt;&gt;"",K1364&lt;&gt;"")),"Preenchimento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IF(AND(C1357&lt;&gt;"",D1357&lt;&gt;"",E1357&lt;&gt;"",F1357&lt;&gt;"",H1364="",I1364="",J1364="",K1364=""),"",
IF(AND(C1357&lt;&gt;"",D1357&lt;&gt;"",E1357&lt;&gt;"",F1357&lt;&gt;"",OR(H1364="",I1364="",J1364="",K1364="")),"Preenchimento incompleto: há informações por requisitante individual faltantes - B03.01",
IF(OR(L1357="",L1358="",L1359="",L1360="",L1361="",L1362="",L1363=""),"Preenchimento incompleto: há linhas vazias antes da atual - B05.01",
"Preenchimento correto"))))))))</f>
        <v/>
      </c>
      <c r="M1364" s="81"/>
    </row>
    <row r="1365" spans="1:13" ht="15">
      <c r="A1365" s="27"/>
      <c r="B1365" s="65">
        <v>1359</v>
      </c>
      <c r="C1365" s="124"/>
      <c r="D1365" s="127"/>
      <c r="E1365" s="130"/>
      <c r="F1365" s="130"/>
      <c r="G1365" s="69">
        <v>9</v>
      </c>
      <c r="H1365" s="86"/>
      <c r="I1365" s="86" t="s">
        <v>1247</v>
      </c>
      <c r="J1365" s="86" t="s">
        <v>1247</v>
      </c>
      <c r="K1365" s="86" t="s">
        <v>1247</v>
      </c>
      <c r="L1365" s="91" t="str">
        <f t="shared" ref="L1365" si="1343" xml:space="preserve">
IF($J$3="","Preenchimento incompleto: deve ser informado o Responsável pela análise - B05.01",
IF(AND(C1357="",D1357="",E1357="",F1357="",H1365="",I1365="",J1365="",K1365=""),"",
IF(AND(C1357="",D1357="",E1357="",F1357="",OR(H1365&lt;&gt;"",I1365&lt;&gt;"",J1365&lt;&gt;"",K1365&lt;&gt;"")),"Preenchimento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IF(AND(C1357&lt;&gt;"",D1357&lt;&gt;"",E1357&lt;&gt;"",F1357&lt;&gt;"",H1365="",I1365="",J1365="",K1365=""),"",
IF(AND(C1357&lt;&gt;"",D1357&lt;&gt;"",E1357&lt;&gt;"",F1357&lt;&gt;"",OR(H1365="",I1365="",J1365="",K1365="")),"Preenchimento incompleto: há informações por requisitante individual faltantes - B03.01",
IF(OR(L1357="",L1358="",L1359="",L1360="",L1361="",L1362="",L1363="",L1364=""),"Preenchimento incompleto: há linhas vazias antes da atual - B05.01",
"Preenchimento correto"))))))))</f>
        <v/>
      </c>
      <c r="M1365" s="81"/>
    </row>
    <row r="1366" spans="1:13" ht="15">
      <c r="A1366" s="27"/>
      <c r="B1366" s="65">
        <v>1360</v>
      </c>
      <c r="C1366" s="124"/>
      <c r="D1366" s="127"/>
      <c r="E1366" s="130"/>
      <c r="F1366" s="130"/>
      <c r="G1366" s="70">
        <v>10</v>
      </c>
      <c r="H1366" s="87"/>
      <c r="I1366" s="87" t="s">
        <v>1247</v>
      </c>
      <c r="J1366" s="87" t="s">
        <v>1247</v>
      </c>
      <c r="K1366" s="87" t="s">
        <v>1247</v>
      </c>
      <c r="L1366" s="91" t="str">
        <f t="shared" ref="L1366" si="1344" xml:space="preserve">
IF($J$3="","Preenchimento incompleto: deve ser informado o Responsável pela análise - B05.01",
IF(AND(C1357="",D1357="",E1357="",F1357="",H1366="",I1366="",J1366="",K1366=""),"",
IF(AND(C1357="",D1357="",E1357="",F1357="",OR(H1366&lt;&gt;"",I1366&lt;&gt;"",J1366&lt;&gt;"",K1366&lt;&gt;"")),"Preenchimento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IF(AND(C1357&lt;&gt;"",D1357&lt;&gt;"",E1357&lt;&gt;"",F1357&lt;&gt;"",H1366="",I1366="",J1366="",K1366=""),"",
IF(AND(C1357&lt;&gt;"",D1357&lt;&gt;"",E1357&lt;&gt;"",F1357&lt;&gt;"",OR(H1366="",I1366="",J1366="",K1366="")),"Preenchimento incompleto: há informações por requisitante individual faltantes - B03.01",
IF(OR(L1357="",L1358="",L1359="",L1360="",L1361="",L1362="",L1363="",L1364="",L1365=""),"Preenchimento incompleto: há linhas vazias antes da atual - B05.01",
"Preenchimento correto"))))))))</f>
        <v/>
      </c>
      <c r="M1366" s="81"/>
    </row>
    <row r="1367" spans="1:13" ht="15">
      <c r="A1367" s="27"/>
      <c r="B1367" s="65">
        <v>1361</v>
      </c>
      <c r="C1367" s="124"/>
      <c r="D1367" s="127"/>
      <c r="E1367" s="130"/>
      <c r="F1367" s="130"/>
      <c r="G1367" s="70">
        <v>11</v>
      </c>
      <c r="H1367" s="87"/>
      <c r="I1367" s="87" t="s">
        <v>1247</v>
      </c>
      <c r="J1367" s="87" t="s">
        <v>1247</v>
      </c>
      <c r="K1367" s="87" t="s">
        <v>1247</v>
      </c>
      <c r="L1367" s="91" t="str">
        <f t="shared" ref="L1367" si="1345" xml:space="preserve">
IF($J$3="","Preenchimento incompleto: deve ser informado o Responsável pela análise - B05.01",
IF(AND(C1357="",D1357="",E1357="",F1357="",H1367="",I1367="",J1367="",K1367=""),"",
IF(AND(C1357="",D1357="",E1357="",F1357="",OR(H1367&lt;&gt;"",I1367&lt;&gt;"",J1367&lt;&gt;"",K1367&lt;&gt;"")),"Preenchimento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IF(AND(C1357&lt;&gt;"",D1357&lt;&gt;"",E1357&lt;&gt;"",F1357&lt;&gt;"",H1367="",I1367="",J1367="",K1367=""),"",
IF(AND(C1357&lt;&gt;"",D1357&lt;&gt;"",E1357&lt;&gt;"",F1357&lt;&gt;"",OR(H1367="",I1367="",J1367="",K1367="")),"Preenchimento incompleto: há informações por requisitante individual faltantes - B03.01",
IF(OR(L1357="",L1358="",L1359="",L1360="",L1361="",L1362="",L1363="",L1364="",L1365="",L1366=""),"Preenchimento incompleto: há linhas vazias antes da atual - B05.01",
"Preenchimento correto"))))))))</f>
        <v/>
      </c>
      <c r="M1367" s="81"/>
    </row>
    <row r="1368" spans="1:13" ht="15">
      <c r="A1368" s="27"/>
      <c r="B1368" s="65">
        <v>1362</v>
      </c>
      <c r="C1368" s="124"/>
      <c r="D1368" s="127"/>
      <c r="E1368" s="130"/>
      <c r="F1368" s="130"/>
      <c r="G1368" s="70">
        <v>12</v>
      </c>
      <c r="H1368" s="87"/>
      <c r="I1368" s="87" t="s">
        <v>1247</v>
      </c>
      <c r="J1368" s="87" t="s">
        <v>1247</v>
      </c>
      <c r="K1368" s="87" t="s">
        <v>1247</v>
      </c>
      <c r="L1368" s="91" t="str">
        <f t="shared" ref="L1368" si="1346" xml:space="preserve">
IF($J$3="","Preenchimento incompleto: deve ser informado o Responsável pela análise - B05.01",
IF(AND(C1357="",D1357="",E1357="",F1357="",H1368="",I1368="",J1368="",K1368=""),"",
IF(AND(C1357="",D1357="",E1357="",F1357="",OR(H1368&lt;&gt;"",I1368&lt;&gt;"",J1368&lt;&gt;"",K1368&lt;&gt;"")),"Preenchimento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IF(AND(C1357&lt;&gt;"",D1357&lt;&gt;"",E1357&lt;&gt;"",F1357&lt;&gt;"",H1368="",I1368="",J1368="",K1368=""),"",
IF(AND(C1357&lt;&gt;"",D1357&lt;&gt;"",E1357&lt;&gt;"",F1357&lt;&gt;"",OR(H1368="",I1368="",J1368="",K1368="")),"Preenchimento incompleto: há informações por requisitante individual faltantes - B03.01",
IF(OR(L1357="",L1358="",L1359="",L1360="",L1361="",L1362="",L1363="",L1364="",L1365="",L1366="",L1367=""),"Preenchimento incompleto: há linhas vazias antes da atual - B05.01",
"Preenchimento correto"))))))))</f>
        <v/>
      </c>
      <c r="M1368" s="81"/>
    </row>
    <row r="1369" spans="1:13" ht="15">
      <c r="A1369" s="27"/>
      <c r="B1369" s="65">
        <v>1363</v>
      </c>
      <c r="C1369" s="124"/>
      <c r="D1369" s="127"/>
      <c r="E1369" s="130"/>
      <c r="F1369" s="130"/>
      <c r="G1369" s="70">
        <v>13</v>
      </c>
      <c r="H1369" s="87"/>
      <c r="I1369" s="87" t="s">
        <v>1247</v>
      </c>
      <c r="J1369" s="87" t="s">
        <v>1247</v>
      </c>
      <c r="K1369" s="87" t="s">
        <v>1247</v>
      </c>
      <c r="L1369" s="91" t="str">
        <f t="shared" ref="L1369" si="1347" xml:space="preserve">
IF($J$3="","Preenchimento incompleto: deve ser informado o Responsável pela análise - B05.01",
IF(AND(C1357="",D1357="",E1357="",F1357="",H1369="",I1369="",J1369="",K1369=""),"",
IF(AND(C1357="",D1357="",E1357="",F1357="",OR(H1369&lt;&gt;"",I1369&lt;&gt;"",J1369&lt;&gt;"",K1369&lt;&gt;"")),"Preenchimento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IF(AND(C1357&lt;&gt;"",D1357&lt;&gt;"",E1357&lt;&gt;"",F1357&lt;&gt;"",H1369="",I1369="",J1369="",K1369=""),"",
IF(AND(C1357&lt;&gt;"",D1357&lt;&gt;"",E1357&lt;&gt;"",F1357&lt;&gt;"",OR(H1369="",I1369="",J1369="",K1369="")),"Preenchimento incompleto: há informações por requisitante individual faltantes - B03.01",
IF(OR(L1357="",L1358="",L1359="",L1360="",L1361="",L1362="",L1363="",L1364="",L1365="",L1366="",L1367="",L1368=""),"Preenchimento incompleto: há linhas vazias antes da atual - B05.01",
"Preenchimento correto"))))))))</f>
        <v/>
      </c>
      <c r="M1369" s="81"/>
    </row>
    <row r="1370" spans="1:13" ht="15">
      <c r="A1370" s="27"/>
      <c r="B1370" s="66">
        <v>1364</v>
      </c>
      <c r="C1370" s="124"/>
      <c r="D1370" s="127"/>
      <c r="E1370" s="130"/>
      <c r="F1370" s="130"/>
      <c r="G1370" s="70">
        <v>14</v>
      </c>
      <c r="H1370" s="87"/>
      <c r="I1370" s="87" t="s">
        <v>1247</v>
      </c>
      <c r="J1370" s="87" t="s">
        <v>1247</v>
      </c>
      <c r="K1370" s="87" t="s">
        <v>1247</v>
      </c>
      <c r="L1370" s="91" t="str">
        <f t="shared" ref="L1370" si="1348" xml:space="preserve">
IF($J$3="","Preenchimento incompleto: deve ser informado o Responsável pela análise - B05.01",
IF(AND(C1357="",D1357="",E1357="",F1357="",H1370="",I1370="",J1370="",K1370=""),"",
IF(AND(C1357="",D1357="",E1357="",F1357="",OR(H1370&lt;&gt;"",I1370&lt;&gt;"",J1370&lt;&gt;"",K1370&lt;&gt;"")),"Preenchimento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IF(AND(C1357&lt;&gt;"",D1357&lt;&gt;"",E1357&lt;&gt;"",F1357&lt;&gt;"",H1370="",I1370="",J1370="",K1370=""),"",
IF(AND(C1357&lt;&gt;"",D1357&lt;&gt;"",E1357&lt;&gt;"",F1357&lt;&gt;"",OR(H1370="",I1370="",J1370="",K1370="")),"Preenchimento incompleto: há informações por requisitante individual faltantes - B03.01",
IF(OR(L1357="",L1358="",L1359="",L1360="",L1361="",L1362="",L1363="",L1364="",L1365="",L1366="",L1367="",L1368="",L1369=""),"Preenchimento incompleto: há linhas vazias antes da atual - B05.01",
"Preenchimento correto"))))))))</f>
        <v/>
      </c>
      <c r="M1370" s="81"/>
    </row>
    <row r="1371" spans="1:13" ht="15">
      <c r="A1371" s="27"/>
      <c r="B1371" s="67">
        <v>1365</v>
      </c>
      <c r="C1371" s="125"/>
      <c r="D1371" s="128"/>
      <c r="E1371" s="131"/>
      <c r="F1371" s="131"/>
      <c r="G1371" s="71">
        <v>15</v>
      </c>
      <c r="H1371" s="88"/>
      <c r="I1371" s="88" t="s">
        <v>1247</v>
      </c>
      <c r="J1371" s="88" t="s">
        <v>1247</v>
      </c>
      <c r="K1371" s="88" t="s">
        <v>1247</v>
      </c>
      <c r="L1371" s="92" t="str">
        <f t="shared" ref="L1371" si="1349" xml:space="preserve">
IF($J$3="","Preenchimento incompleto: deve ser informado o Responsável pela análise - B05.01",
IF(AND(C1357="",D1357="",E1357="",F1357="",H1371="",I1371="",J1371="",K1371=""),"",
IF(AND(C1357="",D1357="",E1357="",F1357="",OR(H1371&lt;&gt;"",I1371&lt;&gt;"",J1371&lt;&gt;"",K1371&lt;&gt;"")),"Preenchimento incompleto: há informações por requisitante individual sem informações do item - B01.01",
IF(OR(C1357="",D1357="",E1357="",F1357=""),"Preenchimento incompleto: há informações faltantes do item - B02.01",
IF(AND(C1357&lt;&gt;"",D1357&lt;&gt;"",E1357&lt;&gt;"",F1357&lt;&gt;"",COUNTA(H1357:K1371)=0),"Preenchimento incompleto: não há nenhuma informação do requisitante individual informada - B04.01",
IF(AND(C1357&lt;&gt;"",D1357&lt;&gt;"",E1357&lt;&gt;"",F1357&lt;&gt;"",H1371="",I1371="",J1371="",K1371=""),"",
IF(AND(C1357&lt;&gt;"",D1357&lt;&gt;"",E1357&lt;&gt;"",F1357&lt;&gt;"",OR(H1371="",I1371="",J1371="",K1371="")),"Preenchimento incompleto: há informações por requisitante individual faltantes - B03.01",
IF(OR(L1357="",L1358="",L1359="",L1360="",L1361="",L1362="",L1363="",L1364="",L1365="",L1366="",L1367="",L1368="",L1369="",L1370=""),"Preenchimento incompleto: há linhas vazias antes da atual - B05.01",
"Preenchimento correto"))))))))</f>
        <v/>
      </c>
      <c r="M1371" s="81"/>
    </row>
    <row r="1372" spans="1:13" ht="32.25">
      <c r="A1372" s="27"/>
      <c r="B1372" s="64">
        <v>1366</v>
      </c>
      <c r="C1372" s="123">
        <f>IF('1-ITENS'!C98="","",'1-ITENS'!C98)</f>
        <v>92</v>
      </c>
      <c r="D1372" s="126" t="str">
        <f>IF('1-ITENS'!D98="","",'1-ITENS'!D98)</f>
        <v>BÉQUER, Material: Vidro; Graduação: Graduado; Capacidade: 1000 mL; Formato: Forma Alta; Adicional: com Orla e Bico. Especificações Técnicas: : Béquer em vidro borossilicato de baixa expansão, forma alta, com bico vertedor, capacidade de 1000 mL; Intervalo de graduação de 50-1000 mL, com escala de graduação de 50 mL. Dimensões aproximadas: diâmetro externo de 89 mm e altura de 187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372" s="129">
        <f>IF('1-ITENS'!H98="","",'1-ITENS'!H98)</f>
        <v>34</v>
      </c>
      <c r="F1372" s="129" t="str">
        <f>IF('1-ITENS'!F98="","",'1-ITENS'!F98)</f>
        <v>LFDA-MG/UST-24
LFDA-PE/IQA-BEV-10</v>
      </c>
      <c r="G1372" s="68">
        <v>1</v>
      </c>
      <c r="H1372" s="85" t="s">
        <v>1283</v>
      </c>
      <c r="I1372" s="85" t="s">
        <v>1227</v>
      </c>
      <c r="J1372" s="85" t="s">
        <v>1228</v>
      </c>
      <c r="K1372" s="85" t="s">
        <v>1229</v>
      </c>
      <c r="L1372" s="90" t="str">
        <f t="shared" ref="L1372" si="1350" xml:space="preserve">
IF($J$3="","Preenchimento incompleto: deve ser informado o Responsável pela análise - B05.01",
IF(AND(C1372="",D1372="",E1372="",F1372="",H1372="",I1372="",J1372="",K1372=""),"",
IF(AND(C1372="",D1372="",E1372="",F1372="",OR(H1372&lt;&gt;"",I1372&lt;&gt;"",J1372&lt;&gt;"",K1372&lt;&gt;"")),"Preenchimento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IF(AND(C1372&lt;&gt;"",D1372&lt;&gt;"",E1372&lt;&gt;"",F1372&lt;&gt;"",H1372="",I1372="",J1372="",K1372=""),"",
IF(AND(C1372&lt;&gt;"",D1372&lt;&gt;"",E1372&lt;&gt;"",F1372&lt;&gt;"",OR(H1372="",I1372="",J1372="",K1372="")),"Preenchimento incompleto: há informações por requisitante individual faltantes - B03.01",
"Preenchimento correto")))))))</f>
        <v>Preenchimento correto</v>
      </c>
      <c r="M1372" s="81"/>
    </row>
    <row r="1373" spans="1:13" ht="32.25">
      <c r="A1373" s="27"/>
      <c r="B1373" s="65">
        <v>1367</v>
      </c>
      <c r="C1373" s="124"/>
      <c r="D1373" s="127"/>
      <c r="E1373" s="130"/>
      <c r="F1373" s="130"/>
      <c r="G1373" s="69">
        <v>2</v>
      </c>
      <c r="H1373" s="86" t="s">
        <v>211</v>
      </c>
      <c r="I1373" s="86" t="s">
        <v>1227</v>
      </c>
      <c r="J1373" s="86" t="s">
        <v>1228</v>
      </c>
      <c r="K1373" s="86" t="s">
        <v>1229</v>
      </c>
      <c r="L1373" s="91" t="str">
        <f t="shared" ref="L1373" si="1351" xml:space="preserve">
IF($J$3="","Preenchimento incompleto: deve ser informado o Responsável pela análise - B05.01",
IF(AND(C1372="",D1372="",E1372="",F1372="",H1373="",I1373="",J1373="",K1373=""),"",
IF(AND(C1372="",D1372="",E1372="",F1372="",OR(H1373&lt;&gt;"",I1373&lt;&gt;"",J1373&lt;&gt;"",K1373&lt;&gt;"")),"Preenchimento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IF(AND(C1372&lt;&gt;"",D1372&lt;&gt;"",E1372&lt;&gt;"",F1372&lt;&gt;"",H1373="",I1373="",J1373="",K1373=""),"",
IF(AND(C1372&lt;&gt;"",D1372&lt;&gt;"",E1372&lt;&gt;"",F1372&lt;&gt;"",OR(H1373="",I1373="",J1373="",K1373="")),"Preenchimento incompleto: há informações por requisitante individual faltantes - B03.01",
IF(L1372="","Preenchimento incompleto: há linhas vazias antes da atual - B05.01",
"Preenchimento correto"))))))))</f>
        <v>Preenchimento correto</v>
      </c>
      <c r="M1373" s="81"/>
    </row>
    <row r="1374" spans="1:13" ht="15">
      <c r="A1374" s="27"/>
      <c r="B1374" s="65">
        <v>1368</v>
      </c>
      <c r="C1374" s="124"/>
      <c r="D1374" s="127"/>
      <c r="E1374" s="130"/>
      <c r="F1374" s="130"/>
      <c r="G1374" s="69">
        <v>3</v>
      </c>
      <c r="H1374" s="86"/>
      <c r="I1374" s="86" t="s">
        <v>1247</v>
      </c>
      <c r="J1374" s="86" t="s">
        <v>1247</v>
      </c>
      <c r="K1374" s="86" t="s">
        <v>1247</v>
      </c>
      <c r="L1374" s="91" t="str">
        <f t="shared" ref="L1374" si="1352" xml:space="preserve">
IF($J$3="","Preenchimento incompleto: deve ser informado o Responsável pela análise - B05.01",
IF(AND(C1372="",D1372="",E1372="",F1372="",H1374="",I1374="",J1374="",K1374=""),"",
IF(AND(C1372="",D1372="",E1372="",F1372="",OR(H1374&lt;&gt;"",I1374&lt;&gt;"",J1374&lt;&gt;"",K1374&lt;&gt;"")),"Preenchimento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IF(AND(C1372&lt;&gt;"",D1372&lt;&gt;"",E1372&lt;&gt;"",F1372&lt;&gt;"",H1374="",I1374="",J1374="",K1374=""),"",
IF(AND(C1372&lt;&gt;"",D1372&lt;&gt;"",E1372&lt;&gt;"",F1372&lt;&gt;"",OR(H1374="",I1374="",J1374="",K1374="")),"Preenchimento incompleto: há informações por requisitante individual faltantes - B03.01",
IF(OR(L1372="",L1373=""),"Preenchimento incompleto: há linhas vazias antes da atual - B05.01",
"Preenchimento correto"))))))))</f>
        <v/>
      </c>
      <c r="M1374" s="81"/>
    </row>
    <row r="1375" spans="1:13" ht="15">
      <c r="A1375" s="27"/>
      <c r="B1375" s="65">
        <v>1369</v>
      </c>
      <c r="C1375" s="124"/>
      <c r="D1375" s="127"/>
      <c r="E1375" s="130"/>
      <c r="F1375" s="130"/>
      <c r="G1375" s="69">
        <v>4</v>
      </c>
      <c r="H1375" s="86"/>
      <c r="I1375" s="86" t="s">
        <v>1247</v>
      </c>
      <c r="J1375" s="86" t="s">
        <v>1247</v>
      </c>
      <c r="K1375" s="86" t="s">
        <v>1247</v>
      </c>
      <c r="L1375" s="91" t="str">
        <f t="shared" ref="L1375" si="1353" xml:space="preserve">
IF($J$3="","Preenchimento incompleto: deve ser informado o Responsável pela análise - B05.01",
IF(AND(C1372="",D1372="",E1372="",F1372="",H1375="",I1375="",J1375="",K1375=""),"",
IF(AND(C1372="",D1372="",E1372="",F1372="",OR(H1375&lt;&gt;"",I1375&lt;&gt;"",J1375&lt;&gt;"",K1375&lt;&gt;"")),"Preenchimento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IF(AND(C1372&lt;&gt;"",D1372&lt;&gt;"",E1372&lt;&gt;"",F1372&lt;&gt;"",H1375="",I1375="",J1375="",K1375=""),"",
IF(AND(C1372&lt;&gt;"",D1372&lt;&gt;"",E1372&lt;&gt;"",F1372&lt;&gt;"",OR(H1375="",I1375="",J1375="",K1375="")),"Preenchimento incompleto: há informações por requisitante individual faltantes - B03.01",
IF(OR(L1372="",L1373="",L1374=""),"Preenchimento incompleto: há linhas vazias antes da atual - B05.01",
"Preenchimento correto"))))))))</f>
        <v/>
      </c>
      <c r="M1375" s="81"/>
    </row>
    <row r="1376" spans="1:13" ht="15">
      <c r="A1376" s="27"/>
      <c r="B1376" s="65">
        <v>1370</v>
      </c>
      <c r="C1376" s="124"/>
      <c r="D1376" s="127"/>
      <c r="E1376" s="130"/>
      <c r="F1376" s="130"/>
      <c r="G1376" s="69">
        <v>5</v>
      </c>
      <c r="H1376" s="86"/>
      <c r="I1376" s="86" t="s">
        <v>1247</v>
      </c>
      <c r="J1376" s="86" t="s">
        <v>1247</v>
      </c>
      <c r="K1376" s="86" t="s">
        <v>1247</v>
      </c>
      <c r="L1376" s="91" t="str">
        <f t="shared" ref="L1376" si="1354" xml:space="preserve">
IF($J$3="","Preenchimento incompleto: deve ser informado o Responsável pela análise - B05.01",
IF(AND(C1372="",D1372="",E1372="",F1372="",H1376="",I1376="",J1376="",K1376=""),"",
IF(AND(C1372="",D1372="",E1372="",F1372="",OR(H1376&lt;&gt;"",I1376&lt;&gt;"",J1376&lt;&gt;"",K1376&lt;&gt;"")),"Preenchimento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IF(AND(C1372&lt;&gt;"",D1372&lt;&gt;"",E1372&lt;&gt;"",F1372&lt;&gt;"",H1376="",I1376="",J1376="",K1376=""),"",
IF(AND(C1372&lt;&gt;"",D1372&lt;&gt;"",E1372&lt;&gt;"",F1372&lt;&gt;"",OR(H1376="",I1376="",J1376="",K1376="")),"Preenchimento incompleto: há informações por requisitante individual faltantes - B03.01",
IF(OR(L1372="",L1373="",L1374="",L1375=""),"Preenchimento incompleto: há linhas vazias antes da atual - B05.01",
"Preenchimento correto"))))))))</f>
        <v/>
      </c>
      <c r="M1376" s="81"/>
    </row>
    <row r="1377" spans="1:13" ht="15">
      <c r="A1377" s="27"/>
      <c r="B1377" s="65">
        <v>1371</v>
      </c>
      <c r="C1377" s="124"/>
      <c r="D1377" s="127"/>
      <c r="E1377" s="130"/>
      <c r="F1377" s="130"/>
      <c r="G1377" s="69">
        <v>6</v>
      </c>
      <c r="H1377" s="86"/>
      <c r="I1377" s="86" t="s">
        <v>1247</v>
      </c>
      <c r="J1377" s="86" t="s">
        <v>1247</v>
      </c>
      <c r="K1377" s="86" t="s">
        <v>1247</v>
      </c>
      <c r="L1377" s="91" t="str">
        <f t="shared" ref="L1377" si="1355" xml:space="preserve">
IF($J$3="","Preenchimento incompleto: deve ser informado o Responsável pela análise - B05.01",
IF(AND(C1372="",D1372="",E1372="",F1372="",H1377="",I1377="",J1377="",K1377=""),"",
IF(AND(C1372="",D1372="",E1372="",F1372="",OR(H1377&lt;&gt;"",I1377&lt;&gt;"",J1377&lt;&gt;"",K1377&lt;&gt;"")),"Preenchimento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IF(AND(C1372&lt;&gt;"",D1372&lt;&gt;"",E1372&lt;&gt;"",F1372&lt;&gt;"",H1377="",I1377="",J1377="",K1377=""),"",
IF(AND(C1372&lt;&gt;"",D1372&lt;&gt;"",E1372&lt;&gt;"",F1372&lt;&gt;"",OR(H1377="",I1377="",J1377="",K1377="")),"Preenchimento incompleto: há informações por requisitante individual faltantes - B03.01",
IF(OR(L1372="",L1373="",L1374="",L1375="",L1376=""),"Preenchimento incompleto: há linhas vazias antes da atual - B05.01",
"Preenchimento correto"))))))))</f>
        <v/>
      </c>
      <c r="M1377" s="81"/>
    </row>
    <row r="1378" spans="1:13" ht="15">
      <c r="A1378" s="27"/>
      <c r="B1378" s="65">
        <v>1372</v>
      </c>
      <c r="C1378" s="124"/>
      <c r="D1378" s="127"/>
      <c r="E1378" s="130"/>
      <c r="F1378" s="130"/>
      <c r="G1378" s="69">
        <v>7</v>
      </c>
      <c r="H1378" s="86"/>
      <c r="I1378" s="86" t="s">
        <v>1247</v>
      </c>
      <c r="J1378" s="86" t="s">
        <v>1247</v>
      </c>
      <c r="K1378" s="86" t="s">
        <v>1247</v>
      </c>
      <c r="L1378" s="91" t="str">
        <f t="shared" ref="L1378" si="1356" xml:space="preserve">
IF($J$3="","Preenchimento incompleto: deve ser informado o Responsável pela análise - B05.01",
IF(AND(C1372="",D1372="",E1372="",F1372="",H1378="",I1378="",J1378="",K1378=""),"",
IF(AND(C1372="",D1372="",E1372="",F1372="",OR(H1378&lt;&gt;"",I1378&lt;&gt;"",J1378&lt;&gt;"",K1378&lt;&gt;"")),"Preenchimento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IF(AND(C1372&lt;&gt;"",D1372&lt;&gt;"",E1372&lt;&gt;"",F1372&lt;&gt;"",H1378="",I1378="",J1378="",K1378=""),"",
IF(AND(C1372&lt;&gt;"",D1372&lt;&gt;"",E1372&lt;&gt;"",F1372&lt;&gt;"",OR(H1378="",I1378="",J1378="",K1378="")),"Preenchimento incompleto: há informações por requisitante individual faltantes - B03.01",
IF(OR(L1372="",L1373="",L1374="",L1375="",L1376="",L1377=""),"Preenchimento incompleto: há linhas vazias antes da atual - B05.01",
"Preenchimento correto"))))))))</f>
        <v/>
      </c>
      <c r="M1378" s="81"/>
    </row>
    <row r="1379" spans="1:13" ht="15">
      <c r="A1379" s="27"/>
      <c r="B1379" s="65">
        <v>1373</v>
      </c>
      <c r="C1379" s="124"/>
      <c r="D1379" s="127"/>
      <c r="E1379" s="130"/>
      <c r="F1379" s="130"/>
      <c r="G1379" s="69">
        <v>8</v>
      </c>
      <c r="H1379" s="86"/>
      <c r="I1379" s="86" t="s">
        <v>1247</v>
      </c>
      <c r="J1379" s="86" t="s">
        <v>1247</v>
      </c>
      <c r="K1379" s="86" t="s">
        <v>1247</v>
      </c>
      <c r="L1379" s="91" t="str">
        <f t="shared" ref="L1379" si="1357" xml:space="preserve">
IF($J$3="","Preenchimento incompleto: deve ser informado o Responsável pela análise - B05.01",
IF(AND(C1372="",D1372="",E1372="",F1372="",H1379="",I1379="",J1379="",K1379=""),"",
IF(AND(C1372="",D1372="",E1372="",F1372="",OR(H1379&lt;&gt;"",I1379&lt;&gt;"",J1379&lt;&gt;"",K1379&lt;&gt;"")),"Preenchimento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IF(AND(C1372&lt;&gt;"",D1372&lt;&gt;"",E1372&lt;&gt;"",F1372&lt;&gt;"",H1379="",I1379="",J1379="",K1379=""),"",
IF(AND(C1372&lt;&gt;"",D1372&lt;&gt;"",E1372&lt;&gt;"",F1372&lt;&gt;"",OR(H1379="",I1379="",J1379="",K1379="")),"Preenchimento incompleto: há informações por requisitante individual faltantes - B03.01",
IF(OR(L1372="",L1373="",L1374="",L1375="",L1376="",L1377="",L1378=""),"Preenchimento incompleto: há linhas vazias antes da atual - B05.01",
"Preenchimento correto"))))))))</f>
        <v/>
      </c>
      <c r="M1379" s="81"/>
    </row>
    <row r="1380" spans="1:13" ht="15">
      <c r="A1380" s="27"/>
      <c r="B1380" s="65">
        <v>1374</v>
      </c>
      <c r="C1380" s="124"/>
      <c r="D1380" s="127"/>
      <c r="E1380" s="130"/>
      <c r="F1380" s="130"/>
      <c r="G1380" s="69">
        <v>9</v>
      </c>
      <c r="H1380" s="86"/>
      <c r="I1380" s="86" t="s">
        <v>1247</v>
      </c>
      <c r="J1380" s="86" t="s">
        <v>1247</v>
      </c>
      <c r="K1380" s="86" t="s">
        <v>1247</v>
      </c>
      <c r="L1380" s="91" t="str">
        <f t="shared" ref="L1380" si="1358" xml:space="preserve">
IF($J$3="","Preenchimento incompleto: deve ser informado o Responsável pela análise - B05.01",
IF(AND(C1372="",D1372="",E1372="",F1372="",H1380="",I1380="",J1380="",K1380=""),"",
IF(AND(C1372="",D1372="",E1372="",F1372="",OR(H1380&lt;&gt;"",I1380&lt;&gt;"",J1380&lt;&gt;"",K1380&lt;&gt;"")),"Preenchimento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IF(AND(C1372&lt;&gt;"",D1372&lt;&gt;"",E1372&lt;&gt;"",F1372&lt;&gt;"",H1380="",I1380="",J1380="",K1380=""),"",
IF(AND(C1372&lt;&gt;"",D1372&lt;&gt;"",E1372&lt;&gt;"",F1372&lt;&gt;"",OR(H1380="",I1380="",J1380="",K1380="")),"Preenchimento incompleto: há informações por requisitante individual faltantes - B03.01",
IF(OR(L1372="",L1373="",L1374="",L1375="",L1376="",L1377="",L1378="",L1379=""),"Preenchimento incompleto: há linhas vazias antes da atual - B05.01",
"Preenchimento correto"))))))))</f>
        <v/>
      </c>
      <c r="M1380" s="81"/>
    </row>
    <row r="1381" spans="1:13" ht="15">
      <c r="A1381" s="27"/>
      <c r="B1381" s="65">
        <v>1375</v>
      </c>
      <c r="C1381" s="124"/>
      <c r="D1381" s="127"/>
      <c r="E1381" s="130"/>
      <c r="F1381" s="130"/>
      <c r="G1381" s="70">
        <v>10</v>
      </c>
      <c r="H1381" s="87"/>
      <c r="I1381" s="87" t="s">
        <v>1247</v>
      </c>
      <c r="J1381" s="87" t="s">
        <v>1247</v>
      </c>
      <c r="K1381" s="87" t="s">
        <v>1247</v>
      </c>
      <c r="L1381" s="91" t="str">
        <f t="shared" ref="L1381" si="1359" xml:space="preserve">
IF($J$3="","Preenchimento incompleto: deve ser informado o Responsável pela análise - B05.01",
IF(AND(C1372="",D1372="",E1372="",F1372="",H1381="",I1381="",J1381="",K1381=""),"",
IF(AND(C1372="",D1372="",E1372="",F1372="",OR(H1381&lt;&gt;"",I1381&lt;&gt;"",J1381&lt;&gt;"",K1381&lt;&gt;"")),"Preenchimento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IF(AND(C1372&lt;&gt;"",D1372&lt;&gt;"",E1372&lt;&gt;"",F1372&lt;&gt;"",H1381="",I1381="",J1381="",K1381=""),"",
IF(AND(C1372&lt;&gt;"",D1372&lt;&gt;"",E1372&lt;&gt;"",F1372&lt;&gt;"",OR(H1381="",I1381="",J1381="",K1381="")),"Preenchimento incompleto: há informações por requisitante individual faltantes - B03.01",
IF(OR(L1372="",L1373="",L1374="",L1375="",L1376="",L1377="",L1378="",L1379="",L1380=""),"Preenchimento incompleto: há linhas vazias antes da atual - B05.01",
"Preenchimento correto"))))))))</f>
        <v/>
      </c>
      <c r="M1381" s="81"/>
    </row>
    <row r="1382" spans="1:13" ht="15">
      <c r="A1382" s="27"/>
      <c r="B1382" s="65">
        <v>1376</v>
      </c>
      <c r="C1382" s="124"/>
      <c r="D1382" s="127"/>
      <c r="E1382" s="130"/>
      <c r="F1382" s="130"/>
      <c r="G1382" s="70">
        <v>11</v>
      </c>
      <c r="H1382" s="87"/>
      <c r="I1382" s="87" t="s">
        <v>1247</v>
      </c>
      <c r="J1382" s="87" t="s">
        <v>1247</v>
      </c>
      <c r="K1382" s="87" t="s">
        <v>1247</v>
      </c>
      <c r="L1382" s="91" t="str">
        <f t="shared" ref="L1382" si="1360" xml:space="preserve">
IF($J$3="","Preenchimento incompleto: deve ser informado o Responsável pela análise - B05.01",
IF(AND(C1372="",D1372="",E1372="",F1372="",H1382="",I1382="",J1382="",K1382=""),"",
IF(AND(C1372="",D1372="",E1372="",F1372="",OR(H1382&lt;&gt;"",I1382&lt;&gt;"",J1382&lt;&gt;"",K1382&lt;&gt;"")),"Preenchimento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IF(AND(C1372&lt;&gt;"",D1372&lt;&gt;"",E1372&lt;&gt;"",F1372&lt;&gt;"",H1382="",I1382="",J1382="",K1382=""),"",
IF(AND(C1372&lt;&gt;"",D1372&lt;&gt;"",E1372&lt;&gt;"",F1372&lt;&gt;"",OR(H1382="",I1382="",J1382="",K1382="")),"Preenchimento incompleto: há informações por requisitante individual faltantes - B03.01",
IF(OR(L1372="",L1373="",L1374="",L1375="",L1376="",L1377="",L1378="",L1379="",L1380="",L1381=""),"Preenchimento incompleto: há linhas vazias antes da atual - B05.01",
"Preenchimento correto"))))))))</f>
        <v/>
      </c>
      <c r="M1382" s="81"/>
    </row>
    <row r="1383" spans="1:13" ht="15">
      <c r="A1383" s="27"/>
      <c r="B1383" s="65">
        <v>1377</v>
      </c>
      <c r="C1383" s="124"/>
      <c r="D1383" s="127"/>
      <c r="E1383" s="130"/>
      <c r="F1383" s="130"/>
      <c r="G1383" s="70">
        <v>12</v>
      </c>
      <c r="H1383" s="87"/>
      <c r="I1383" s="87" t="s">
        <v>1247</v>
      </c>
      <c r="J1383" s="87" t="s">
        <v>1247</v>
      </c>
      <c r="K1383" s="87" t="s">
        <v>1247</v>
      </c>
      <c r="L1383" s="91" t="str">
        <f t="shared" ref="L1383" si="1361" xml:space="preserve">
IF($J$3="","Preenchimento incompleto: deve ser informado o Responsável pela análise - B05.01",
IF(AND(C1372="",D1372="",E1372="",F1372="",H1383="",I1383="",J1383="",K1383=""),"",
IF(AND(C1372="",D1372="",E1372="",F1372="",OR(H1383&lt;&gt;"",I1383&lt;&gt;"",J1383&lt;&gt;"",K1383&lt;&gt;"")),"Preenchimento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IF(AND(C1372&lt;&gt;"",D1372&lt;&gt;"",E1372&lt;&gt;"",F1372&lt;&gt;"",H1383="",I1383="",J1383="",K1383=""),"",
IF(AND(C1372&lt;&gt;"",D1372&lt;&gt;"",E1372&lt;&gt;"",F1372&lt;&gt;"",OR(H1383="",I1383="",J1383="",K1383="")),"Preenchimento incompleto: há informações por requisitante individual faltantes - B03.01",
IF(OR(L1372="",L1373="",L1374="",L1375="",L1376="",L1377="",L1378="",L1379="",L1380="",L1381="",L1382=""),"Preenchimento incompleto: há linhas vazias antes da atual - B05.01",
"Preenchimento correto"))))))))</f>
        <v/>
      </c>
      <c r="M1383" s="81"/>
    </row>
    <row r="1384" spans="1:13" ht="15">
      <c r="A1384" s="27"/>
      <c r="B1384" s="65">
        <v>1378</v>
      </c>
      <c r="C1384" s="124"/>
      <c r="D1384" s="127"/>
      <c r="E1384" s="130"/>
      <c r="F1384" s="130"/>
      <c r="G1384" s="70">
        <v>13</v>
      </c>
      <c r="H1384" s="87"/>
      <c r="I1384" s="87" t="s">
        <v>1247</v>
      </c>
      <c r="J1384" s="87" t="s">
        <v>1247</v>
      </c>
      <c r="K1384" s="87" t="s">
        <v>1247</v>
      </c>
      <c r="L1384" s="91" t="str">
        <f t="shared" ref="L1384" si="1362" xml:space="preserve">
IF($J$3="","Preenchimento incompleto: deve ser informado o Responsável pela análise - B05.01",
IF(AND(C1372="",D1372="",E1372="",F1372="",H1384="",I1384="",J1384="",K1384=""),"",
IF(AND(C1372="",D1372="",E1372="",F1372="",OR(H1384&lt;&gt;"",I1384&lt;&gt;"",J1384&lt;&gt;"",K1384&lt;&gt;"")),"Preenchimento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IF(AND(C1372&lt;&gt;"",D1372&lt;&gt;"",E1372&lt;&gt;"",F1372&lt;&gt;"",H1384="",I1384="",J1384="",K1384=""),"",
IF(AND(C1372&lt;&gt;"",D1372&lt;&gt;"",E1372&lt;&gt;"",F1372&lt;&gt;"",OR(H1384="",I1384="",J1384="",K1384="")),"Preenchimento incompleto: há informações por requisitante individual faltantes - B03.01",
IF(OR(L1372="",L1373="",L1374="",L1375="",L1376="",L1377="",L1378="",L1379="",L1380="",L1381="",L1382="",L1383=""),"Preenchimento incompleto: há linhas vazias antes da atual - B05.01",
"Preenchimento correto"))))))))</f>
        <v/>
      </c>
      <c r="M1384" s="81"/>
    </row>
    <row r="1385" spans="1:13" ht="15">
      <c r="A1385" s="27"/>
      <c r="B1385" s="66">
        <v>1379</v>
      </c>
      <c r="C1385" s="124"/>
      <c r="D1385" s="127"/>
      <c r="E1385" s="130"/>
      <c r="F1385" s="130"/>
      <c r="G1385" s="70">
        <v>14</v>
      </c>
      <c r="H1385" s="87"/>
      <c r="I1385" s="87" t="s">
        <v>1247</v>
      </c>
      <c r="J1385" s="87" t="s">
        <v>1247</v>
      </c>
      <c r="K1385" s="87" t="s">
        <v>1247</v>
      </c>
      <c r="L1385" s="91" t="str">
        <f t="shared" ref="L1385" si="1363" xml:space="preserve">
IF($J$3="","Preenchimento incompleto: deve ser informado o Responsável pela análise - B05.01",
IF(AND(C1372="",D1372="",E1372="",F1372="",H1385="",I1385="",J1385="",K1385=""),"",
IF(AND(C1372="",D1372="",E1372="",F1372="",OR(H1385&lt;&gt;"",I1385&lt;&gt;"",J1385&lt;&gt;"",K1385&lt;&gt;"")),"Preenchimento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IF(AND(C1372&lt;&gt;"",D1372&lt;&gt;"",E1372&lt;&gt;"",F1372&lt;&gt;"",H1385="",I1385="",J1385="",K1385=""),"",
IF(AND(C1372&lt;&gt;"",D1372&lt;&gt;"",E1372&lt;&gt;"",F1372&lt;&gt;"",OR(H1385="",I1385="",J1385="",K1385="")),"Preenchimento incompleto: há informações por requisitante individual faltantes - B03.01",
IF(OR(L1372="",L1373="",L1374="",L1375="",L1376="",L1377="",L1378="",L1379="",L1380="",L1381="",L1382="",L1383="",L1384=""),"Preenchimento incompleto: há linhas vazias antes da atual - B05.01",
"Preenchimento correto"))))))))</f>
        <v/>
      </c>
      <c r="M1385" s="81"/>
    </row>
    <row r="1386" spans="1:13" ht="15">
      <c r="A1386" s="27"/>
      <c r="B1386" s="67">
        <v>1380</v>
      </c>
      <c r="C1386" s="125"/>
      <c r="D1386" s="128"/>
      <c r="E1386" s="131"/>
      <c r="F1386" s="131"/>
      <c r="G1386" s="71">
        <v>15</v>
      </c>
      <c r="H1386" s="88"/>
      <c r="I1386" s="88" t="s">
        <v>1247</v>
      </c>
      <c r="J1386" s="88" t="s">
        <v>1247</v>
      </c>
      <c r="K1386" s="88" t="s">
        <v>1247</v>
      </c>
      <c r="L1386" s="92" t="str">
        <f t="shared" ref="L1386" si="1364" xml:space="preserve">
IF($J$3="","Preenchimento incompleto: deve ser informado o Responsável pela análise - B05.01",
IF(AND(C1372="",D1372="",E1372="",F1372="",H1386="",I1386="",J1386="",K1386=""),"",
IF(AND(C1372="",D1372="",E1372="",F1372="",OR(H1386&lt;&gt;"",I1386&lt;&gt;"",J1386&lt;&gt;"",K1386&lt;&gt;"")),"Preenchimento incompleto: há informações por requisitante individual sem informações do item - B01.01",
IF(OR(C1372="",D1372="",E1372="",F1372=""),"Preenchimento incompleto: há informações faltantes do item - B02.01",
IF(AND(C1372&lt;&gt;"",D1372&lt;&gt;"",E1372&lt;&gt;"",F1372&lt;&gt;"",COUNTA(H1372:K1386)=0),"Preenchimento incompleto: não há nenhuma informação do requisitante individual informada - B04.01",
IF(AND(C1372&lt;&gt;"",D1372&lt;&gt;"",E1372&lt;&gt;"",F1372&lt;&gt;"",H1386="",I1386="",J1386="",K1386=""),"",
IF(AND(C1372&lt;&gt;"",D1372&lt;&gt;"",E1372&lt;&gt;"",F1372&lt;&gt;"",OR(H1386="",I1386="",J1386="",K1386="")),"Preenchimento incompleto: há informações por requisitante individual faltantes - B03.01",
IF(OR(L1372="",L1373="",L1374="",L1375="",L1376="",L1377="",L1378="",L1379="",L1380="",L1381="",L1382="",L1383="",L1384="",L1385=""),"Preenchimento incompleto: há linhas vazias antes da atual - B05.01",
"Preenchimento correto"))))))))</f>
        <v/>
      </c>
      <c r="M1386" s="81"/>
    </row>
    <row r="1387" spans="1:13" ht="32.25">
      <c r="A1387" s="27"/>
      <c r="B1387" s="64">
        <v>1381</v>
      </c>
      <c r="C1387" s="123">
        <f>IF('1-ITENS'!C99="","",'1-ITENS'!C99)</f>
        <v>93</v>
      </c>
      <c r="D1387" s="126" t="str">
        <f>IF('1-ITENS'!D99="","",'1-ITENS'!D99)</f>
        <v>BÉQUER, Material: Vidro; Graduação: Graduado; Capacidade: 150 mL; Formato: Forma Alta; Adicional: com Orla e Bico. Especificações Técnicas: : Béquer em vidro borossilicato de baixa expansão, forma alta, com bico vertedor, capacidade de 150 mL. Especificações: intervalo de graduação de 25-150 mL, com escala de graduação de 12,5 mL. Dimensões aproximadas: diâmetro externo de 54 mm e altura de 95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387" s="129">
        <f>IF('1-ITENS'!H99="","",'1-ITENS'!H99)</f>
        <v>128</v>
      </c>
      <c r="F1387" s="129" t="str">
        <f>IF('1-ITENS'!F99="","",'1-ITENS'!F99)</f>
        <v>LFDA-MG/UST-48
LFDA-PE/IQA-BEV-30
LFDA-RS/IQA-50</v>
      </c>
      <c r="G1387" s="68">
        <v>1</v>
      </c>
      <c r="H1387" s="85" t="s">
        <v>1332</v>
      </c>
      <c r="I1387" s="85" t="s">
        <v>1227</v>
      </c>
      <c r="J1387" s="85" t="s">
        <v>1228</v>
      </c>
      <c r="K1387" s="85" t="s">
        <v>1229</v>
      </c>
      <c r="L1387" s="90" t="str">
        <f t="shared" ref="L1387" si="1365" xml:space="preserve">
IF($J$3="","Preenchimento incompleto: deve ser informado o Responsável pela análise - B05.01",
IF(AND(C1387="",D1387="",E1387="",F1387="",H1387="",I1387="",J1387="",K1387=""),"",
IF(AND(C1387="",D1387="",E1387="",F1387="",OR(H1387&lt;&gt;"",I1387&lt;&gt;"",J1387&lt;&gt;"",K1387&lt;&gt;"")),"Preenchimento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IF(AND(C1387&lt;&gt;"",D1387&lt;&gt;"",E1387&lt;&gt;"",F1387&lt;&gt;"",H1387="",I1387="",J1387="",K1387=""),"",
IF(AND(C1387&lt;&gt;"",D1387&lt;&gt;"",E1387&lt;&gt;"",F1387&lt;&gt;"",OR(H1387="",I1387="",J1387="",K1387="")),"Preenchimento incompleto: há informações por requisitante individual faltantes - B03.01",
"Preenchimento correto")))))))</f>
        <v>Preenchimento correto</v>
      </c>
      <c r="M1387" s="81"/>
    </row>
    <row r="1388" spans="1:13" ht="32.25">
      <c r="A1388" s="27"/>
      <c r="B1388" s="65">
        <v>1382</v>
      </c>
      <c r="C1388" s="124"/>
      <c r="D1388" s="127"/>
      <c r="E1388" s="130"/>
      <c r="F1388" s="130"/>
      <c r="G1388" s="69">
        <v>2</v>
      </c>
      <c r="H1388" s="86" t="s">
        <v>95</v>
      </c>
      <c r="I1388" s="86" t="s">
        <v>1227</v>
      </c>
      <c r="J1388" s="86" t="s">
        <v>1228</v>
      </c>
      <c r="K1388" s="86" t="s">
        <v>1229</v>
      </c>
      <c r="L1388" s="91" t="str">
        <f t="shared" ref="L1388" si="1366" xml:space="preserve">
IF($J$3="","Preenchimento incompleto: deve ser informado o Responsável pela análise - B05.01",
IF(AND(C1387="",D1387="",E1387="",F1387="",H1388="",I1388="",J1388="",K1388=""),"",
IF(AND(C1387="",D1387="",E1387="",F1387="",OR(H1388&lt;&gt;"",I1388&lt;&gt;"",J1388&lt;&gt;"",K1388&lt;&gt;"")),"Preenchimento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IF(AND(C1387&lt;&gt;"",D1387&lt;&gt;"",E1387&lt;&gt;"",F1387&lt;&gt;"",H1388="",I1388="",J1388="",K1388=""),"",
IF(AND(C1387&lt;&gt;"",D1387&lt;&gt;"",E1387&lt;&gt;"",F1387&lt;&gt;"",OR(H1388="",I1388="",J1388="",K1388="")),"Preenchimento incompleto: há informações por requisitante individual faltantes - B03.01",
IF(L1387="","Preenchimento incompleto: há linhas vazias antes da atual - B05.01",
"Preenchimento correto"))))))))</f>
        <v>Preenchimento correto</v>
      </c>
      <c r="M1388" s="81"/>
    </row>
    <row r="1389" spans="1:13" ht="32.25">
      <c r="A1389" s="27"/>
      <c r="B1389" s="65">
        <v>1383</v>
      </c>
      <c r="C1389" s="124"/>
      <c r="D1389" s="127"/>
      <c r="E1389" s="130"/>
      <c r="F1389" s="130"/>
      <c r="G1389" s="69">
        <v>3</v>
      </c>
      <c r="H1389" s="86" t="s">
        <v>1243</v>
      </c>
      <c r="I1389" s="86" t="s">
        <v>1227</v>
      </c>
      <c r="J1389" s="86" t="s">
        <v>1228</v>
      </c>
      <c r="K1389" s="86" t="s">
        <v>1229</v>
      </c>
      <c r="L1389" s="91" t="str">
        <f t="shared" ref="L1389" si="1367" xml:space="preserve">
IF($J$3="","Preenchimento incompleto: deve ser informado o Responsável pela análise - B05.01",
IF(AND(C1387="",D1387="",E1387="",F1387="",H1389="",I1389="",J1389="",K1389=""),"",
IF(AND(C1387="",D1387="",E1387="",F1387="",OR(H1389&lt;&gt;"",I1389&lt;&gt;"",J1389&lt;&gt;"",K1389&lt;&gt;"")),"Preenchimento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IF(AND(C1387&lt;&gt;"",D1387&lt;&gt;"",E1387&lt;&gt;"",F1387&lt;&gt;"",H1389="",I1389="",J1389="",K1389=""),"",
IF(AND(C1387&lt;&gt;"",D1387&lt;&gt;"",E1387&lt;&gt;"",F1387&lt;&gt;"",OR(H1389="",I1389="",J1389="",K1389="")),"Preenchimento incompleto: há informações por requisitante individual faltantes - B03.01",
IF(OR(L1387="",L1388=""),"Preenchimento incompleto: há linhas vazias antes da atual - B05.01",
"Preenchimento correto"))))))))</f>
        <v>Preenchimento correto</v>
      </c>
      <c r="M1389" s="81"/>
    </row>
    <row r="1390" spans="1:13" ht="15">
      <c r="A1390" s="27"/>
      <c r="B1390" s="65">
        <v>1384</v>
      </c>
      <c r="C1390" s="124"/>
      <c r="D1390" s="127"/>
      <c r="E1390" s="130"/>
      <c r="F1390" s="130"/>
      <c r="G1390" s="69">
        <v>4</v>
      </c>
      <c r="H1390" s="86"/>
      <c r="I1390" s="86" t="s">
        <v>1247</v>
      </c>
      <c r="J1390" s="86" t="s">
        <v>1247</v>
      </c>
      <c r="K1390" s="86" t="s">
        <v>1247</v>
      </c>
      <c r="L1390" s="91" t="str">
        <f t="shared" ref="L1390" si="1368" xml:space="preserve">
IF($J$3="","Preenchimento incompleto: deve ser informado o Responsável pela análise - B05.01",
IF(AND(C1387="",D1387="",E1387="",F1387="",H1390="",I1390="",J1390="",K1390=""),"",
IF(AND(C1387="",D1387="",E1387="",F1387="",OR(H1390&lt;&gt;"",I1390&lt;&gt;"",J1390&lt;&gt;"",K1390&lt;&gt;"")),"Preenchimento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IF(AND(C1387&lt;&gt;"",D1387&lt;&gt;"",E1387&lt;&gt;"",F1387&lt;&gt;"",H1390="",I1390="",J1390="",K1390=""),"",
IF(AND(C1387&lt;&gt;"",D1387&lt;&gt;"",E1387&lt;&gt;"",F1387&lt;&gt;"",OR(H1390="",I1390="",J1390="",K1390="")),"Preenchimento incompleto: há informações por requisitante individual faltantes - B03.01",
IF(OR(L1387="",L1388="",L1389=""),"Preenchimento incompleto: há linhas vazias antes da atual - B05.01",
"Preenchimento correto"))))))))</f>
        <v/>
      </c>
      <c r="M1390" s="81"/>
    </row>
    <row r="1391" spans="1:13" ht="15">
      <c r="A1391" s="27"/>
      <c r="B1391" s="65">
        <v>1385</v>
      </c>
      <c r="C1391" s="124"/>
      <c r="D1391" s="127"/>
      <c r="E1391" s="130"/>
      <c r="F1391" s="130"/>
      <c r="G1391" s="69">
        <v>5</v>
      </c>
      <c r="H1391" s="86"/>
      <c r="I1391" s="86" t="s">
        <v>1247</v>
      </c>
      <c r="J1391" s="86" t="s">
        <v>1247</v>
      </c>
      <c r="K1391" s="86" t="s">
        <v>1247</v>
      </c>
      <c r="L1391" s="91" t="str">
        <f t="shared" ref="L1391" si="1369" xml:space="preserve">
IF($J$3="","Preenchimento incompleto: deve ser informado o Responsável pela análise - B05.01",
IF(AND(C1387="",D1387="",E1387="",F1387="",H1391="",I1391="",J1391="",K1391=""),"",
IF(AND(C1387="",D1387="",E1387="",F1387="",OR(H1391&lt;&gt;"",I1391&lt;&gt;"",J1391&lt;&gt;"",K1391&lt;&gt;"")),"Preenchimento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IF(AND(C1387&lt;&gt;"",D1387&lt;&gt;"",E1387&lt;&gt;"",F1387&lt;&gt;"",H1391="",I1391="",J1391="",K1391=""),"",
IF(AND(C1387&lt;&gt;"",D1387&lt;&gt;"",E1387&lt;&gt;"",F1387&lt;&gt;"",OR(H1391="",I1391="",J1391="",K1391="")),"Preenchimento incompleto: há informações por requisitante individual faltantes - B03.01",
IF(OR(L1387="",L1388="",L1389="",L1390=""),"Preenchimento incompleto: há linhas vazias antes da atual - B05.01",
"Preenchimento correto"))))))))</f>
        <v/>
      </c>
      <c r="M1391" s="81"/>
    </row>
    <row r="1392" spans="1:13" ht="15">
      <c r="A1392" s="27"/>
      <c r="B1392" s="65">
        <v>1386</v>
      </c>
      <c r="C1392" s="124"/>
      <c r="D1392" s="127"/>
      <c r="E1392" s="130"/>
      <c r="F1392" s="130"/>
      <c r="G1392" s="69">
        <v>6</v>
      </c>
      <c r="H1392" s="86"/>
      <c r="I1392" s="86" t="s">
        <v>1247</v>
      </c>
      <c r="J1392" s="86" t="s">
        <v>1247</v>
      </c>
      <c r="K1392" s="86" t="s">
        <v>1247</v>
      </c>
      <c r="L1392" s="91" t="str">
        <f t="shared" ref="L1392" si="1370" xml:space="preserve">
IF($J$3="","Preenchimento incompleto: deve ser informado o Responsável pela análise - B05.01",
IF(AND(C1387="",D1387="",E1387="",F1387="",H1392="",I1392="",J1392="",K1392=""),"",
IF(AND(C1387="",D1387="",E1387="",F1387="",OR(H1392&lt;&gt;"",I1392&lt;&gt;"",J1392&lt;&gt;"",K1392&lt;&gt;"")),"Preenchimento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IF(AND(C1387&lt;&gt;"",D1387&lt;&gt;"",E1387&lt;&gt;"",F1387&lt;&gt;"",H1392="",I1392="",J1392="",K1392=""),"",
IF(AND(C1387&lt;&gt;"",D1387&lt;&gt;"",E1387&lt;&gt;"",F1387&lt;&gt;"",OR(H1392="",I1392="",J1392="",K1392="")),"Preenchimento incompleto: há informações por requisitante individual faltantes - B03.01",
IF(OR(L1387="",L1388="",L1389="",L1390="",L1391=""),"Preenchimento incompleto: há linhas vazias antes da atual - B05.01",
"Preenchimento correto"))))))))</f>
        <v/>
      </c>
      <c r="M1392" s="81"/>
    </row>
    <row r="1393" spans="1:13" ht="15">
      <c r="A1393" s="27"/>
      <c r="B1393" s="65">
        <v>1387</v>
      </c>
      <c r="C1393" s="124"/>
      <c r="D1393" s="127"/>
      <c r="E1393" s="130"/>
      <c r="F1393" s="130"/>
      <c r="G1393" s="69">
        <v>7</v>
      </c>
      <c r="H1393" s="86"/>
      <c r="I1393" s="86" t="s">
        <v>1247</v>
      </c>
      <c r="J1393" s="86" t="s">
        <v>1247</v>
      </c>
      <c r="K1393" s="86" t="s">
        <v>1247</v>
      </c>
      <c r="L1393" s="91" t="str">
        <f t="shared" ref="L1393" si="1371" xml:space="preserve">
IF($J$3="","Preenchimento incompleto: deve ser informado o Responsável pela análise - B05.01",
IF(AND(C1387="",D1387="",E1387="",F1387="",H1393="",I1393="",J1393="",K1393=""),"",
IF(AND(C1387="",D1387="",E1387="",F1387="",OR(H1393&lt;&gt;"",I1393&lt;&gt;"",J1393&lt;&gt;"",K1393&lt;&gt;"")),"Preenchimento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IF(AND(C1387&lt;&gt;"",D1387&lt;&gt;"",E1387&lt;&gt;"",F1387&lt;&gt;"",H1393="",I1393="",J1393="",K1393=""),"",
IF(AND(C1387&lt;&gt;"",D1387&lt;&gt;"",E1387&lt;&gt;"",F1387&lt;&gt;"",OR(H1393="",I1393="",J1393="",K1393="")),"Preenchimento incompleto: há informações por requisitante individual faltantes - B03.01",
IF(OR(L1387="",L1388="",L1389="",L1390="",L1391="",L1392=""),"Preenchimento incompleto: há linhas vazias antes da atual - B05.01",
"Preenchimento correto"))))))))</f>
        <v/>
      </c>
      <c r="M1393" s="81"/>
    </row>
    <row r="1394" spans="1:13" ht="15">
      <c r="A1394" s="27"/>
      <c r="B1394" s="65">
        <v>1388</v>
      </c>
      <c r="C1394" s="124"/>
      <c r="D1394" s="127"/>
      <c r="E1394" s="130"/>
      <c r="F1394" s="130"/>
      <c r="G1394" s="69">
        <v>8</v>
      </c>
      <c r="H1394" s="86"/>
      <c r="I1394" s="86" t="s">
        <v>1247</v>
      </c>
      <c r="J1394" s="86" t="s">
        <v>1247</v>
      </c>
      <c r="K1394" s="86" t="s">
        <v>1247</v>
      </c>
      <c r="L1394" s="91" t="str">
        <f t="shared" ref="L1394" si="1372" xml:space="preserve">
IF($J$3="","Preenchimento incompleto: deve ser informado o Responsável pela análise - B05.01",
IF(AND(C1387="",D1387="",E1387="",F1387="",H1394="",I1394="",J1394="",K1394=""),"",
IF(AND(C1387="",D1387="",E1387="",F1387="",OR(H1394&lt;&gt;"",I1394&lt;&gt;"",J1394&lt;&gt;"",K1394&lt;&gt;"")),"Preenchimento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IF(AND(C1387&lt;&gt;"",D1387&lt;&gt;"",E1387&lt;&gt;"",F1387&lt;&gt;"",H1394="",I1394="",J1394="",K1394=""),"",
IF(AND(C1387&lt;&gt;"",D1387&lt;&gt;"",E1387&lt;&gt;"",F1387&lt;&gt;"",OR(H1394="",I1394="",J1394="",K1394="")),"Preenchimento incompleto: há informações por requisitante individual faltantes - B03.01",
IF(OR(L1387="",L1388="",L1389="",L1390="",L1391="",L1392="",L1393=""),"Preenchimento incompleto: há linhas vazias antes da atual - B05.01",
"Preenchimento correto"))))))))</f>
        <v/>
      </c>
      <c r="M1394" s="81"/>
    </row>
    <row r="1395" spans="1:13" ht="15">
      <c r="A1395" s="27"/>
      <c r="B1395" s="65">
        <v>1389</v>
      </c>
      <c r="C1395" s="124"/>
      <c r="D1395" s="127"/>
      <c r="E1395" s="130"/>
      <c r="F1395" s="130"/>
      <c r="G1395" s="69">
        <v>9</v>
      </c>
      <c r="H1395" s="86"/>
      <c r="I1395" s="86" t="s">
        <v>1247</v>
      </c>
      <c r="J1395" s="86" t="s">
        <v>1247</v>
      </c>
      <c r="K1395" s="86" t="s">
        <v>1247</v>
      </c>
      <c r="L1395" s="91" t="str">
        <f t="shared" ref="L1395" si="1373" xml:space="preserve">
IF($J$3="","Preenchimento incompleto: deve ser informado o Responsável pela análise - B05.01",
IF(AND(C1387="",D1387="",E1387="",F1387="",H1395="",I1395="",J1395="",K1395=""),"",
IF(AND(C1387="",D1387="",E1387="",F1387="",OR(H1395&lt;&gt;"",I1395&lt;&gt;"",J1395&lt;&gt;"",K1395&lt;&gt;"")),"Preenchimento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IF(AND(C1387&lt;&gt;"",D1387&lt;&gt;"",E1387&lt;&gt;"",F1387&lt;&gt;"",H1395="",I1395="",J1395="",K1395=""),"",
IF(AND(C1387&lt;&gt;"",D1387&lt;&gt;"",E1387&lt;&gt;"",F1387&lt;&gt;"",OR(H1395="",I1395="",J1395="",K1395="")),"Preenchimento incompleto: há informações por requisitante individual faltantes - B03.01",
IF(OR(L1387="",L1388="",L1389="",L1390="",L1391="",L1392="",L1393="",L1394=""),"Preenchimento incompleto: há linhas vazias antes da atual - B05.01",
"Preenchimento correto"))))))))</f>
        <v/>
      </c>
      <c r="M1395" s="81"/>
    </row>
    <row r="1396" spans="1:13" ht="15">
      <c r="A1396" s="27"/>
      <c r="B1396" s="65">
        <v>1390</v>
      </c>
      <c r="C1396" s="124"/>
      <c r="D1396" s="127"/>
      <c r="E1396" s="130"/>
      <c r="F1396" s="130"/>
      <c r="G1396" s="70">
        <v>10</v>
      </c>
      <c r="H1396" s="87"/>
      <c r="I1396" s="87" t="s">
        <v>1247</v>
      </c>
      <c r="J1396" s="87" t="s">
        <v>1247</v>
      </c>
      <c r="K1396" s="87" t="s">
        <v>1247</v>
      </c>
      <c r="L1396" s="91" t="str">
        <f t="shared" ref="L1396" si="1374" xml:space="preserve">
IF($J$3="","Preenchimento incompleto: deve ser informado o Responsável pela análise - B05.01",
IF(AND(C1387="",D1387="",E1387="",F1387="",H1396="",I1396="",J1396="",K1396=""),"",
IF(AND(C1387="",D1387="",E1387="",F1387="",OR(H1396&lt;&gt;"",I1396&lt;&gt;"",J1396&lt;&gt;"",K1396&lt;&gt;"")),"Preenchimento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IF(AND(C1387&lt;&gt;"",D1387&lt;&gt;"",E1387&lt;&gt;"",F1387&lt;&gt;"",H1396="",I1396="",J1396="",K1396=""),"",
IF(AND(C1387&lt;&gt;"",D1387&lt;&gt;"",E1387&lt;&gt;"",F1387&lt;&gt;"",OR(H1396="",I1396="",J1396="",K1396="")),"Preenchimento incompleto: há informações por requisitante individual faltantes - B03.01",
IF(OR(L1387="",L1388="",L1389="",L1390="",L1391="",L1392="",L1393="",L1394="",L1395=""),"Preenchimento incompleto: há linhas vazias antes da atual - B05.01",
"Preenchimento correto"))))))))</f>
        <v/>
      </c>
      <c r="M1396" s="81"/>
    </row>
    <row r="1397" spans="1:13" ht="15">
      <c r="A1397" s="27"/>
      <c r="B1397" s="65">
        <v>1391</v>
      </c>
      <c r="C1397" s="124"/>
      <c r="D1397" s="127"/>
      <c r="E1397" s="130"/>
      <c r="F1397" s="130"/>
      <c r="G1397" s="70">
        <v>11</v>
      </c>
      <c r="H1397" s="87"/>
      <c r="I1397" s="87" t="s">
        <v>1247</v>
      </c>
      <c r="J1397" s="87" t="s">
        <v>1247</v>
      </c>
      <c r="K1397" s="87" t="s">
        <v>1247</v>
      </c>
      <c r="L1397" s="91" t="str">
        <f t="shared" ref="L1397" si="1375" xml:space="preserve">
IF($J$3="","Preenchimento incompleto: deve ser informado o Responsável pela análise - B05.01",
IF(AND(C1387="",D1387="",E1387="",F1387="",H1397="",I1397="",J1397="",K1397=""),"",
IF(AND(C1387="",D1387="",E1387="",F1387="",OR(H1397&lt;&gt;"",I1397&lt;&gt;"",J1397&lt;&gt;"",K1397&lt;&gt;"")),"Preenchimento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IF(AND(C1387&lt;&gt;"",D1387&lt;&gt;"",E1387&lt;&gt;"",F1387&lt;&gt;"",H1397="",I1397="",J1397="",K1397=""),"",
IF(AND(C1387&lt;&gt;"",D1387&lt;&gt;"",E1387&lt;&gt;"",F1387&lt;&gt;"",OR(H1397="",I1397="",J1397="",K1397="")),"Preenchimento incompleto: há informações por requisitante individual faltantes - B03.01",
IF(OR(L1387="",L1388="",L1389="",L1390="",L1391="",L1392="",L1393="",L1394="",L1395="",L1396=""),"Preenchimento incompleto: há linhas vazias antes da atual - B05.01",
"Preenchimento correto"))))))))</f>
        <v/>
      </c>
      <c r="M1397" s="81"/>
    </row>
    <row r="1398" spans="1:13" ht="15">
      <c r="A1398" s="27"/>
      <c r="B1398" s="65">
        <v>1392</v>
      </c>
      <c r="C1398" s="124"/>
      <c r="D1398" s="127"/>
      <c r="E1398" s="130"/>
      <c r="F1398" s="130"/>
      <c r="G1398" s="70">
        <v>12</v>
      </c>
      <c r="H1398" s="87"/>
      <c r="I1398" s="87" t="s">
        <v>1247</v>
      </c>
      <c r="J1398" s="87" t="s">
        <v>1247</v>
      </c>
      <c r="K1398" s="87" t="s">
        <v>1247</v>
      </c>
      <c r="L1398" s="91" t="str">
        <f t="shared" ref="L1398" si="1376" xml:space="preserve">
IF($J$3="","Preenchimento incompleto: deve ser informado o Responsável pela análise - B05.01",
IF(AND(C1387="",D1387="",E1387="",F1387="",H1398="",I1398="",J1398="",K1398=""),"",
IF(AND(C1387="",D1387="",E1387="",F1387="",OR(H1398&lt;&gt;"",I1398&lt;&gt;"",J1398&lt;&gt;"",K1398&lt;&gt;"")),"Preenchimento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IF(AND(C1387&lt;&gt;"",D1387&lt;&gt;"",E1387&lt;&gt;"",F1387&lt;&gt;"",H1398="",I1398="",J1398="",K1398=""),"",
IF(AND(C1387&lt;&gt;"",D1387&lt;&gt;"",E1387&lt;&gt;"",F1387&lt;&gt;"",OR(H1398="",I1398="",J1398="",K1398="")),"Preenchimento incompleto: há informações por requisitante individual faltantes - B03.01",
IF(OR(L1387="",L1388="",L1389="",L1390="",L1391="",L1392="",L1393="",L1394="",L1395="",L1396="",L1397=""),"Preenchimento incompleto: há linhas vazias antes da atual - B05.01",
"Preenchimento correto"))))))))</f>
        <v/>
      </c>
      <c r="M1398" s="81"/>
    </row>
    <row r="1399" spans="1:13" ht="15">
      <c r="A1399" s="27"/>
      <c r="B1399" s="65">
        <v>1393</v>
      </c>
      <c r="C1399" s="124"/>
      <c r="D1399" s="127"/>
      <c r="E1399" s="130"/>
      <c r="F1399" s="130"/>
      <c r="G1399" s="70">
        <v>13</v>
      </c>
      <c r="H1399" s="87"/>
      <c r="I1399" s="87" t="s">
        <v>1247</v>
      </c>
      <c r="J1399" s="87" t="s">
        <v>1247</v>
      </c>
      <c r="K1399" s="87" t="s">
        <v>1247</v>
      </c>
      <c r="L1399" s="91" t="str">
        <f t="shared" ref="L1399" si="1377" xml:space="preserve">
IF($J$3="","Preenchimento incompleto: deve ser informado o Responsável pela análise - B05.01",
IF(AND(C1387="",D1387="",E1387="",F1387="",H1399="",I1399="",J1399="",K1399=""),"",
IF(AND(C1387="",D1387="",E1387="",F1387="",OR(H1399&lt;&gt;"",I1399&lt;&gt;"",J1399&lt;&gt;"",K1399&lt;&gt;"")),"Preenchimento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IF(AND(C1387&lt;&gt;"",D1387&lt;&gt;"",E1387&lt;&gt;"",F1387&lt;&gt;"",H1399="",I1399="",J1399="",K1399=""),"",
IF(AND(C1387&lt;&gt;"",D1387&lt;&gt;"",E1387&lt;&gt;"",F1387&lt;&gt;"",OR(H1399="",I1399="",J1399="",K1399="")),"Preenchimento incompleto: há informações por requisitante individual faltantes - B03.01",
IF(OR(L1387="",L1388="",L1389="",L1390="",L1391="",L1392="",L1393="",L1394="",L1395="",L1396="",L1397="",L1398=""),"Preenchimento incompleto: há linhas vazias antes da atual - B05.01",
"Preenchimento correto"))))))))</f>
        <v/>
      </c>
      <c r="M1399" s="81"/>
    </row>
    <row r="1400" spans="1:13" ht="15">
      <c r="A1400" s="27"/>
      <c r="B1400" s="66">
        <v>1394</v>
      </c>
      <c r="C1400" s="124"/>
      <c r="D1400" s="127"/>
      <c r="E1400" s="130"/>
      <c r="F1400" s="130"/>
      <c r="G1400" s="70">
        <v>14</v>
      </c>
      <c r="H1400" s="87"/>
      <c r="I1400" s="87" t="s">
        <v>1247</v>
      </c>
      <c r="J1400" s="87" t="s">
        <v>1247</v>
      </c>
      <c r="K1400" s="87" t="s">
        <v>1247</v>
      </c>
      <c r="L1400" s="91" t="str">
        <f t="shared" ref="L1400" si="1378" xml:space="preserve">
IF($J$3="","Preenchimento incompleto: deve ser informado o Responsável pela análise - B05.01",
IF(AND(C1387="",D1387="",E1387="",F1387="",H1400="",I1400="",J1400="",K1400=""),"",
IF(AND(C1387="",D1387="",E1387="",F1387="",OR(H1400&lt;&gt;"",I1400&lt;&gt;"",J1400&lt;&gt;"",K1400&lt;&gt;"")),"Preenchimento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IF(AND(C1387&lt;&gt;"",D1387&lt;&gt;"",E1387&lt;&gt;"",F1387&lt;&gt;"",H1400="",I1400="",J1400="",K1400=""),"",
IF(AND(C1387&lt;&gt;"",D1387&lt;&gt;"",E1387&lt;&gt;"",F1387&lt;&gt;"",OR(H1400="",I1400="",J1400="",K1400="")),"Preenchimento incompleto: há informações por requisitante individual faltantes - B03.01",
IF(OR(L1387="",L1388="",L1389="",L1390="",L1391="",L1392="",L1393="",L1394="",L1395="",L1396="",L1397="",L1398="",L1399=""),"Preenchimento incompleto: há linhas vazias antes da atual - B05.01",
"Preenchimento correto"))))))))</f>
        <v/>
      </c>
      <c r="M1400" s="81"/>
    </row>
    <row r="1401" spans="1:13" ht="15">
      <c r="A1401" s="27"/>
      <c r="B1401" s="67">
        <v>1395</v>
      </c>
      <c r="C1401" s="125"/>
      <c r="D1401" s="128"/>
      <c r="E1401" s="131"/>
      <c r="F1401" s="131"/>
      <c r="G1401" s="71">
        <v>15</v>
      </c>
      <c r="H1401" s="88"/>
      <c r="I1401" s="88" t="s">
        <v>1247</v>
      </c>
      <c r="J1401" s="88" t="s">
        <v>1247</v>
      </c>
      <c r="K1401" s="88" t="s">
        <v>1247</v>
      </c>
      <c r="L1401" s="92" t="str">
        <f t="shared" ref="L1401" si="1379" xml:space="preserve">
IF($J$3="","Preenchimento incompleto: deve ser informado o Responsável pela análise - B05.01",
IF(AND(C1387="",D1387="",E1387="",F1387="",H1401="",I1401="",J1401="",K1401=""),"",
IF(AND(C1387="",D1387="",E1387="",F1387="",OR(H1401&lt;&gt;"",I1401&lt;&gt;"",J1401&lt;&gt;"",K1401&lt;&gt;"")),"Preenchimento incompleto: há informações por requisitante individual sem informações do item - B01.01",
IF(OR(C1387="",D1387="",E1387="",F1387=""),"Preenchimento incompleto: há informações faltantes do item - B02.01",
IF(AND(C1387&lt;&gt;"",D1387&lt;&gt;"",E1387&lt;&gt;"",F1387&lt;&gt;"",COUNTA(H1387:K1401)=0),"Preenchimento incompleto: não há nenhuma informação do requisitante individual informada - B04.01",
IF(AND(C1387&lt;&gt;"",D1387&lt;&gt;"",E1387&lt;&gt;"",F1387&lt;&gt;"",H1401="",I1401="",J1401="",K1401=""),"",
IF(AND(C1387&lt;&gt;"",D1387&lt;&gt;"",E1387&lt;&gt;"",F1387&lt;&gt;"",OR(H1401="",I1401="",J1401="",K1401="")),"Preenchimento incompleto: há informações por requisitante individual faltantes - B03.01",
IF(OR(L1387="",L1388="",L1389="",L1390="",L1391="",L1392="",L1393="",L1394="",L1395="",L1396="",L1397="",L1398="",L1399="",L1400=""),"Preenchimento incompleto: há linhas vazias antes da atual - B05.01",
"Preenchimento correto"))))))))</f>
        <v/>
      </c>
      <c r="M1401" s="81"/>
    </row>
    <row r="1402" spans="1:13" ht="32.25">
      <c r="A1402" s="27"/>
      <c r="B1402" s="64">
        <v>1396</v>
      </c>
      <c r="C1402" s="123">
        <f>IF('1-ITENS'!C100="","",'1-ITENS'!C100)</f>
        <v>94</v>
      </c>
      <c r="D1402" s="126" t="str">
        <f>IF('1-ITENS'!D100="","",'1-ITENS'!D100)</f>
        <v>BÉQUER, Material: Vidro; Graduação: Graduado; Capacidade: 300 mL; Formato: Forma Alta; Adicional: com Orla e Bico. Especificações Técnicas: : Béquer em vidro borossilicato de baixa expansão, forma alta, com bico vertedor, capacidade de 300 mL. Especificações: intervalo de graduação de 25-300 mL, com escala de graduação de 25 mL. Dimensões aproximadas: diâmetro externo de 64 mm e altura de 118 mm. Paredes com espessura uniforme. Especificação complementar: A capaciSADe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402" s="129">
        <f>IF('1-ITENS'!H100="","",'1-ITENS'!H100)</f>
        <v>66</v>
      </c>
      <c r="F1402" s="129" t="str">
        <f>IF('1-ITENS'!F100="","",'1-ITENS'!F100)</f>
        <v>LFDA-MG/UST-36
LFDA-PE/IQA-BEV-30</v>
      </c>
      <c r="G1402" s="68">
        <v>1</v>
      </c>
      <c r="H1402" s="85" t="s">
        <v>1230</v>
      </c>
      <c r="I1402" s="85" t="s">
        <v>1227</v>
      </c>
      <c r="J1402" s="85" t="s">
        <v>1228</v>
      </c>
      <c r="K1402" s="85" t="s">
        <v>1229</v>
      </c>
      <c r="L1402" s="90" t="str">
        <f t="shared" ref="L1402" si="1380" xml:space="preserve">
IF($J$3="","Preenchimento incompleto: deve ser informado o Responsável pela análise - B05.01",
IF(AND(C1402="",D1402="",E1402="",F1402="",H1402="",I1402="",J1402="",K1402=""),"",
IF(AND(C1402="",D1402="",E1402="",F1402="",OR(H1402&lt;&gt;"",I1402&lt;&gt;"",J1402&lt;&gt;"",K1402&lt;&gt;"")),"Preenchimento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IF(AND(C1402&lt;&gt;"",D1402&lt;&gt;"",E1402&lt;&gt;"",F1402&lt;&gt;"",H1402="",I1402="",J1402="",K1402=""),"",
IF(AND(C1402&lt;&gt;"",D1402&lt;&gt;"",E1402&lt;&gt;"",F1402&lt;&gt;"",OR(H1402="",I1402="",J1402="",K1402="")),"Preenchimento incompleto: há informações por requisitante individual faltantes - B03.01",
"Preenchimento correto")))))))</f>
        <v>Preenchimento correto</v>
      </c>
      <c r="M1402" s="81"/>
    </row>
    <row r="1403" spans="1:13" ht="32.25">
      <c r="A1403" s="27"/>
      <c r="B1403" s="65">
        <v>1397</v>
      </c>
      <c r="C1403" s="124"/>
      <c r="D1403" s="127"/>
      <c r="E1403" s="130"/>
      <c r="F1403" s="130"/>
      <c r="G1403" s="69">
        <v>2</v>
      </c>
      <c r="H1403" s="86" t="s">
        <v>95</v>
      </c>
      <c r="I1403" s="86" t="s">
        <v>1227</v>
      </c>
      <c r="J1403" s="86" t="s">
        <v>1228</v>
      </c>
      <c r="K1403" s="86" t="s">
        <v>1229</v>
      </c>
      <c r="L1403" s="91" t="str">
        <f t="shared" ref="L1403" si="1381" xml:space="preserve">
IF($J$3="","Preenchimento incompleto: deve ser informado o Responsável pela análise - B05.01",
IF(AND(C1402="",D1402="",E1402="",F1402="",H1403="",I1403="",J1403="",K1403=""),"",
IF(AND(C1402="",D1402="",E1402="",F1402="",OR(H1403&lt;&gt;"",I1403&lt;&gt;"",J1403&lt;&gt;"",K1403&lt;&gt;"")),"Preenchimento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IF(AND(C1402&lt;&gt;"",D1402&lt;&gt;"",E1402&lt;&gt;"",F1402&lt;&gt;"",H1403="",I1403="",J1403="",K1403=""),"",
IF(AND(C1402&lt;&gt;"",D1402&lt;&gt;"",E1402&lt;&gt;"",F1402&lt;&gt;"",OR(H1403="",I1403="",J1403="",K1403="")),"Preenchimento incompleto: há informações por requisitante individual faltantes - B03.01",
IF(L1402="","Preenchimento incompleto: há linhas vazias antes da atual - B05.01",
"Preenchimento correto"))))))))</f>
        <v>Preenchimento correto</v>
      </c>
      <c r="M1403" s="81"/>
    </row>
    <row r="1404" spans="1:13" ht="15">
      <c r="A1404" s="27"/>
      <c r="B1404" s="65">
        <v>1398</v>
      </c>
      <c r="C1404" s="124"/>
      <c r="D1404" s="127"/>
      <c r="E1404" s="130"/>
      <c r="F1404" s="130"/>
      <c r="G1404" s="69">
        <v>3</v>
      </c>
      <c r="H1404" s="86"/>
      <c r="I1404" s="86" t="s">
        <v>1247</v>
      </c>
      <c r="J1404" s="86" t="s">
        <v>1247</v>
      </c>
      <c r="K1404" s="86" t="s">
        <v>1247</v>
      </c>
      <c r="L1404" s="91" t="str">
        <f t="shared" ref="L1404" si="1382" xml:space="preserve">
IF($J$3="","Preenchimento incompleto: deve ser informado o Responsável pela análise - B05.01",
IF(AND(C1402="",D1402="",E1402="",F1402="",H1404="",I1404="",J1404="",K1404=""),"",
IF(AND(C1402="",D1402="",E1402="",F1402="",OR(H1404&lt;&gt;"",I1404&lt;&gt;"",J1404&lt;&gt;"",K1404&lt;&gt;"")),"Preenchimento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IF(AND(C1402&lt;&gt;"",D1402&lt;&gt;"",E1402&lt;&gt;"",F1402&lt;&gt;"",H1404="",I1404="",J1404="",K1404=""),"",
IF(AND(C1402&lt;&gt;"",D1402&lt;&gt;"",E1402&lt;&gt;"",F1402&lt;&gt;"",OR(H1404="",I1404="",J1404="",K1404="")),"Preenchimento incompleto: há informações por requisitante individual faltantes - B03.01",
IF(OR(L1402="",L1403=""),"Preenchimento incompleto: há linhas vazias antes da atual - B05.01",
"Preenchimento correto"))))))))</f>
        <v/>
      </c>
      <c r="M1404" s="81"/>
    </row>
    <row r="1405" spans="1:13" ht="15">
      <c r="A1405" s="27"/>
      <c r="B1405" s="65">
        <v>1399</v>
      </c>
      <c r="C1405" s="124"/>
      <c r="D1405" s="127"/>
      <c r="E1405" s="130"/>
      <c r="F1405" s="130"/>
      <c r="G1405" s="69">
        <v>4</v>
      </c>
      <c r="H1405" s="86"/>
      <c r="I1405" s="86" t="s">
        <v>1247</v>
      </c>
      <c r="J1405" s="86" t="s">
        <v>1247</v>
      </c>
      <c r="K1405" s="86" t="s">
        <v>1247</v>
      </c>
      <c r="L1405" s="91" t="str">
        <f t="shared" ref="L1405" si="1383" xml:space="preserve">
IF($J$3="","Preenchimento incompleto: deve ser informado o Responsável pela análise - B05.01",
IF(AND(C1402="",D1402="",E1402="",F1402="",H1405="",I1405="",J1405="",K1405=""),"",
IF(AND(C1402="",D1402="",E1402="",F1402="",OR(H1405&lt;&gt;"",I1405&lt;&gt;"",J1405&lt;&gt;"",K1405&lt;&gt;"")),"Preenchimento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IF(AND(C1402&lt;&gt;"",D1402&lt;&gt;"",E1402&lt;&gt;"",F1402&lt;&gt;"",H1405="",I1405="",J1405="",K1405=""),"",
IF(AND(C1402&lt;&gt;"",D1402&lt;&gt;"",E1402&lt;&gt;"",F1402&lt;&gt;"",OR(H1405="",I1405="",J1405="",K1405="")),"Preenchimento incompleto: há informações por requisitante individual faltantes - B03.01",
IF(OR(L1402="",L1403="",L1404=""),"Preenchimento incompleto: há linhas vazias antes da atual - B05.01",
"Preenchimento correto"))))))))</f>
        <v/>
      </c>
      <c r="M1405" s="81"/>
    </row>
    <row r="1406" spans="1:13" ht="15">
      <c r="A1406" s="27"/>
      <c r="B1406" s="65">
        <v>1400</v>
      </c>
      <c r="C1406" s="124"/>
      <c r="D1406" s="127"/>
      <c r="E1406" s="130"/>
      <c r="F1406" s="130"/>
      <c r="G1406" s="69">
        <v>5</v>
      </c>
      <c r="H1406" s="86"/>
      <c r="I1406" s="86" t="s">
        <v>1247</v>
      </c>
      <c r="J1406" s="86" t="s">
        <v>1247</v>
      </c>
      <c r="K1406" s="86" t="s">
        <v>1247</v>
      </c>
      <c r="L1406" s="91" t="str">
        <f t="shared" ref="L1406" si="1384" xml:space="preserve">
IF($J$3="","Preenchimento incompleto: deve ser informado o Responsável pela análise - B05.01",
IF(AND(C1402="",D1402="",E1402="",F1402="",H1406="",I1406="",J1406="",K1406=""),"",
IF(AND(C1402="",D1402="",E1402="",F1402="",OR(H1406&lt;&gt;"",I1406&lt;&gt;"",J1406&lt;&gt;"",K1406&lt;&gt;"")),"Preenchimento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IF(AND(C1402&lt;&gt;"",D1402&lt;&gt;"",E1402&lt;&gt;"",F1402&lt;&gt;"",H1406="",I1406="",J1406="",K1406=""),"",
IF(AND(C1402&lt;&gt;"",D1402&lt;&gt;"",E1402&lt;&gt;"",F1402&lt;&gt;"",OR(H1406="",I1406="",J1406="",K1406="")),"Preenchimento incompleto: há informações por requisitante individual faltantes - B03.01",
IF(OR(L1402="",L1403="",L1404="",L1405=""),"Preenchimento incompleto: há linhas vazias antes da atual - B05.01",
"Preenchimento correto"))))))))</f>
        <v/>
      </c>
      <c r="M1406" s="81"/>
    </row>
    <row r="1407" spans="1:13" ht="15">
      <c r="A1407" s="27"/>
      <c r="B1407" s="65">
        <v>1401</v>
      </c>
      <c r="C1407" s="124"/>
      <c r="D1407" s="127"/>
      <c r="E1407" s="130"/>
      <c r="F1407" s="130"/>
      <c r="G1407" s="69">
        <v>6</v>
      </c>
      <c r="H1407" s="86"/>
      <c r="I1407" s="86" t="s">
        <v>1247</v>
      </c>
      <c r="J1407" s="86" t="s">
        <v>1247</v>
      </c>
      <c r="K1407" s="86" t="s">
        <v>1247</v>
      </c>
      <c r="L1407" s="91" t="str">
        <f t="shared" ref="L1407" si="1385" xml:space="preserve">
IF($J$3="","Preenchimento incompleto: deve ser informado o Responsável pela análise - B05.01",
IF(AND(C1402="",D1402="",E1402="",F1402="",H1407="",I1407="",J1407="",K1407=""),"",
IF(AND(C1402="",D1402="",E1402="",F1402="",OR(H1407&lt;&gt;"",I1407&lt;&gt;"",J1407&lt;&gt;"",K1407&lt;&gt;"")),"Preenchimento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IF(AND(C1402&lt;&gt;"",D1402&lt;&gt;"",E1402&lt;&gt;"",F1402&lt;&gt;"",H1407="",I1407="",J1407="",K1407=""),"",
IF(AND(C1402&lt;&gt;"",D1402&lt;&gt;"",E1402&lt;&gt;"",F1402&lt;&gt;"",OR(H1407="",I1407="",J1407="",K1407="")),"Preenchimento incompleto: há informações por requisitante individual faltantes - B03.01",
IF(OR(L1402="",L1403="",L1404="",L1405="",L1406=""),"Preenchimento incompleto: há linhas vazias antes da atual - B05.01",
"Preenchimento correto"))))))))</f>
        <v/>
      </c>
      <c r="M1407" s="81"/>
    </row>
    <row r="1408" spans="1:13" ht="15">
      <c r="A1408" s="27"/>
      <c r="B1408" s="65">
        <v>1402</v>
      </c>
      <c r="C1408" s="124"/>
      <c r="D1408" s="127"/>
      <c r="E1408" s="130"/>
      <c r="F1408" s="130"/>
      <c r="G1408" s="69">
        <v>7</v>
      </c>
      <c r="H1408" s="86"/>
      <c r="I1408" s="86" t="s">
        <v>1247</v>
      </c>
      <c r="J1408" s="86" t="s">
        <v>1247</v>
      </c>
      <c r="K1408" s="86" t="s">
        <v>1247</v>
      </c>
      <c r="L1408" s="91" t="str">
        <f t="shared" ref="L1408" si="1386" xml:space="preserve">
IF($J$3="","Preenchimento incompleto: deve ser informado o Responsável pela análise - B05.01",
IF(AND(C1402="",D1402="",E1402="",F1402="",H1408="",I1408="",J1408="",K1408=""),"",
IF(AND(C1402="",D1402="",E1402="",F1402="",OR(H1408&lt;&gt;"",I1408&lt;&gt;"",J1408&lt;&gt;"",K1408&lt;&gt;"")),"Preenchimento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IF(AND(C1402&lt;&gt;"",D1402&lt;&gt;"",E1402&lt;&gt;"",F1402&lt;&gt;"",H1408="",I1408="",J1408="",K1408=""),"",
IF(AND(C1402&lt;&gt;"",D1402&lt;&gt;"",E1402&lt;&gt;"",F1402&lt;&gt;"",OR(H1408="",I1408="",J1408="",K1408="")),"Preenchimento incompleto: há informações por requisitante individual faltantes - B03.01",
IF(OR(L1402="",L1403="",L1404="",L1405="",L1406="",L1407=""),"Preenchimento incompleto: há linhas vazias antes da atual - B05.01",
"Preenchimento correto"))))))))</f>
        <v/>
      </c>
      <c r="M1408" s="81"/>
    </row>
    <row r="1409" spans="1:13" ht="15">
      <c r="A1409" s="27"/>
      <c r="B1409" s="65">
        <v>1403</v>
      </c>
      <c r="C1409" s="124"/>
      <c r="D1409" s="127"/>
      <c r="E1409" s="130"/>
      <c r="F1409" s="130"/>
      <c r="G1409" s="69">
        <v>8</v>
      </c>
      <c r="H1409" s="86"/>
      <c r="I1409" s="86" t="s">
        <v>1247</v>
      </c>
      <c r="J1409" s="86" t="s">
        <v>1247</v>
      </c>
      <c r="K1409" s="86" t="s">
        <v>1247</v>
      </c>
      <c r="L1409" s="91" t="str">
        <f t="shared" ref="L1409" si="1387" xml:space="preserve">
IF($J$3="","Preenchimento incompleto: deve ser informado o Responsável pela análise - B05.01",
IF(AND(C1402="",D1402="",E1402="",F1402="",H1409="",I1409="",J1409="",K1409=""),"",
IF(AND(C1402="",D1402="",E1402="",F1402="",OR(H1409&lt;&gt;"",I1409&lt;&gt;"",J1409&lt;&gt;"",K1409&lt;&gt;"")),"Preenchimento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IF(AND(C1402&lt;&gt;"",D1402&lt;&gt;"",E1402&lt;&gt;"",F1402&lt;&gt;"",H1409="",I1409="",J1409="",K1409=""),"",
IF(AND(C1402&lt;&gt;"",D1402&lt;&gt;"",E1402&lt;&gt;"",F1402&lt;&gt;"",OR(H1409="",I1409="",J1409="",K1409="")),"Preenchimento incompleto: há informações por requisitante individual faltantes - B03.01",
IF(OR(L1402="",L1403="",L1404="",L1405="",L1406="",L1407="",L1408=""),"Preenchimento incompleto: há linhas vazias antes da atual - B05.01",
"Preenchimento correto"))))))))</f>
        <v/>
      </c>
      <c r="M1409" s="81"/>
    </row>
    <row r="1410" spans="1:13" ht="15">
      <c r="A1410" s="27"/>
      <c r="B1410" s="65">
        <v>1404</v>
      </c>
      <c r="C1410" s="124"/>
      <c r="D1410" s="127"/>
      <c r="E1410" s="130"/>
      <c r="F1410" s="130"/>
      <c r="G1410" s="69">
        <v>9</v>
      </c>
      <c r="H1410" s="86"/>
      <c r="I1410" s="86" t="s">
        <v>1247</v>
      </c>
      <c r="J1410" s="86" t="s">
        <v>1247</v>
      </c>
      <c r="K1410" s="86" t="s">
        <v>1247</v>
      </c>
      <c r="L1410" s="91" t="str">
        <f t="shared" ref="L1410" si="1388" xml:space="preserve">
IF($J$3="","Preenchimento incompleto: deve ser informado o Responsável pela análise - B05.01",
IF(AND(C1402="",D1402="",E1402="",F1402="",H1410="",I1410="",J1410="",K1410=""),"",
IF(AND(C1402="",D1402="",E1402="",F1402="",OR(H1410&lt;&gt;"",I1410&lt;&gt;"",J1410&lt;&gt;"",K1410&lt;&gt;"")),"Preenchimento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IF(AND(C1402&lt;&gt;"",D1402&lt;&gt;"",E1402&lt;&gt;"",F1402&lt;&gt;"",H1410="",I1410="",J1410="",K1410=""),"",
IF(AND(C1402&lt;&gt;"",D1402&lt;&gt;"",E1402&lt;&gt;"",F1402&lt;&gt;"",OR(H1410="",I1410="",J1410="",K1410="")),"Preenchimento incompleto: há informações por requisitante individual faltantes - B03.01",
IF(OR(L1402="",L1403="",L1404="",L1405="",L1406="",L1407="",L1408="",L1409=""),"Preenchimento incompleto: há linhas vazias antes da atual - B05.01",
"Preenchimento correto"))))))))</f>
        <v/>
      </c>
      <c r="M1410" s="81"/>
    </row>
    <row r="1411" spans="1:13" ht="15">
      <c r="A1411" s="27"/>
      <c r="B1411" s="65">
        <v>1405</v>
      </c>
      <c r="C1411" s="124"/>
      <c r="D1411" s="127"/>
      <c r="E1411" s="130"/>
      <c r="F1411" s="130"/>
      <c r="G1411" s="70">
        <v>10</v>
      </c>
      <c r="H1411" s="87"/>
      <c r="I1411" s="87" t="s">
        <v>1247</v>
      </c>
      <c r="J1411" s="87" t="s">
        <v>1247</v>
      </c>
      <c r="K1411" s="87" t="s">
        <v>1247</v>
      </c>
      <c r="L1411" s="91" t="str">
        <f t="shared" ref="L1411" si="1389" xml:space="preserve">
IF($J$3="","Preenchimento incompleto: deve ser informado o Responsável pela análise - B05.01",
IF(AND(C1402="",D1402="",E1402="",F1402="",H1411="",I1411="",J1411="",K1411=""),"",
IF(AND(C1402="",D1402="",E1402="",F1402="",OR(H1411&lt;&gt;"",I1411&lt;&gt;"",J1411&lt;&gt;"",K1411&lt;&gt;"")),"Preenchimento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IF(AND(C1402&lt;&gt;"",D1402&lt;&gt;"",E1402&lt;&gt;"",F1402&lt;&gt;"",H1411="",I1411="",J1411="",K1411=""),"",
IF(AND(C1402&lt;&gt;"",D1402&lt;&gt;"",E1402&lt;&gt;"",F1402&lt;&gt;"",OR(H1411="",I1411="",J1411="",K1411="")),"Preenchimento incompleto: há informações por requisitante individual faltantes - B03.01",
IF(OR(L1402="",L1403="",L1404="",L1405="",L1406="",L1407="",L1408="",L1409="",L1410=""),"Preenchimento incompleto: há linhas vazias antes da atual - B05.01",
"Preenchimento correto"))))))))</f>
        <v/>
      </c>
      <c r="M1411" s="81"/>
    </row>
    <row r="1412" spans="1:13" ht="15">
      <c r="A1412" s="27"/>
      <c r="B1412" s="65">
        <v>1406</v>
      </c>
      <c r="C1412" s="124"/>
      <c r="D1412" s="127"/>
      <c r="E1412" s="130"/>
      <c r="F1412" s="130"/>
      <c r="G1412" s="70">
        <v>11</v>
      </c>
      <c r="H1412" s="87"/>
      <c r="I1412" s="87" t="s">
        <v>1247</v>
      </c>
      <c r="J1412" s="87" t="s">
        <v>1247</v>
      </c>
      <c r="K1412" s="87" t="s">
        <v>1247</v>
      </c>
      <c r="L1412" s="91" t="str">
        <f t="shared" ref="L1412" si="1390" xml:space="preserve">
IF($J$3="","Preenchimento incompleto: deve ser informado o Responsável pela análise - B05.01",
IF(AND(C1402="",D1402="",E1402="",F1402="",H1412="",I1412="",J1412="",K1412=""),"",
IF(AND(C1402="",D1402="",E1402="",F1402="",OR(H1412&lt;&gt;"",I1412&lt;&gt;"",J1412&lt;&gt;"",K1412&lt;&gt;"")),"Preenchimento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IF(AND(C1402&lt;&gt;"",D1402&lt;&gt;"",E1402&lt;&gt;"",F1402&lt;&gt;"",H1412="",I1412="",J1412="",K1412=""),"",
IF(AND(C1402&lt;&gt;"",D1402&lt;&gt;"",E1402&lt;&gt;"",F1402&lt;&gt;"",OR(H1412="",I1412="",J1412="",K1412="")),"Preenchimento incompleto: há informações por requisitante individual faltantes - B03.01",
IF(OR(L1402="",L1403="",L1404="",L1405="",L1406="",L1407="",L1408="",L1409="",L1410="",L1411=""),"Preenchimento incompleto: há linhas vazias antes da atual - B05.01",
"Preenchimento correto"))))))))</f>
        <v/>
      </c>
      <c r="M1412" s="81"/>
    </row>
    <row r="1413" spans="1:13" ht="15">
      <c r="A1413" s="27"/>
      <c r="B1413" s="65">
        <v>1407</v>
      </c>
      <c r="C1413" s="124"/>
      <c r="D1413" s="127"/>
      <c r="E1413" s="130"/>
      <c r="F1413" s="130"/>
      <c r="G1413" s="70">
        <v>12</v>
      </c>
      <c r="H1413" s="87"/>
      <c r="I1413" s="87" t="s">
        <v>1247</v>
      </c>
      <c r="J1413" s="87" t="s">
        <v>1247</v>
      </c>
      <c r="K1413" s="87" t="s">
        <v>1247</v>
      </c>
      <c r="L1413" s="91" t="str">
        <f t="shared" ref="L1413" si="1391" xml:space="preserve">
IF($J$3="","Preenchimento incompleto: deve ser informado o Responsável pela análise - B05.01",
IF(AND(C1402="",D1402="",E1402="",F1402="",H1413="",I1413="",J1413="",K1413=""),"",
IF(AND(C1402="",D1402="",E1402="",F1402="",OR(H1413&lt;&gt;"",I1413&lt;&gt;"",J1413&lt;&gt;"",K1413&lt;&gt;"")),"Preenchimento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IF(AND(C1402&lt;&gt;"",D1402&lt;&gt;"",E1402&lt;&gt;"",F1402&lt;&gt;"",H1413="",I1413="",J1413="",K1413=""),"",
IF(AND(C1402&lt;&gt;"",D1402&lt;&gt;"",E1402&lt;&gt;"",F1402&lt;&gt;"",OR(H1413="",I1413="",J1413="",K1413="")),"Preenchimento incompleto: há informações por requisitante individual faltantes - B03.01",
IF(OR(L1402="",L1403="",L1404="",L1405="",L1406="",L1407="",L1408="",L1409="",L1410="",L1411="",L1412=""),"Preenchimento incompleto: há linhas vazias antes da atual - B05.01",
"Preenchimento correto"))))))))</f>
        <v/>
      </c>
      <c r="M1413" s="81"/>
    </row>
    <row r="1414" spans="1:13" ht="15">
      <c r="A1414" s="27"/>
      <c r="B1414" s="65">
        <v>1408</v>
      </c>
      <c r="C1414" s="124"/>
      <c r="D1414" s="127"/>
      <c r="E1414" s="130"/>
      <c r="F1414" s="130"/>
      <c r="G1414" s="70">
        <v>13</v>
      </c>
      <c r="H1414" s="87"/>
      <c r="I1414" s="87" t="s">
        <v>1247</v>
      </c>
      <c r="J1414" s="87" t="s">
        <v>1247</v>
      </c>
      <c r="K1414" s="87" t="s">
        <v>1247</v>
      </c>
      <c r="L1414" s="91" t="str">
        <f t="shared" ref="L1414" si="1392" xml:space="preserve">
IF($J$3="","Preenchimento incompleto: deve ser informado o Responsável pela análise - B05.01",
IF(AND(C1402="",D1402="",E1402="",F1402="",H1414="",I1414="",J1414="",K1414=""),"",
IF(AND(C1402="",D1402="",E1402="",F1402="",OR(H1414&lt;&gt;"",I1414&lt;&gt;"",J1414&lt;&gt;"",K1414&lt;&gt;"")),"Preenchimento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IF(AND(C1402&lt;&gt;"",D1402&lt;&gt;"",E1402&lt;&gt;"",F1402&lt;&gt;"",H1414="",I1414="",J1414="",K1414=""),"",
IF(AND(C1402&lt;&gt;"",D1402&lt;&gt;"",E1402&lt;&gt;"",F1402&lt;&gt;"",OR(H1414="",I1414="",J1414="",K1414="")),"Preenchimento incompleto: há informações por requisitante individual faltantes - B03.01",
IF(OR(L1402="",L1403="",L1404="",L1405="",L1406="",L1407="",L1408="",L1409="",L1410="",L1411="",L1412="",L1413=""),"Preenchimento incompleto: há linhas vazias antes da atual - B05.01",
"Preenchimento correto"))))))))</f>
        <v/>
      </c>
      <c r="M1414" s="81"/>
    </row>
    <row r="1415" spans="1:13" ht="15">
      <c r="A1415" s="27"/>
      <c r="B1415" s="66">
        <v>1409</v>
      </c>
      <c r="C1415" s="124"/>
      <c r="D1415" s="127"/>
      <c r="E1415" s="130"/>
      <c r="F1415" s="130"/>
      <c r="G1415" s="70">
        <v>14</v>
      </c>
      <c r="H1415" s="87"/>
      <c r="I1415" s="87" t="s">
        <v>1247</v>
      </c>
      <c r="J1415" s="87" t="s">
        <v>1247</v>
      </c>
      <c r="K1415" s="87" t="s">
        <v>1247</v>
      </c>
      <c r="L1415" s="91" t="str">
        <f t="shared" ref="L1415" si="1393" xml:space="preserve">
IF($J$3="","Preenchimento incompleto: deve ser informado o Responsável pela análise - B05.01",
IF(AND(C1402="",D1402="",E1402="",F1402="",H1415="",I1415="",J1415="",K1415=""),"",
IF(AND(C1402="",D1402="",E1402="",F1402="",OR(H1415&lt;&gt;"",I1415&lt;&gt;"",J1415&lt;&gt;"",K1415&lt;&gt;"")),"Preenchimento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IF(AND(C1402&lt;&gt;"",D1402&lt;&gt;"",E1402&lt;&gt;"",F1402&lt;&gt;"",H1415="",I1415="",J1415="",K1415=""),"",
IF(AND(C1402&lt;&gt;"",D1402&lt;&gt;"",E1402&lt;&gt;"",F1402&lt;&gt;"",OR(H1415="",I1415="",J1415="",K1415="")),"Preenchimento incompleto: há informações por requisitante individual faltantes - B03.01",
IF(OR(L1402="",L1403="",L1404="",L1405="",L1406="",L1407="",L1408="",L1409="",L1410="",L1411="",L1412="",L1413="",L1414=""),"Preenchimento incompleto: há linhas vazias antes da atual - B05.01",
"Preenchimento correto"))))))))</f>
        <v/>
      </c>
      <c r="M1415" s="81"/>
    </row>
    <row r="1416" spans="1:13" ht="15">
      <c r="A1416" s="27"/>
      <c r="B1416" s="67">
        <v>1410</v>
      </c>
      <c r="C1416" s="125"/>
      <c r="D1416" s="128"/>
      <c r="E1416" s="131"/>
      <c r="F1416" s="131"/>
      <c r="G1416" s="71">
        <v>15</v>
      </c>
      <c r="H1416" s="88"/>
      <c r="I1416" s="88" t="s">
        <v>1247</v>
      </c>
      <c r="J1416" s="88" t="s">
        <v>1247</v>
      </c>
      <c r="K1416" s="88" t="s">
        <v>1247</v>
      </c>
      <c r="L1416" s="92" t="str">
        <f t="shared" ref="L1416" si="1394" xml:space="preserve">
IF($J$3="","Preenchimento incompleto: deve ser informado o Responsável pela análise - B05.01",
IF(AND(C1402="",D1402="",E1402="",F1402="",H1416="",I1416="",J1416="",K1416=""),"",
IF(AND(C1402="",D1402="",E1402="",F1402="",OR(H1416&lt;&gt;"",I1416&lt;&gt;"",J1416&lt;&gt;"",K1416&lt;&gt;"")),"Preenchimento incompleto: há informações por requisitante individual sem informações do item - B01.01",
IF(OR(C1402="",D1402="",E1402="",F1402=""),"Preenchimento incompleto: há informações faltantes do item - B02.01",
IF(AND(C1402&lt;&gt;"",D1402&lt;&gt;"",E1402&lt;&gt;"",F1402&lt;&gt;"",COUNTA(H1402:K1416)=0),"Preenchimento incompleto: não há nenhuma informação do requisitante individual informada - B04.01",
IF(AND(C1402&lt;&gt;"",D1402&lt;&gt;"",E1402&lt;&gt;"",F1402&lt;&gt;"",H1416="",I1416="",J1416="",K1416=""),"",
IF(AND(C1402&lt;&gt;"",D1402&lt;&gt;"",E1402&lt;&gt;"",F1402&lt;&gt;"",OR(H1416="",I1416="",J1416="",K1416="")),"Preenchimento incompleto: há informações por requisitante individual faltantes - B03.01",
IF(OR(L1402="",L1403="",L1404="",L1405="",L1406="",L1407="",L1408="",L1409="",L1410="",L1411="",L1412="",L1413="",L1414="",L1415=""),"Preenchimento incompleto: há linhas vazias antes da atual - B05.01",
"Preenchimento correto"))))))))</f>
        <v/>
      </c>
      <c r="M1416" s="81"/>
    </row>
    <row r="1417" spans="1:13" ht="32.25">
      <c r="A1417" s="27"/>
      <c r="B1417" s="64">
        <v>1411</v>
      </c>
      <c r="C1417" s="123">
        <f>IF('1-ITENS'!C101="","",'1-ITENS'!C101)</f>
        <v>95</v>
      </c>
      <c r="D1417" s="126" t="str">
        <f>IF('1-ITENS'!D101="","",'1-ITENS'!D101)</f>
        <v>BÉQUER, Material: Vidro; Graduação: Graduado; Capacidade: 400 mL; Formato: Forma Alta; Adicional: com Orla e Bico. Especificações Técnicas: Béquer em vidro borossilicato de baixa expansão, forma alta, com bico vertedor, capacidade de 400 mL. Especificações: intervalo de graduação de 25-400 mL, com escala de graduação de 25 mL. Dimensões aproximadas: diâmetro externo de 69 mm e altura de 127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417" s="129">
        <f>IF('1-ITENS'!H101="","",'1-ITENS'!H101)</f>
        <v>66</v>
      </c>
      <c r="F1417" s="129" t="str">
        <f>IF('1-ITENS'!F101="","",'1-ITENS'!F101)</f>
        <v>LFDA-MG/UST-36
LFDA-PE/IQA-BEV-30</v>
      </c>
      <c r="G1417" s="68">
        <v>1</v>
      </c>
      <c r="H1417" s="85" t="s">
        <v>1230</v>
      </c>
      <c r="I1417" s="85" t="s">
        <v>1227</v>
      </c>
      <c r="J1417" s="85" t="s">
        <v>1228</v>
      </c>
      <c r="K1417" s="85" t="s">
        <v>1229</v>
      </c>
      <c r="L1417" s="90" t="str">
        <f t="shared" ref="L1417" si="1395" xml:space="preserve">
IF($J$3="","Preenchimento incompleto: deve ser informado o Responsável pela análise - B05.01",
IF(AND(C1417="",D1417="",E1417="",F1417="",H1417="",I1417="",J1417="",K1417=""),"",
IF(AND(C1417="",D1417="",E1417="",F1417="",OR(H1417&lt;&gt;"",I1417&lt;&gt;"",J1417&lt;&gt;"",K1417&lt;&gt;"")),"Preenchimento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IF(AND(C1417&lt;&gt;"",D1417&lt;&gt;"",E1417&lt;&gt;"",F1417&lt;&gt;"",H1417="",I1417="",J1417="",K1417=""),"",
IF(AND(C1417&lt;&gt;"",D1417&lt;&gt;"",E1417&lt;&gt;"",F1417&lt;&gt;"",OR(H1417="",I1417="",J1417="",K1417="")),"Preenchimento incompleto: há informações por requisitante individual faltantes - B03.01",
"Preenchimento correto")))))))</f>
        <v>Preenchimento correto</v>
      </c>
      <c r="M1417" s="81"/>
    </row>
    <row r="1418" spans="1:13" ht="32.25">
      <c r="A1418" s="27"/>
      <c r="B1418" s="65">
        <v>1412</v>
      </c>
      <c r="C1418" s="124"/>
      <c r="D1418" s="127"/>
      <c r="E1418" s="130"/>
      <c r="F1418" s="130"/>
      <c r="G1418" s="69">
        <v>2</v>
      </c>
      <c r="H1418" s="86" t="s">
        <v>95</v>
      </c>
      <c r="I1418" s="86" t="s">
        <v>1227</v>
      </c>
      <c r="J1418" s="86" t="s">
        <v>1228</v>
      </c>
      <c r="K1418" s="86" t="s">
        <v>1229</v>
      </c>
      <c r="L1418" s="91" t="str">
        <f t="shared" ref="L1418" si="1396" xml:space="preserve">
IF($J$3="","Preenchimento incompleto: deve ser informado o Responsável pela análise - B05.01",
IF(AND(C1417="",D1417="",E1417="",F1417="",H1418="",I1418="",J1418="",K1418=""),"",
IF(AND(C1417="",D1417="",E1417="",F1417="",OR(H1418&lt;&gt;"",I1418&lt;&gt;"",J1418&lt;&gt;"",K1418&lt;&gt;"")),"Preenchimento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IF(AND(C1417&lt;&gt;"",D1417&lt;&gt;"",E1417&lt;&gt;"",F1417&lt;&gt;"",H1418="",I1418="",J1418="",K1418=""),"",
IF(AND(C1417&lt;&gt;"",D1417&lt;&gt;"",E1417&lt;&gt;"",F1417&lt;&gt;"",OR(H1418="",I1418="",J1418="",K1418="")),"Preenchimento incompleto: há informações por requisitante individual faltantes - B03.01",
IF(L1417="","Preenchimento incompleto: há linhas vazias antes da atual - B05.01",
"Preenchimento correto"))))))))</f>
        <v>Preenchimento correto</v>
      </c>
      <c r="M1418" s="81"/>
    </row>
    <row r="1419" spans="1:13" ht="15">
      <c r="A1419" s="27"/>
      <c r="B1419" s="65">
        <v>1413</v>
      </c>
      <c r="C1419" s="124"/>
      <c r="D1419" s="127"/>
      <c r="E1419" s="130"/>
      <c r="F1419" s="130"/>
      <c r="G1419" s="69">
        <v>3</v>
      </c>
      <c r="H1419" s="86"/>
      <c r="I1419" s="86" t="s">
        <v>1247</v>
      </c>
      <c r="J1419" s="86" t="s">
        <v>1247</v>
      </c>
      <c r="K1419" s="86" t="s">
        <v>1247</v>
      </c>
      <c r="L1419" s="91" t="str">
        <f t="shared" ref="L1419" si="1397" xml:space="preserve">
IF($J$3="","Preenchimento incompleto: deve ser informado o Responsável pela análise - B05.01",
IF(AND(C1417="",D1417="",E1417="",F1417="",H1419="",I1419="",J1419="",K1419=""),"",
IF(AND(C1417="",D1417="",E1417="",F1417="",OR(H1419&lt;&gt;"",I1419&lt;&gt;"",J1419&lt;&gt;"",K1419&lt;&gt;"")),"Preenchimento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IF(AND(C1417&lt;&gt;"",D1417&lt;&gt;"",E1417&lt;&gt;"",F1417&lt;&gt;"",H1419="",I1419="",J1419="",K1419=""),"",
IF(AND(C1417&lt;&gt;"",D1417&lt;&gt;"",E1417&lt;&gt;"",F1417&lt;&gt;"",OR(H1419="",I1419="",J1419="",K1419="")),"Preenchimento incompleto: há informações por requisitante individual faltantes - B03.01",
IF(OR(L1417="",L1418=""),"Preenchimento incompleto: há linhas vazias antes da atual - B05.01",
"Preenchimento correto"))))))))</f>
        <v/>
      </c>
      <c r="M1419" s="81"/>
    </row>
    <row r="1420" spans="1:13" ht="15">
      <c r="A1420" s="27"/>
      <c r="B1420" s="65">
        <v>1414</v>
      </c>
      <c r="C1420" s="124"/>
      <c r="D1420" s="127"/>
      <c r="E1420" s="130"/>
      <c r="F1420" s="130"/>
      <c r="G1420" s="69">
        <v>4</v>
      </c>
      <c r="H1420" s="86"/>
      <c r="I1420" s="86" t="s">
        <v>1247</v>
      </c>
      <c r="J1420" s="86" t="s">
        <v>1247</v>
      </c>
      <c r="K1420" s="86" t="s">
        <v>1247</v>
      </c>
      <c r="L1420" s="91" t="str">
        <f t="shared" ref="L1420" si="1398" xml:space="preserve">
IF($J$3="","Preenchimento incompleto: deve ser informado o Responsável pela análise - B05.01",
IF(AND(C1417="",D1417="",E1417="",F1417="",H1420="",I1420="",J1420="",K1420=""),"",
IF(AND(C1417="",D1417="",E1417="",F1417="",OR(H1420&lt;&gt;"",I1420&lt;&gt;"",J1420&lt;&gt;"",K1420&lt;&gt;"")),"Preenchimento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IF(AND(C1417&lt;&gt;"",D1417&lt;&gt;"",E1417&lt;&gt;"",F1417&lt;&gt;"",H1420="",I1420="",J1420="",K1420=""),"",
IF(AND(C1417&lt;&gt;"",D1417&lt;&gt;"",E1417&lt;&gt;"",F1417&lt;&gt;"",OR(H1420="",I1420="",J1420="",K1420="")),"Preenchimento incompleto: há informações por requisitante individual faltantes - B03.01",
IF(OR(L1417="",L1418="",L1419=""),"Preenchimento incompleto: há linhas vazias antes da atual - B05.01",
"Preenchimento correto"))))))))</f>
        <v/>
      </c>
      <c r="M1420" s="81"/>
    </row>
    <row r="1421" spans="1:13" ht="15">
      <c r="A1421" s="27"/>
      <c r="B1421" s="65">
        <v>1415</v>
      </c>
      <c r="C1421" s="124"/>
      <c r="D1421" s="127"/>
      <c r="E1421" s="130"/>
      <c r="F1421" s="130"/>
      <c r="G1421" s="69">
        <v>5</v>
      </c>
      <c r="H1421" s="86"/>
      <c r="I1421" s="86" t="s">
        <v>1247</v>
      </c>
      <c r="J1421" s="86" t="s">
        <v>1247</v>
      </c>
      <c r="K1421" s="86" t="s">
        <v>1247</v>
      </c>
      <c r="L1421" s="91" t="str">
        <f t="shared" ref="L1421" si="1399" xml:space="preserve">
IF($J$3="","Preenchimento incompleto: deve ser informado o Responsável pela análise - B05.01",
IF(AND(C1417="",D1417="",E1417="",F1417="",H1421="",I1421="",J1421="",K1421=""),"",
IF(AND(C1417="",D1417="",E1417="",F1417="",OR(H1421&lt;&gt;"",I1421&lt;&gt;"",J1421&lt;&gt;"",K1421&lt;&gt;"")),"Preenchimento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IF(AND(C1417&lt;&gt;"",D1417&lt;&gt;"",E1417&lt;&gt;"",F1417&lt;&gt;"",H1421="",I1421="",J1421="",K1421=""),"",
IF(AND(C1417&lt;&gt;"",D1417&lt;&gt;"",E1417&lt;&gt;"",F1417&lt;&gt;"",OR(H1421="",I1421="",J1421="",K1421="")),"Preenchimento incompleto: há informações por requisitante individual faltantes - B03.01",
IF(OR(L1417="",L1418="",L1419="",L1420=""),"Preenchimento incompleto: há linhas vazias antes da atual - B05.01",
"Preenchimento correto"))))))))</f>
        <v/>
      </c>
      <c r="M1421" s="81"/>
    </row>
    <row r="1422" spans="1:13" ht="15">
      <c r="A1422" s="27"/>
      <c r="B1422" s="65">
        <v>1416</v>
      </c>
      <c r="C1422" s="124"/>
      <c r="D1422" s="127"/>
      <c r="E1422" s="130"/>
      <c r="F1422" s="130"/>
      <c r="G1422" s="69">
        <v>6</v>
      </c>
      <c r="H1422" s="86"/>
      <c r="I1422" s="86" t="s">
        <v>1247</v>
      </c>
      <c r="J1422" s="86" t="s">
        <v>1247</v>
      </c>
      <c r="K1422" s="86" t="s">
        <v>1247</v>
      </c>
      <c r="L1422" s="91" t="str">
        <f t="shared" ref="L1422" si="1400" xml:space="preserve">
IF($J$3="","Preenchimento incompleto: deve ser informado o Responsável pela análise - B05.01",
IF(AND(C1417="",D1417="",E1417="",F1417="",H1422="",I1422="",J1422="",K1422=""),"",
IF(AND(C1417="",D1417="",E1417="",F1417="",OR(H1422&lt;&gt;"",I1422&lt;&gt;"",J1422&lt;&gt;"",K1422&lt;&gt;"")),"Preenchimento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IF(AND(C1417&lt;&gt;"",D1417&lt;&gt;"",E1417&lt;&gt;"",F1417&lt;&gt;"",H1422="",I1422="",J1422="",K1422=""),"",
IF(AND(C1417&lt;&gt;"",D1417&lt;&gt;"",E1417&lt;&gt;"",F1417&lt;&gt;"",OR(H1422="",I1422="",J1422="",K1422="")),"Preenchimento incompleto: há informações por requisitante individual faltantes - B03.01",
IF(OR(L1417="",L1418="",L1419="",L1420="",L1421=""),"Preenchimento incompleto: há linhas vazias antes da atual - B05.01",
"Preenchimento correto"))))))))</f>
        <v/>
      </c>
      <c r="M1422" s="81"/>
    </row>
    <row r="1423" spans="1:13" ht="15">
      <c r="A1423" s="27"/>
      <c r="B1423" s="65">
        <v>1417</v>
      </c>
      <c r="C1423" s="124"/>
      <c r="D1423" s="127"/>
      <c r="E1423" s="130"/>
      <c r="F1423" s="130"/>
      <c r="G1423" s="69">
        <v>7</v>
      </c>
      <c r="H1423" s="86"/>
      <c r="I1423" s="86" t="s">
        <v>1247</v>
      </c>
      <c r="J1423" s="86" t="s">
        <v>1247</v>
      </c>
      <c r="K1423" s="86" t="s">
        <v>1247</v>
      </c>
      <c r="L1423" s="91" t="str">
        <f t="shared" ref="L1423" si="1401" xml:space="preserve">
IF($J$3="","Preenchimento incompleto: deve ser informado o Responsável pela análise - B05.01",
IF(AND(C1417="",D1417="",E1417="",F1417="",H1423="",I1423="",J1423="",K1423=""),"",
IF(AND(C1417="",D1417="",E1417="",F1417="",OR(H1423&lt;&gt;"",I1423&lt;&gt;"",J1423&lt;&gt;"",K1423&lt;&gt;"")),"Preenchimento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IF(AND(C1417&lt;&gt;"",D1417&lt;&gt;"",E1417&lt;&gt;"",F1417&lt;&gt;"",H1423="",I1423="",J1423="",K1423=""),"",
IF(AND(C1417&lt;&gt;"",D1417&lt;&gt;"",E1417&lt;&gt;"",F1417&lt;&gt;"",OR(H1423="",I1423="",J1423="",K1423="")),"Preenchimento incompleto: há informações por requisitante individual faltantes - B03.01",
IF(OR(L1417="",L1418="",L1419="",L1420="",L1421="",L1422=""),"Preenchimento incompleto: há linhas vazias antes da atual - B05.01",
"Preenchimento correto"))))))))</f>
        <v/>
      </c>
      <c r="M1423" s="81"/>
    </row>
    <row r="1424" spans="1:13" ht="15">
      <c r="A1424" s="27"/>
      <c r="B1424" s="65">
        <v>1418</v>
      </c>
      <c r="C1424" s="124"/>
      <c r="D1424" s="127"/>
      <c r="E1424" s="130"/>
      <c r="F1424" s="130"/>
      <c r="G1424" s="69">
        <v>8</v>
      </c>
      <c r="H1424" s="86"/>
      <c r="I1424" s="86" t="s">
        <v>1247</v>
      </c>
      <c r="J1424" s="86" t="s">
        <v>1247</v>
      </c>
      <c r="K1424" s="86" t="s">
        <v>1247</v>
      </c>
      <c r="L1424" s="91" t="str">
        <f t="shared" ref="L1424" si="1402" xml:space="preserve">
IF($J$3="","Preenchimento incompleto: deve ser informado o Responsável pela análise - B05.01",
IF(AND(C1417="",D1417="",E1417="",F1417="",H1424="",I1424="",J1424="",K1424=""),"",
IF(AND(C1417="",D1417="",E1417="",F1417="",OR(H1424&lt;&gt;"",I1424&lt;&gt;"",J1424&lt;&gt;"",K1424&lt;&gt;"")),"Preenchimento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IF(AND(C1417&lt;&gt;"",D1417&lt;&gt;"",E1417&lt;&gt;"",F1417&lt;&gt;"",H1424="",I1424="",J1424="",K1424=""),"",
IF(AND(C1417&lt;&gt;"",D1417&lt;&gt;"",E1417&lt;&gt;"",F1417&lt;&gt;"",OR(H1424="",I1424="",J1424="",K1424="")),"Preenchimento incompleto: há informações por requisitante individual faltantes - B03.01",
IF(OR(L1417="",L1418="",L1419="",L1420="",L1421="",L1422="",L1423=""),"Preenchimento incompleto: há linhas vazias antes da atual - B05.01",
"Preenchimento correto"))))))))</f>
        <v/>
      </c>
      <c r="M1424" s="81"/>
    </row>
    <row r="1425" spans="1:13" ht="15">
      <c r="A1425" s="27"/>
      <c r="B1425" s="65">
        <v>1419</v>
      </c>
      <c r="C1425" s="124"/>
      <c r="D1425" s="127"/>
      <c r="E1425" s="130"/>
      <c r="F1425" s="130"/>
      <c r="G1425" s="69">
        <v>9</v>
      </c>
      <c r="H1425" s="86"/>
      <c r="I1425" s="86" t="s">
        <v>1247</v>
      </c>
      <c r="J1425" s="86" t="s">
        <v>1247</v>
      </c>
      <c r="K1425" s="86" t="s">
        <v>1247</v>
      </c>
      <c r="L1425" s="91" t="str">
        <f t="shared" ref="L1425" si="1403" xml:space="preserve">
IF($J$3="","Preenchimento incompleto: deve ser informado o Responsável pela análise - B05.01",
IF(AND(C1417="",D1417="",E1417="",F1417="",H1425="",I1425="",J1425="",K1425=""),"",
IF(AND(C1417="",D1417="",E1417="",F1417="",OR(H1425&lt;&gt;"",I1425&lt;&gt;"",J1425&lt;&gt;"",K1425&lt;&gt;"")),"Preenchimento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IF(AND(C1417&lt;&gt;"",D1417&lt;&gt;"",E1417&lt;&gt;"",F1417&lt;&gt;"",H1425="",I1425="",J1425="",K1425=""),"",
IF(AND(C1417&lt;&gt;"",D1417&lt;&gt;"",E1417&lt;&gt;"",F1417&lt;&gt;"",OR(H1425="",I1425="",J1425="",K1425="")),"Preenchimento incompleto: há informações por requisitante individual faltantes - B03.01",
IF(OR(L1417="",L1418="",L1419="",L1420="",L1421="",L1422="",L1423="",L1424=""),"Preenchimento incompleto: há linhas vazias antes da atual - B05.01",
"Preenchimento correto"))))))))</f>
        <v/>
      </c>
      <c r="M1425" s="81"/>
    </row>
    <row r="1426" spans="1:13" ht="15">
      <c r="A1426" s="27"/>
      <c r="B1426" s="65">
        <v>1420</v>
      </c>
      <c r="C1426" s="124"/>
      <c r="D1426" s="127"/>
      <c r="E1426" s="130"/>
      <c r="F1426" s="130"/>
      <c r="G1426" s="70">
        <v>10</v>
      </c>
      <c r="H1426" s="87"/>
      <c r="I1426" s="87" t="s">
        <v>1247</v>
      </c>
      <c r="J1426" s="87" t="s">
        <v>1247</v>
      </c>
      <c r="K1426" s="87" t="s">
        <v>1247</v>
      </c>
      <c r="L1426" s="91" t="str">
        <f t="shared" ref="L1426" si="1404" xml:space="preserve">
IF($J$3="","Preenchimento incompleto: deve ser informado o Responsável pela análise - B05.01",
IF(AND(C1417="",D1417="",E1417="",F1417="",H1426="",I1426="",J1426="",K1426=""),"",
IF(AND(C1417="",D1417="",E1417="",F1417="",OR(H1426&lt;&gt;"",I1426&lt;&gt;"",J1426&lt;&gt;"",K1426&lt;&gt;"")),"Preenchimento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IF(AND(C1417&lt;&gt;"",D1417&lt;&gt;"",E1417&lt;&gt;"",F1417&lt;&gt;"",H1426="",I1426="",J1426="",K1426=""),"",
IF(AND(C1417&lt;&gt;"",D1417&lt;&gt;"",E1417&lt;&gt;"",F1417&lt;&gt;"",OR(H1426="",I1426="",J1426="",K1426="")),"Preenchimento incompleto: há informações por requisitante individual faltantes - B03.01",
IF(OR(L1417="",L1418="",L1419="",L1420="",L1421="",L1422="",L1423="",L1424="",L1425=""),"Preenchimento incompleto: há linhas vazias antes da atual - B05.01",
"Preenchimento correto"))))))))</f>
        <v/>
      </c>
      <c r="M1426" s="81"/>
    </row>
    <row r="1427" spans="1:13" ht="15">
      <c r="A1427" s="27"/>
      <c r="B1427" s="65">
        <v>1421</v>
      </c>
      <c r="C1427" s="124"/>
      <c r="D1427" s="127"/>
      <c r="E1427" s="130"/>
      <c r="F1427" s="130"/>
      <c r="G1427" s="70">
        <v>11</v>
      </c>
      <c r="H1427" s="87"/>
      <c r="I1427" s="87" t="s">
        <v>1247</v>
      </c>
      <c r="J1427" s="87" t="s">
        <v>1247</v>
      </c>
      <c r="K1427" s="87" t="s">
        <v>1247</v>
      </c>
      <c r="L1427" s="91" t="str">
        <f t="shared" ref="L1427" si="1405" xml:space="preserve">
IF($J$3="","Preenchimento incompleto: deve ser informado o Responsável pela análise - B05.01",
IF(AND(C1417="",D1417="",E1417="",F1417="",H1427="",I1427="",J1427="",K1427=""),"",
IF(AND(C1417="",D1417="",E1417="",F1417="",OR(H1427&lt;&gt;"",I1427&lt;&gt;"",J1427&lt;&gt;"",K1427&lt;&gt;"")),"Preenchimento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IF(AND(C1417&lt;&gt;"",D1417&lt;&gt;"",E1417&lt;&gt;"",F1417&lt;&gt;"",H1427="",I1427="",J1427="",K1427=""),"",
IF(AND(C1417&lt;&gt;"",D1417&lt;&gt;"",E1417&lt;&gt;"",F1417&lt;&gt;"",OR(H1427="",I1427="",J1427="",K1427="")),"Preenchimento incompleto: há informações por requisitante individual faltantes - B03.01",
IF(OR(L1417="",L1418="",L1419="",L1420="",L1421="",L1422="",L1423="",L1424="",L1425="",L1426=""),"Preenchimento incompleto: há linhas vazias antes da atual - B05.01",
"Preenchimento correto"))))))))</f>
        <v/>
      </c>
      <c r="M1427" s="81"/>
    </row>
    <row r="1428" spans="1:13" ht="15">
      <c r="A1428" s="27"/>
      <c r="B1428" s="65">
        <v>1422</v>
      </c>
      <c r="C1428" s="124"/>
      <c r="D1428" s="127"/>
      <c r="E1428" s="130"/>
      <c r="F1428" s="130"/>
      <c r="G1428" s="70">
        <v>12</v>
      </c>
      <c r="H1428" s="87"/>
      <c r="I1428" s="87" t="s">
        <v>1247</v>
      </c>
      <c r="J1428" s="87" t="s">
        <v>1247</v>
      </c>
      <c r="K1428" s="87" t="s">
        <v>1247</v>
      </c>
      <c r="L1428" s="91" t="str">
        <f t="shared" ref="L1428" si="1406" xml:space="preserve">
IF($J$3="","Preenchimento incompleto: deve ser informado o Responsável pela análise - B05.01",
IF(AND(C1417="",D1417="",E1417="",F1417="",H1428="",I1428="",J1428="",K1428=""),"",
IF(AND(C1417="",D1417="",E1417="",F1417="",OR(H1428&lt;&gt;"",I1428&lt;&gt;"",J1428&lt;&gt;"",K1428&lt;&gt;"")),"Preenchimento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IF(AND(C1417&lt;&gt;"",D1417&lt;&gt;"",E1417&lt;&gt;"",F1417&lt;&gt;"",H1428="",I1428="",J1428="",K1428=""),"",
IF(AND(C1417&lt;&gt;"",D1417&lt;&gt;"",E1417&lt;&gt;"",F1417&lt;&gt;"",OR(H1428="",I1428="",J1428="",K1428="")),"Preenchimento incompleto: há informações por requisitante individual faltantes - B03.01",
IF(OR(L1417="",L1418="",L1419="",L1420="",L1421="",L1422="",L1423="",L1424="",L1425="",L1426="",L1427=""),"Preenchimento incompleto: há linhas vazias antes da atual - B05.01",
"Preenchimento correto"))))))))</f>
        <v/>
      </c>
      <c r="M1428" s="81"/>
    </row>
    <row r="1429" spans="1:13" ht="15">
      <c r="A1429" s="27"/>
      <c r="B1429" s="65">
        <v>1423</v>
      </c>
      <c r="C1429" s="124"/>
      <c r="D1429" s="127"/>
      <c r="E1429" s="130"/>
      <c r="F1429" s="130"/>
      <c r="G1429" s="70">
        <v>13</v>
      </c>
      <c r="H1429" s="87"/>
      <c r="I1429" s="87" t="s">
        <v>1247</v>
      </c>
      <c r="J1429" s="87" t="s">
        <v>1247</v>
      </c>
      <c r="K1429" s="87" t="s">
        <v>1247</v>
      </c>
      <c r="L1429" s="91" t="str">
        <f t="shared" ref="L1429" si="1407" xml:space="preserve">
IF($J$3="","Preenchimento incompleto: deve ser informado o Responsável pela análise - B05.01",
IF(AND(C1417="",D1417="",E1417="",F1417="",H1429="",I1429="",J1429="",K1429=""),"",
IF(AND(C1417="",D1417="",E1417="",F1417="",OR(H1429&lt;&gt;"",I1429&lt;&gt;"",J1429&lt;&gt;"",K1429&lt;&gt;"")),"Preenchimento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IF(AND(C1417&lt;&gt;"",D1417&lt;&gt;"",E1417&lt;&gt;"",F1417&lt;&gt;"",H1429="",I1429="",J1429="",K1429=""),"",
IF(AND(C1417&lt;&gt;"",D1417&lt;&gt;"",E1417&lt;&gt;"",F1417&lt;&gt;"",OR(H1429="",I1429="",J1429="",K1429="")),"Preenchimento incompleto: há informações por requisitante individual faltantes - B03.01",
IF(OR(L1417="",L1418="",L1419="",L1420="",L1421="",L1422="",L1423="",L1424="",L1425="",L1426="",L1427="",L1428=""),"Preenchimento incompleto: há linhas vazias antes da atual - B05.01",
"Preenchimento correto"))))))))</f>
        <v/>
      </c>
      <c r="M1429" s="81"/>
    </row>
    <row r="1430" spans="1:13" ht="15">
      <c r="A1430" s="27"/>
      <c r="B1430" s="66">
        <v>1424</v>
      </c>
      <c r="C1430" s="124"/>
      <c r="D1430" s="127"/>
      <c r="E1430" s="130"/>
      <c r="F1430" s="130"/>
      <c r="G1430" s="70">
        <v>14</v>
      </c>
      <c r="H1430" s="87"/>
      <c r="I1430" s="87" t="s">
        <v>1247</v>
      </c>
      <c r="J1430" s="87" t="s">
        <v>1247</v>
      </c>
      <c r="K1430" s="87" t="s">
        <v>1247</v>
      </c>
      <c r="L1430" s="91" t="str">
        <f t="shared" ref="L1430" si="1408" xml:space="preserve">
IF($J$3="","Preenchimento incompleto: deve ser informado o Responsável pela análise - B05.01",
IF(AND(C1417="",D1417="",E1417="",F1417="",H1430="",I1430="",J1430="",K1430=""),"",
IF(AND(C1417="",D1417="",E1417="",F1417="",OR(H1430&lt;&gt;"",I1430&lt;&gt;"",J1430&lt;&gt;"",K1430&lt;&gt;"")),"Preenchimento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IF(AND(C1417&lt;&gt;"",D1417&lt;&gt;"",E1417&lt;&gt;"",F1417&lt;&gt;"",H1430="",I1430="",J1430="",K1430=""),"",
IF(AND(C1417&lt;&gt;"",D1417&lt;&gt;"",E1417&lt;&gt;"",F1417&lt;&gt;"",OR(H1430="",I1430="",J1430="",K1430="")),"Preenchimento incompleto: há informações por requisitante individual faltantes - B03.01",
IF(OR(L1417="",L1418="",L1419="",L1420="",L1421="",L1422="",L1423="",L1424="",L1425="",L1426="",L1427="",L1428="",L1429=""),"Preenchimento incompleto: há linhas vazias antes da atual - B05.01",
"Preenchimento correto"))))))))</f>
        <v/>
      </c>
      <c r="M1430" s="81"/>
    </row>
    <row r="1431" spans="1:13" ht="15">
      <c r="A1431" s="27"/>
      <c r="B1431" s="67">
        <v>1425</v>
      </c>
      <c r="C1431" s="125"/>
      <c r="D1431" s="128"/>
      <c r="E1431" s="131"/>
      <c r="F1431" s="131"/>
      <c r="G1431" s="71">
        <v>15</v>
      </c>
      <c r="H1431" s="88"/>
      <c r="I1431" s="88" t="s">
        <v>1247</v>
      </c>
      <c r="J1431" s="88" t="s">
        <v>1247</v>
      </c>
      <c r="K1431" s="88" t="s">
        <v>1247</v>
      </c>
      <c r="L1431" s="92" t="str">
        <f t="shared" ref="L1431" si="1409" xml:space="preserve">
IF($J$3="","Preenchimento incompleto: deve ser informado o Responsável pela análise - B05.01",
IF(AND(C1417="",D1417="",E1417="",F1417="",H1431="",I1431="",J1431="",K1431=""),"",
IF(AND(C1417="",D1417="",E1417="",F1417="",OR(H1431&lt;&gt;"",I1431&lt;&gt;"",J1431&lt;&gt;"",K1431&lt;&gt;"")),"Preenchimento incompleto: há informações por requisitante individual sem informações do item - B01.01",
IF(OR(C1417="",D1417="",E1417="",F1417=""),"Preenchimento incompleto: há informações faltantes do item - B02.01",
IF(AND(C1417&lt;&gt;"",D1417&lt;&gt;"",E1417&lt;&gt;"",F1417&lt;&gt;"",COUNTA(H1417:K1431)=0),"Preenchimento incompleto: não há nenhuma informação do requisitante individual informada - B04.01",
IF(AND(C1417&lt;&gt;"",D1417&lt;&gt;"",E1417&lt;&gt;"",F1417&lt;&gt;"",H1431="",I1431="",J1431="",K1431=""),"",
IF(AND(C1417&lt;&gt;"",D1417&lt;&gt;"",E1417&lt;&gt;"",F1417&lt;&gt;"",OR(H1431="",I1431="",J1431="",K1431="")),"Preenchimento incompleto: há informações por requisitante individual faltantes - B03.01",
IF(OR(L1417="",L1418="",L1419="",L1420="",L1421="",L1422="",L1423="",L1424="",L1425="",L1426="",L1427="",L1428="",L1429="",L1430=""),"Preenchimento incompleto: há linhas vazias antes da atual - B05.01",
"Preenchimento correto"))))))))</f>
        <v/>
      </c>
      <c r="M1431" s="81"/>
    </row>
    <row r="1432" spans="1:13" ht="32.25">
      <c r="A1432" s="27"/>
      <c r="B1432" s="64">
        <v>1426</v>
      </c>
      <c r="C1432" s="123">
        <f>IF('1-ITENS'!C102="","",'1-ITENS'!C102)</f>
        <v>96</v>
      </c>
      <c r="D1432" s="126" t="str">
        <f>IF('1-ITENS'!D102="","",'1-ITENS'!D102)</f>
        <v>BÉQUER, Material: Vidro; Graduação: Graduado; Capacidade: 50 mL; Formato: Forma Alta; Adicional: com Orla e Bico. Especificações Técnicas: : Béquer em vidro borossilicato de baixa expansão, forma alta, com bico vertedor, capacidade de 50 mL; Intervalo de graduação de 10-50, com escala de graduação de 5 mL. Dimensões aproximadas: diâmetro externo de 42 mm e altura de 56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432" s="129">
        <f>IF('1-ITENS'!H102="","",'1-ITENS'!H102)</f>
        <v>90</v>
      </c>
      <c r="F1432" s="129" t="str">
        <f>IF('1-ITENS'!F102="","",'1-ITENS'!F102)</f>
        <v>LFDA-MG/UST-60
LFDA-PE/IQA-BEV-30</v>
      </c>
      <c r="G1432" s="68">
        <v>1</v>
      </c>
      <c r="H1432" s="85" t="s">
        <v>1291</v>
      </c>
      <c r="I1432" s="85" t="s">
        <v>1227</v>
      </c>
      <c r="J1432" s="85" t="s">
        <v>1228</v>
      </c>
      <c r="K1432" s="85" t="s">
        <v>1229</v>
      </c>
      <c r="L1432" s="90" t="str">
        <f t="shared" ref="L1432" si="1410" xml:space="preserve">
IF($J$3="","Preenchimento incompleto: deve ser informado o Responsável pela análise - B05.01",
IF(AND(C1432="",D1432="",E1432="",F1432="",H1432="",I1432="",J1432="",K1432=""),"",
IF(AND(C1432="",D1432="",E1432="",F1432="",OR(H1432&lt;&gt;"",I1432&lt;&gt;"",J1432&lt;&gt;"",K1432&lt;&gt;"")),"Preenchimento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IF(AND(C1432&lt;&gt;"",D1432&lt;&gt;"",E1432&lt;&gt;"",F1432&lt;&gt;"",H1432="",I1432="",J1432="",K1432=""),"",
IF(AND(C1432&lt;&gt;"",D1432&lt;&gt;"",E1432&lt;&gt;"",F1432&lt;&gt;"",OR(H1432="",I1432="",J1432="",K1432="")),"Preenchimento incompleto: há informações por requisitante individual faltantes - B03.01",
"Preenchimento correto")))))))</f>
        <v>Preenchimento correto</v>
      </c>
      <c r="M1432" s="81"/>
    </row>
    <row r="1433" spans="1:13" ht="32.25">
      <c r="A1433" s="27"/>
      <c r="B1433" s="65">
        <v>1427</v>
      </c>
      <c r="C1433" s="124"/>
      <c r="D1433" s="127"/>
      <c r="E1433" s="130"/>
      <c r="F1433" s="130"/>
      <c r="G1433" s="69">
        <v>2</v>
      </c>
      <c r="H1433" s="86" t="s">
        <v>95</v>
      </c>
      <c r="I1433" s="86" t="s">
        <v>1227</v>
      </c>
      <c r="J1433" s="86" t="s">
        <v>1228</v>
      </c>
      <c r="K1433" s="86" t="s">
        <v>1229</v>
      </c>
      <c r="L1433" s="91" t="str">
        <f t="shared" ref="L1433" si="1411" xml:space="preserve">
IF($J$3="","Preenchimento incompleto: deve ser informado o Responsável pela análise - B05.01",
IF(AND(C1432="",D1432="",E1432="",F1432="",H1433="",I1433="",J1433="",K1433=""),"",
IF(AND(C1432="",D1432="",E1432="",F1432="",OR(H1433&lt;&gt;"",I1433&lt;&gt;"",J1433&lt;&gt;"",K1433&lt;&gt;"")),"Preenchimento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IF(AND(C1432&lt;&gt;"",D1432&lt;&gt;"",E1432&lt;&gt;"",F1432&lt;&gt;"",H1433="",I1433="",J1433="",K1433=""),"",
IF(AND(C1432&lt;&gt;"",D1432&lt;&gt;"",E1432&lt;&gt;"",F1432&lt;&gt;"",OR(H1433="",I1433="",J1433="",K1433="")),"Preenchimento incompleto: há informações por requisitante individual faltantes - B03.01",
IF(L1432="","Preenchimento incompleto: há linhas vazias antes da atual - B05.01",
"Preenchimento correto"))))))))</f>
        <v>Preenchimento correto</v>
      </c>
      <c r="M1433" s="81"/>
    </row>
    <row r="1434" spans="1:13" ht="15">
      <c r="A1434" s="27"/>
      <c r="B1434" s="65">
        <v>1428</v>
      </c>
      <c r="C1434" s="124"/>
      <c r="D1434" s="127"/>
      <c r="E1434" s="130"/>
      <c r="F1434" s="130"/>
      <c r="G1434" s="69">
        <v>3</v>
      </c>
      <c r="H1434" s="86"/>
      <c r="I1434" s="86" t="s">
        <v>1247</v>
      </c>
      <c r="J1434" s="86" t="s">
        <v>1247</v>
      </c>
      <c r="K1434" s="86" t="s">
        <v>1247</v>
      </c>
      <c r="L1434" s="91" t="str">
        <f t="shared" ref="L1434" si="1412" xml:space="preserve">
IF($J$3="","Preenchimento incompleto: deve ser informado o Responsável pela análise - B05.01",
IF(AND(C1432="",D1432="",E1432="",F1432="",H1434="",I1434="",J1434="",K1434=""),"",
IF(AND(C1432="",D1432="",E1432="",F1432="",OR(H1434&lt;&gt;"",I1434&lt;&gt;"",J1434&lt;&gt;"",K1434&lt;&gt;"")),"Preenchimento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IF(AND(C1432&lt;&gt;"",D1432&lt;&gt;"",E1432&lt;&gt;"",F1432&lt;&gt;"",H1434="",I1434="",J1434="",K1434=""),"",
IF(AND(C1432&lt;&gt;"",D1432&lt;&gt;"",E1432&lt;&gt;"",F1432&lt;&gt;"",OR(H1434="",I1434="",J1434="",K1434="")),"Preenchimento incompleto: há informações por requisitante individual faltantes - B03.01",
IF(OR(L1432="",L1433=""),"Preenchimento incompleto: há linhas vazias antes da atual - B05.01",
"Preenchimento correto"))))))))</f>
        <v/>
      </c>
      <c r="M1434" s="81"/>
    </row>
    <row r="1435" spans="1:13" ht="15">
      <c r="A1435" s="27"/>
      <c r="B1435" s="65">
        <v>1429</v>
      </c>
      <c r="C1435" s="124"/>
      <c r="D1435" s="127"/>
      <c r="E1435" s="130"/>
      <c r="F1435" s="130"/>
      <c r="G1435" s="69">
        <v>4</v>
      </c>
      <c r="H1435" s="86"/>
      <c r="I1435" s="86" t="s">
        <v>1247</v>
      </c>
      <c r="J1435" s="86" t="s">
        <v>1247</v>
      </c>
      <c r="K1435" s="86" t="s">
        <v>1247</v>
      </c>
      <c r="L1435" s="91" t="str">
        <f t="shared" ref="L1435" si="1413" xml:space="preserve">
IF($J$3="","Preenchimento incompleto: deve ser informado o Responsável pela análise - B05.01",
IF(AND(C1432="",D1432="",E1432="",F1432="",H1435="",I1435="",J1435="",K1435=""),"",
IF(AND(C1432="",D1432="",E1432="",F1432="",OR(H1435&lt;&gt;"",I1435&lt;&gt;"",J1435&lt;&gt;"",K1435&lt;&gt;"")),"Preenchimento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IF(AND(C1432&lt;&gt;"",D1432&lt;&gt;"",E1432&lt;&gt;"",F1432&lt;&gt;"",H1435="",I1435="",J1435="",K1435=""),"",
IF(AND(C1432&lt;&gt;"",D1432&lt;&gt;"",E1432&lt;&gt;"",F1432&lt;&gt;"",OR(H1435="",I1435="",J1435="",K1435="")),"Preenchimento incompleto: há informações por requisitante individual faltantes - B03.01",
IF(OR(L1432="",L1433="",L1434=""),"Preenchimento incompleto: há linhas vazias antes da atual - B05.01",
"Preenchimento correto"))))))))</f>
        <v/>
      </c>
      <c r="M1435" s="81"/>
    </row>
    <row r="1436" spans="1:13" ht="15">
      <c r="A1436" s="27"/>
      <c r="B1436" s="65">
        <v>1430</v>
      </c>
      <c r="C1436" s="124"/>
      <c r="D1436" s="127"/>
      <c r="E1436" s="130"/>
      <c r="F1436" s="130"/>
      <c r="G1436" s="69">
        <v>5</v>
      </c>
      <c r="H1436" s="86"/>
      <c r="I1436" s="86" t="s">
        <v>1247</v>
      </c>
      <c r="J1436" s="86" t="s">
        <v>1247</v>
      </c>
      <c r="K1436" s="86" t="s">
        <v>1247</v>
      </c>
      <c r="L1436" s="91" t="str">
        <f t="shared" ref="L1436" si="1414" xml:space="preserve">
IF($J$3="","Preenchimento incompleto: deve ser informado o Responsável pela análise - B05.01",
IF(AND(C1432="",D1432="",E1432="",F1432="",H1436="",I1436="",J1436="",K1436=""),"",
IF(AND(C1432="",D1432="",E1432="",F1432="",OR(H1436&lt;&gt;"",I1436&lt;&gt;"",J1436&lt;&gt;"",K1436&lt;&gt;"")),"Preenchimento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IF(AND(C1432&lt;&gt;"",D1432&lt;&gt;"",E1432&lt;&gt;"",F1432&lt;&gt;"",H1436="",I1436="",J1436="",K1436=""),"",
IF(AND(C1432&lt;&gt;"",D1432&lt;&gt;"",E1432&lt;&gt;"",F1432&lt;&gt;"",OR(H1436="",I1436="",J1436="",K1436="")),"Preenchimento incompleto: há informações por requisitante individual faltantes - B03.01",
IF(OR(L1432="",L1433="",L1434="",L1435=""),"Preenchimento incompleto: há linhas vazias antes da atual - B05.01",
"Preenchimento correto"))))))))</f>
        <v/>
      </c>
      <c r="M1436" s="81"/>
    </row>
    <row r="1437" spans="1:13" ht="15">
      <c r="A1437" s="27"/>
      <c r="B1437" s="65">
        <v>1431</v>
      </c>
      <c r="C1437" s="124"/>
      <c r="D1437" s="127"/>
      <c r="E1437" s="130"/>
      <c r="F1437" s="130"/>
      <c r="G1437" s="69">
        <v>6</v>
      </c>
      <c r="H1437" s="86"/>
      <c r="I1437" s="86" t="s">
        <v>1247</v>
      </c>
      <c r="J1437" s="86" t="s">
        <v>1247</v>
      </c>
      <c r="K1437" s="86" t="s">
        <v>1247</v>
      </c>
      <c r="L1437" s="91" t="str">
        <f t="shared" ref="L1437" si="1415" xml:space="preserve">
IF($J$3="","Preenchimento incompleto: deve ser informado o Responsável pela análise - B05.01",
IF(AND(C1432="",D1432="",E1432="",F1432="",H1437="",I1437="",J1437="",K1437=""),"",
IF(AND(C1432="",D1432="",E1432="",F1432="",OR(H1437&lt;&gt;"",I1437&lt;&gt;"",J1437&lt;&gt;"",K1437&lt;&gt;"")),"Preenchimento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IF(AND(C1432&lt;&gt;"",D1432&lt;&gt;"",E1432&lt;&gt;"",F1432&lt;&gt;"",H1437="",I1437="",J1437="",K1437=""),"",
IF(AND(C1432&lt;&gt;"",D1432&lt;&gt;"",E1432&lt;&gt;"",F1432&lt;&gt;"",OR(H1437="",I1437="",J1437="",K1437="")),"Preenchimento incompleto: há informações por requisitante individual faltantes - B03.01",
IF(OR(L1432="",L1433="",L1434="",L1435="",L1436=""),"Preenchimento incompleto: há linhas vazias antes da atual - B05.01",
"Preenchimento correto"))))))))</f>
        <v/>
      </c>
      <c r="M1437" s="81"/>
    </row>
    <row r="1438" spans="1:13" ht="15">
      <c r="A1438" s="27"/>
      <c r="B1438" s="65">
        <v>1432</v>
      </c>
      <c r="C1438" s="124"/>
      <c r="D1438" s="127"/>
      <c r="E1438" s="130"/>
      <c r="F1438" s="130"/>
      <c r="G1438" s="69">
        <v>7</v>
      </c>
      <c r="H1438" s="86"/>
      <c r="I1438" s="86" t="s">
        <v>1247</v>
      </c>
      <c r="J1438" s="86" t="s">
        <v>1247</v>
      </c>
      <c r="K1438" s="86" t="s">
        <v>1247</v>
      </c>
      <c r="L1438" s="91" t="str">
        <f t="shared" ref="L1438" si="1416" xml:space="preserve">
IF($J$3="","Preenchimento incompleto: deve ser informado o Responsável pela análise - B05.01",
IF(AND(C1432="",D1432="",E1432="",F1432="",H1438="",I1438="",J1438="",K1438=""),"",
IF(AND(C1432="",D1432="",E1432="",F1432="",OR(H1438&lt;&gt;"",I1438&lt;&gt;"",J1438&lt;&gt;"",K1438&lt;&gt;"")),"Preenchimento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IF(AND(C1432&lt;&gt;"",D1432&lt;&gt;"",E1432&lt;&gt;"",F1432&lt;&gt;"",H1438="",I1438="",J1438="",K1438=""),"",
IF(AND(C1432&lt;&gt;"",D1432&lt;&gt;"",E1432&lt;&gt;"",F1432&lt;&gt;"",OR(H1438="",I1438="",J1438="",K1438="")),"Preenchimento incompleto: há informações por requisitante individual faltantes - B03.01",
IF(OR(L1432="",L1433="",L1434="",L1435="",L1436="",L1437=""),"Preenchimento incompleto: há linhas vazias antes da atual - B05.01",
"Preenchimento correto"))))))))</f>
        <v/>
      </c>
      <c r="M1438" s="81"/>
    </row>
    <row r="1439" spans="1:13" ht="15">
      <c r="A1439" s="27"/>
      <c r="B1439" s="65">
        <v>1433</v>
      </c>
      <c r="C1439" s="124"/>
      <c r="D1439" s="127"/>
      <c r="E1439" s="130"/>
      <c r="F1439" s="130"/>
      <c r="G1439" s="69">
        <v>8</v>
      </c>
      <c r="H1439" s="86"/>
      <c r="I1439" s="86" t="s">
        <v>1247</v>
      </c>
      <c r="J1439" s="86" t="s">
        <v>1247</v>
      </c>
      <c r="K1439" s="86" t="s">
        <v>1247</v>
      </c>
      <c r="L1439" s="91" t="str">
        <f t="shared" ref="L1439" si="1417" xml:space="preserve">
IF($J$3="","Preenchimento incompleto: deve ser informado o Responsável pela análise - B05.01",
IF(AND(C1432="",D1432="",E1432="",F1432="",H1439="",I1439="",J1439="",K1439=""),"",
IF(AND(C1432="",D1432="",E1432="",F1432="",OR(H1439&lt;&gt;"",I1439&lt;&gt;"",J1439&lt;&gt;"",K1439&lt;&gt;"")),"Preenchimento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IF(AND(C1432&lt;&gt;"",D1432&lt;&gt;"",E1432&lt;&gt;"",F1432&lt;&gt;"",H1439="",I1439="",J1439="",K1439=""),"",
IF(AND(C1432&lt;&gt;"",D1432&lt;&gt;"",E1432&lt;&gt;"",F1432&lt;&gt;"",OR(H1439="",I1439="",J1439="",K1439="")),"Preenchimento incompleto: há informações por requisitante individual faltantes - B03.01",
IF(OR(L1432="",L1433="",L1434="",L1435="",L1436="",L1437="",L1438=""),"Preenchimento incompleto: há linhas vazias antes da atual - B05.01",
"Preenchimento correto"))))))))</f>
        <v/>
      </c>
      <c r="M1439" s="81"/>
    </row>
    <row r="1440" spans="1:13" ht="15">
      <c r="A1440" s="27"/>
      <c r="B1440" s="65">
        <v>1434</v>
      </c>
      <c r="C1440" s="124"/>
      <c r="D1440" s="127"/>
      <c r="E1440" s="130"/>
      <c r="F1440" s="130"/>
      <c r="G1440" s="69">
        <v>9</v>
      </c>
      <c r="H1440" s="86"/>
      <c r="I1440" s="86" t="s">
        <v>1247</v>
      </c>
      <c r="J1440" s="86" t="s">
        <v>1247</v>
      </c>
      <c r="K1440" s="86" t="s">
        <v>1247</v>
      </c>
      <c r="L1440" s="91" t="str">
        <f t="shared" ref="L1440" si="1418" xml:space="preserve">
IF($J$3="","Preenchimento incompleto: deve ser informado o Responsável pela análise - B05.01",
IF(AND(C1432="",D1432="",E1432="",F1432="",H1440="",I1440="",J1440="",K1440=""),"",
IF(AND(C1432="",D1432="",E1432="",F1432="",OR(H1440&lt;&gt;"",I1440&lt;&gt;"",J1440&lt;&gt;"",K1440&lt;&gt;"")),"Preenchimento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IF(AND(C1432&lt;&gt;"",D1432&lt;&gt;"",E1432&lt;&gt;"",F1432&lt;&gt;"",H1440="",I1440="",J1440="",K1440=""),"",
IF(AND(C1432&lt;&gt;"",D1432&lt;&gt;"",E1432&lt;&gt;"",F1432&lt;&gt;"",OR(H1440="",I1440="",J1440="",K1440="")),"Preenchimento incompleto: há informações por requisitante individual faltantes - B03.01",
IF(OR(L1432="",L1433="",L1434="",L1435="",L1436="",L1437="",L1438="",L1439=""),"Preenchimento incompleto: há linhas vazias antes da atual - B05.01",
"Preenchimento correto"))))))))</f>
        <v/>
      </c>
      <c r="M1440" s="81"/>
    </row>
    <row r="1441" spans="1:13" ht="15">
      <c r="A1441" s="27"/>
      <c r="B1441" s="65">
        <v>1435</v>
      </c>
      <c r="C1441" s="124"/>
      <c r="D1441" s="127"/>
      <c r="E1441" s="130"/>
      <c r="F1441" s="130"/>
      <c r="G1441" s="70">
        <v>10</v>
      </c>
      <c r="H1441" s="87"/>
      <c r="I1441" s="87" t="s">
        <v>1247</v>
      </c>
      <c r="J1441" s="87" t="s">
        <v>1247</v>
      </c>
      <c r="K1441" s="87" t="s">
        <v>1247</v>
      </c>
      <c r="L1441" s="91" t="str">
        <f t="shared" ref="L1441" si="1419" xml:space="preserve">
IF($J$3="","Preenchimento incompleto: deve ser informado o Responsável pela análise - B05.01",
IF(AND(C1432="",D1432="",E1432="",F1432="",H1441="",I1441="",J1441="",K1441=""),"",
IF(AND(C1432="",D1432="",E1432="",F1432="",OR(H1441&lt;&gt;"",I1441&lt;&gt;"",J1441&lt;&gt;"",K1441&lt;&gt;"")),"Preenchimento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IF(AND(C1432&lt;&gt;"",D1432&lt;&gt;"",E1432&lt;&gt;"",F1432&lt;&gt;"",H1441="",I1441="",J1441="",K1441=""),"",
IF(AND(C1432&lt;&gt;"",D1432&lt;&gt;"",E1432&lt;&gt;"",F1432&lt;&gt;"",OR(H1441="",I1441="",J1441="",K1441="")),"Preenchimento incompleto: há informações por requisitante individual faltantes - B03.01",
IF(OR(L1432="",L1433="",L1434="",L1435="",L1436="",L1437="",L1438="",L1439="",L1440=""),"Preenchimento incompleto: há linhas vazias antes da atual - B05.01",
"Preenchimento correto"))))))))</f>
        <v/>
      </c>
      <c r="M1441" s="81"/>
    </row>
    <row r="1442" spans="1:13" ht="15">
      <c r="A1442" s="27"/>
      <c r="B1442" s="65">
        <v>1436</v>
      </c>
      <c r="C1442" s="124"/>
      <c r="D1442" s="127"/>
      <c r="E1442" s="130"/>
      <c r="F1442" s="130"/>
      <c r="G1442" s="70">
        <v>11</v>
      </c>
      <c r="H1442" s="87"/>
      <c r="I1442" s="87" t="s">
        <v>1247</v>
      </c>
      <c r="J1442" s="87" t="s">
        <v>1247</v>
      </c>
      <c r="K1442" s="87" t="s">
        <v>1247</v>
      </c>
      <c r="L1442" s="91" t="str">
        <f t="shared" ref="L1442" si="1420" xml:space="preserve">
IF($J$3="","Preenchimento incompleto: deve ser informado o Responsável pela análise - B05.01",
IF(AND(C1432="",D1432="",E1432="",F1432="",H1442="",I1442="",J1442="",K1442=""),"",
IF(AND(C1432="",D1432="",E1432="",F1432="",OR(H1442&lt;&gt;"",I1442&lt;&gt;"",J1442&lt;&gt;"",K1442&lt;&gt;"")),"Preenchimento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IF(AND(C1432&lt;&gt;"",D1432&lt;&gt;"",E1432&lt;&gt;"",F1432&lt;&gt;"",H1442="",I1442="",J1442="",K1442=""),"",
IF(AND(C1432&lt;&gt;"",D1432&lt;&gt;"",E1432&lt;&gt;"",F1432&lt;&gt;"",OR(H1442="",I1442="",J1442="",K1442="")),"Preenchimento incompleto: há informações por requisitante individual faltantes - B03.01",
IF(OR(L1432="",L1433="",L1434="",L1435="",L1436="",L1437="",L1438="",L1439="",L1440="",L1441=""),"Preenchimento incompleto: há linhas vazias antes da atual - B05.01",
"Preenchimento correto"))))))))</f>
        <v/>
      </c>
      <c r="M1442" s="81"/>
    </row>
    <row r="1443" spans="1:13" ht="15">
      <c r="A1443" s="27"/>
      <c r="B1443" s="65">
        <v>1437</v>
      </c>
      <c r="C1443" s="124"/>
      <c r="D1443" s="127"/>
      <c r="E1443" s="130"/>
      <c r="F1443" s="130"/>
      <c r="G1443" s="70">
        <v>12</v>
      </c>
      <c r="H1443" s="87"/>
      <c r="I1443" s="87" t="s">
        <v>1247</v>
      </c>
      <c r="J1443" s="87" t="s">
        <v>1247</v>
      </c>
      <c r="K1443" s="87" t="s">
        <v>1247</v>
      </c>
      <c r="L1443" s="91" t="str">
        <f t="shared" ref="L1443" si="1421" xml:space="preserve">
IF($J$3="","Preenchimento incompleto: deve ser informado o Responsável pela análise - B05.01",
IF(AND(C1432="",D1432="",E1432="",F1432="",H1443="",I1443="",J1443="",K1443=""),"",
IF(AND(C1432="",D1432="",E1432="",F1432="",OR(H1443&lt;&gt;"",I1443&lt;&gt;"",J1443&lt;&gt;"",K1443&lt;&gt;"")),"Preenchimento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IF(AND(C1432&lt;&gt;"",D1432&lt;&gt;"",E1432&lt;&gt;"",F1432&lt;&gt;"",H1443="",I1443="",J1443="",K1443=""),"",
IF(AND(C1432&lt;&gt;"",D1432&lt;&gt;"",E1432&lt;&gt;"",F1432&lt;&gt;"",OR(H1443="",I1443="",J1443="",K1443="")),"Preenchimento incompleto: há informações por requisitante individual faltantes - B03.01",
IF(OR(L1432="",L1433="",L1434="",L1435="",L1436="",L1437="",L1438="",L1439="",L1440="",L1441="",L1442=""),"Preenchimento incompleto: há linhas vazias antes da atual - B05.01",
"Preenchimento correto"))))))))</f>
        <v/>
      </c>
      <c r="M1443" s="81"/>
    </row>
    <row r="1444" spans="1:13" ht="15">
      <c r="A1444" s="27"/>
      <c r="B1444" s="65">
        <v>1438</v>
      </c>
      <c r="C1444" s="124"/>
      <c r="D1444" s="127"/>
      <c r="E1444" s="130"/>
      <c r="F1444" s="130"/>
      <c r="G1444" s="70">
        <v>13</v>
      </c>
      <c r="H1444" s="87"/>
      <c r="I1444" s="87" t="s">
        <v>1247</v>
      </c>
      <c r="J1444" s="87" t="s">
        <v>1247</v>
      </c>
      <c r="K1444" s="87" t="s">
        <v>1247</v>
      </c>
      <c r="L1444" s="91" t="str">
        <f t="shared" ref="L1444" si="1422" xml:space="preserve">
IF($J$3="","Preenchimento incompleto: deve ser informado o Responsável pela análise - B05.01",
IF(AND(C1432="",D1432="",E1432="",F1432="",H1444="",I1444="",J1444="",K1444=""),"",
IF(AND(C1432="",D1432="",E1432="",F1432="",OR(H1444&lt;&gt;"",I1444&lt;&gt;"",J1444&lt;&gt;"",K1444&lt;&gt;"")),"Preenchimento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IF(AND(C1432&lt;&gt;"",D1432&lt;&gt;"",E1432&lt;&gt;"",F1432&lt;&gt;"",H1444="",I1444="",J1444="",K1444=""),"",
IF(AND(C1432&lt;&gt;"",D1432&lt;&gt;"",E1432&lt;&gt;"",F1432&lt;&gt;"",OR(H1444="",I1444="",J1444="",K1444="")),"Preenchimento incompleto: há informações por requisitante individual faltantes - B03.01",
IF(OR(L1432="",L1433="",L1434="",L1435="",L1436="",L1437="",L1438="",L1439="",L1440="",L1441="",L1442="",L1443=""),"Preenchimento incompleto: há linhas vazias antes da atual - B05.01",
"Preenchimento correto"))))))))</f>
        <v/>
      </c>
      <c r="M1444" s="81"/>
    </row>
    <row r="1445" spans="1:13" ht="15">
      <c r="A1445" s="27"/>
      <c r="B1445" s="66">
        <v>1439</v>
      </c>
      <c r="C1445" s="124"/>
      <c r="D1445" s="127"/>
      <c r="E1445" s="130"/>
      <c r="F1445" s="130"/>
      <c r="G1445" s="70">
        <v>14</v>
      </c>
      <c r="H1445" s="87"/>
      <c r="I1445" s="87" t="s">
        <v>1247</v>
      </c>
      <c r="J1445" s="87" t="s">
        <v>1247</v>
      </c>
      <c r="K1445" s="87" t="s">
        <v>1247</v>
      </c>
      <c r="L1445" s="91" t="str">
        <f t="shared" ref="L1445" si="1423" xml:space="preserve">
IF($J$3="","Preenchimento incompleto: deve ser informado o Responsável pela análise - B05.01",
IF(AND(C1432="",D1432="",E1432="",F1432="",H1445="",I1445="",J1445="",K1445=""),"",
IF(AND(C1432="",D1432="",E1432="",F1432="",OR(H1445&lt;&gt;"",I1445&lt;&gt;"",J1445&lt;&gt;"",K1445&lt;&gt;"")),"Preenchimento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IF(AND(C1432&lt;&gt;"",D1432&lt;&gt;"",E1432&lt;&gt;"",F1432&lt;&gt;"",H1445="",I1445="",J1445="",K1445=""),"",
IF(AND(C1432&lt;&gt;"",D1432&lt;&gt;"",E1432&lt;&gt;"",F1432&lt;&gt;"",OR(H1445="",I1445="",J1445="",K1445="")),"Preenchimento incompleto: há informações por requisitante individual faltantes - B03.01",
IF(OR(L1432="",L1433="",L1434="",L1435="",L1436="",L1437="",L1438="",L1439="",L1440="",L1441="",L1442="",L1443="",L1444=""),"Preenchimento incompleto: há linhas vazias antes da atual - B05.01",
"Preenchimento correto"))))))))</f>
        <v/>
      </c>
      <c r="M1445" s="81"/>
    </row>
    <row r="1446" spans="1:13" ht="15">
      <c r="A1446" s="27"/>
      <c r="B1446" s="67">
        <v>1440</v>
      </c>
      <c r="C1446" s="125"/>
      <c r="D1446" s="128"/>
      <c r="E1446" s="131"/>
      <c r="F1446" s="131"/>
      <c r="G1446" s="71">
        <v>15</v>
      </c>
      <c r="H1446" s="88"/>
      <c r="I1446" s="88" t="s">
        <v>1247</v>
      </c>
      <c r="J1446" s="88" t="s">
        <v>1247</v>
      </c>
      <c r="K1446" s="88" t="s">
        <v>1247</v>
      </c>
      <c r="L1446" s="92" t="str">
        <f t="shared" ref="L1446" si="1424" xml:space="preserve">
IF($J$3="","Preenchimento incompleto: deve ser informado o Responsável pela análise - B05.01",
IF(AND(C1432="",D1432="",E1432="",F1432="",H1446="",I1446="",J1446="",K1446=""),"",
IF(AND(C1432="",D1432="",E1432="",F1432="",OR(H1446&lt;&gt;"",I1446&lt;&gt;"",J1446&lt;&gt;"",K1446&lt;&gt;"")),"Preenchimento incompleto: há informações por requisitante individual sem informações do item - B01.01",
IF(OR(C1432="",D1432="",E1432="",F1432=""),"Preenchimento incompleto: há informações faltantes do item - B02.01",
IF(AND(C1432&lt;&gt;"",D1432&lt;&gt;"",E1432&lt;&gt;"",F1432&lt;&gt;"",COUNTA(H1432:K1446)=0),"Preenchimento incompleto: não há nenhuma informação do requisitante individual informada - B04.01",
IF(AND(C1432&lt;&gt;"",D1432&lt;&gt;"",E1432&lt;&gt;"",F1432&lt;&gt;"",H1446="",I1446="",J1446="",K1446=""),"",
IF(AND(C1432&lt;&gt;"",D1432&lt;&gt;"",E1432&lt;&gt;"",F1432&lt;&gt;"",OR(H1446="",I1446="",J1446="",K1446="")),"Preenchimento incompleto: há informações por requisitante individual faltantes - B03.01",
IF(OR(L1432="",L1433="",L1434="",L1435="",L1436="",L1437="",L1438="",L1439="",L1440="",L1441="",L1442="",L1443="",L1444="",L1445=""),"Preenchimento incompleto: há linhas vazias antes da atual - B05.01",
"Preenchimento correto"))))))))</f>
        <v/>
      </c>
      <c r="M1446" s="81"/>
    </row>
    <row r="1447" spans="1:13" ht="32.25">
      <c r="A1447" s="27"/>
      <c r="B1447" s="64">
        <v>1441</v>
      </c>
      <c r="C1447" s="123">
        <f>IF('1-ITENS'!C103="","",'1-ITENS'!C103)</f>
        <v>97</v>
      </c>
      <c r="D1447" s="126" t="str">
        <f>IF('1-ITENS'!D103="","",'1-ITENS'!D103)</f>
        <v>BÉQUER, Material: Vidro; Graduação: Graduado; Capacidade: 600 mL; Formato: Forma Alta; Adicional: com Orla e Bico. Especificações Técnicas: : Béquer em vidro borossilicato de baixa expansão, forma alta, com bico vertedor, capacidade de 600 mL. Especificações: intervalo de graduação de 50-600 mL, com escala de graduação de 50 mL. Dimensões aproximadas: diâmetro externo de 79 mm e altura de 152 mm. Paredes com espessura uniforme. Especificação complementar: A capacidade nominal do béquer, o nome do fabricante e as linhas de graduação devem ser gravados de forma permanente e legível no corpo da vidraria, com esmalte quimica e termicamente resistente e com resistência a soluções ácidas com concentração superior a 10%. O produto deve ser fabricado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E960, incluindo parede uniforme e reforçada. O fornecedor deverá apresentar comprovação de que o produto atende a todas as especificações exigidas no momento da avaliação da proposta, incluindo a referência em catálogo do fabricante. Tipo de embalagem: Embalagem de 1 unidade(s).</v>
      </c>
      <c r="E1447" s="129">
        <f>IF('1-ITENS'!H103="","",'1-ITENS'!H103)</f>
        <v>66</v>
      </c>
      <c r="F1447" s="129" t="str">
        <f>IF('1-ITENS'!F103="","",'1-ITENS'!F103)</f>
        <v>LFDA-MG/UST-36
LFDA-PE/IQA-BEV-30</v>
      </c>
      <c r="G1447" s="68">
        <v>1</v>
      </c>
      <c r="H1447" s="85" t="s">
        <v>1230</v>
      </c>
      <c r="I1447" s="85" t="s">
        <v>1227</v>
      </c>
      <c r="J1447" s="85" t="s">
        <v>1228</v>
      </c>
      <c r="K1447" s="85" t="s">
        <v>1229</v>
      </c>
      <c r="L1447" s="90" t="str">
        <f t="shared" ref="L1447" si="1425" xml:space="preserve">
IF($J$3="","Preenchimento incompleto: deve ser informado o Responsável pela análise - B05.01",
IF(AND(C1447="",D1447="",E1447="",F1447="",H1447="",I1447="",J1447="",K1447=""),"",
IF(AND(C1447="",D1447="",E1447="",F1447="",OR(H1447&lt;&gt;"",I1447&lt;&gt;"",J1447&lt;&gt;"",K1447&lt;&gt;"")),"Preenchimento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IF(AND(C1447&lt;&gt;"",D1447&lt;&gt;"",E1447&lt;&gt;"",F1447&lt;&gt;"",H1447="",I1447="",J1447="",K1447=""),"",
IF(AND(C1447&lt;&gt;"",D1447&lt;&gt;"",E1447&lt;&gt;"",F1447&lt;&gt;"",OR(H1447="",I1447="",J1447="",K1447="")),"Preenchimento incompleto: há informações por requisitante individual faltantes - B03.01",
"Preenchimento correto")))))))</f>
        <v>Preenchimento correto</v>
      </c>
      <c r="M1447" s="81"/>
    </row>
    <row r="1448" spans="1:13" ht="32.25">
      <c r="A1448" s="27"/>
      <c r="B1448" s="65">
        <v>1442</v>
      </c>
      <c r="C1448" s="124"/>
      <c r="D1448" s="127"/>
      <c r="E1448" s="130"/>
      <c r="F1448" s="130"/>
      <c r="G1448" s="69">
        <v>2</v>
      </c>
      <c r="H1448" s="86" t="s">
        <v>95</v>
      </c>
      <c r="I1448" s="86" t="s">
        <v>1227</v>
      </c>
      <c r="J1448" s="86" t="s">
        <v>1228</v>
      </c>
      <c r="K1448" s="86" t="s">
        <v>1229</v>
      </c>
      <c r="L1448" s="91" t="str">
        <f t="shared" ref="L1448" si="1426" xml:space="preserve">
IF($J$3="","Preenchimento incompleto: deve ser informado o Responsável pela análise - B05.01",
IF(AND(C1447="",D1447="",E1447="",F1447="",H1448="",I1448="",J1448="",K1448=""),"",
IF(AND(C1447="",D1447="",E1447="",F1447="",OR(H1448&lt;&gt;"",I1448&lt;&gt;"",J1448&lt;&gt;"",K1448&lt;&gt;"")),"Preenchimento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IF(AND(C1447&lt;&gt;"",D1447&lt;&gt;"",E1447&lt;&gt;"",F1447&lt;&gt;"",H1448="",I1448="",J1448="",K1448=""),"",
IF(AND(C1447&lt;&gt;"",D1447&lt;&gt;"",E1447&lt;&gt;"",F1447&lt;&gt;"",OR(H1448="",I1448="",J1448="",K1448="")),"Preenchimento incompleto: há informações por requisitante individual faltantes - B03.01",
IF(L1447="","Preenchimento incompleto: há linhas vazias antes da atual - B05.01",
"Preenchimento correto"))))))))</f>
        <v>Preenchimento correto</v>
      </c>
      <c r="M1448" s="81"/>
    </row>
    <row r="1449" spans="1:13" ht="15">
      <c r="A1449" s="27"/>
      <c r="B1449" s="65">
        <v>1443</v>
      </c>
      <c r="C1449" s="124"/>
      <c r="D1449" s="127"/>
      <c r="E1449" s="130"/>
      <c r="F1449" s="130"/>
      <c r="G1449" s="69">
        <v>3</v>
      </c>
      <c r="H1449" s="86"/>
      <c r="I1449" s="86" t="s">
        <v>1247</v>
      </c>
      <c r="J1449" s="86" t="s">
        <v>1247</v>
      </c>
      <c r="K1449" s="86" t="s">
        <v>1247</v>
      </c>
      <c r="L1449" s="91" t="str">
        <f t="shared" ref="L1449" si="1427" xml:space="preserve">
IF($J$3="","Preenchimento incompleto: deve ser informado o Responsável pela análise - B05.01",
IF(AND(C1447="",D1447="",E1447="",F1447="",H1449="",I1449="",J1449="",K1449=""),"",
IF(AND(C1447="",D1447="",E1447="",F1447="",OR(H1449&lt;&gt;"",I1449&lt;&gt;"",J1449&lt;&gt;"",K1449&lt;&gt;"")),"Preenchimento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IF(AND(C1447&lt;&gt;"",D1447&lt;&gt;"",E1447&lt;&gt;"",F1447&lt;&gt;"",H1449="",I1449="",J1449="",K1449=""),"",
IF(AND(C1447&lt;&gt;"",D1447&lt;&gt;"",E1447&lt;&gt;"",F1447&lt;&gt;"",OR(H1449="",I1449="",J1449="",K1449="")),"Preenchimento incompleto: há informações por requisitante individual faltantes - B03.01",
IF(OR(L1447="",L1448=""),"Preenchimento incompleto: há linhas vazias antes da atual - B05.01",
"Preenchimento correto"))))))))</f>
        <v/>
      </c>
      <c r="M1449" s="81"/>
    </row>
    <row r="1450" spans="1:13" ht="15">
      <c r="A1450" s="27"/>
      <c r="B1450" s="65">
        <v>1444</v>
      </c>
      <c r="C1450" s="124"/>
      <c r="D1450" s="127"/>
      <c r="E1450" s="130"/>
      <c r="F1450" s="130"/>
      <c r="G1450" s="69">
        <v>4</v>
      </c>
      <c r="H1450" s="86"/>
      <c r="I1450" s="86" t="s">
        <v>1247</v>
      </c>
      <c r="J1450" s="86" t="s">
        <v>1247</v>
      </c>
      <c r="K1450" s="86" t="s">
        <v>1247</v>
      </c>
      <c r="L1450" s="91" t="str">
        <f t="shared" ref="L1450" si="1428" xml:space="preserve">
IF($J$3="","Preenchimento incompleto: deve ser informado o Responsável pela análise - B05.01",
IF(AND(C1447="",D1447="",E1447="",F1447="",H1450="",I1450="",J1450="",K1450=""),"",
IF(AND(C1447="",D1447="",E1447="",F1447="",OR(H1450&lt;&gt;"",I1450&lt;&gt;"",J1450&lt;&gt;"",K1450&lt;&gt;"")),"Preenchimento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IF(AND(C1447&lt;&gt;"",D1447&lt;&gt;"",E1447&lt;&gt;"",F1447&lt;&gt;"",H1450="",I1450="",J1450="",K1450=""),"",
IF(AND(C1447&lt;&gt;"",D1447&lt;&gt;"",E1447&lt;&gt;"",F1447&lt;&gt;"",OR(H1450="",I1450="",J1450="",K1450="")),"Preenchimento incompleto: há informações por requisitante individual faltantes - B03.01",
IF(OR(L1447="",L1448="",L1449=""),"Preenchimento incompleto: há linhas vazias antes da atual - B05.01",
"Preenchimento correto"))))))))</f>
        <v/>
      </c>
      <c r="M1450" s="81"/>
    </row>
    <row r="1451" spans="1:13" ht="15">
      <c r="A1451" s="27"/>
      <c r="B1451" s="65">
        <v>1445</v>
      </c>
      <c r="C1451" s="124"/>
      <c r="D1451" s="127"/>
      <c r="E1451" s="130"/>
      <c r="F1451" s="130"/>
      <c r="G1451" s="69">
        <v>5</v>
      </c>
      <c r="H1451" s="86"/>
      <c r="I1451" s="86" t="s">
        <v>1247</v>
      </c>
      <c r="J1451" s="86" t="s">
        <v>1247</v>
      </c>
      <c r="K1451" s="86" t="s">
        <v>1247</v>
      </c>
      <c r="L1451" s="91" t="str">
        <f t="shared" ref="L1451" si="1429" xml:space="preserve">
IF($J$3="","Preenchimento incompleto: deve ser informado o Responsável pela análise - B05.01",
IF(AND(C1447="",D1447="",E1447="",F1447="",H1451="",I1451="",J1451="",K1451=""),"",
IF(AND(C1447="",D1447="",E1447="",F1447="",OR(H1451&lt;&gt;"",I1451&lt;&gt;"",J1451&lt;&gt;"",K1451&lt;&gt;"")),"Preenchimento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IF(AND(C1447&lt;&gt;"",D1447&lt;&gt;"",E1447&lt;&gt;"",F1447&lt;&gt;"",H1451="",I1451="",J1451="",K1451=""),"",
IF(AND(C1447&lt;&gt;"",D1447&lt;&gt;"",E1447&lt;&gt;"",F1447&lt;&gt;"",OR(H1451="",I1451="",J1451="",K1451="")),"Preenchimento incompleto: há informações por requisitante individual faltantes - B03.01",
IF(OR(L1447="",L1448="",L1449="",L1450=""),"Preenchimento incompleto: há linhas vazias antes da atual - B05.01",
"Preenchimento correto"))))))))</f>
        <v/>
      </c>
      <c r="M1451" s="81"/>
    </row>
    <row r="1452" spans="1:13" ht="15">
      <c r="A1452" s="27"/>
      <c r="B1452" s="65">
        <v>1446</v>
      </c>
      <c r="C1452" s="124"/>
      <c r="D1452" s="127"/>
      <c r="E1452" s="130"/>
      <c r="F1452" s="130"/>
      <c r="G1452" s="69">
        <v>6</v>
      </c>
      <c r="H1452" s="86"/>
      <c r="I1452" s="86" t="s">
        <v>1247</v>
      </c>
      <c r="J1452" s="86" t="s">
        <v>1247</v>
      </c>
      <c r="K1452" s="86" t="s">
        <v>1247</v>
      </c>
      <c r="L1452" s="91" t="str">
        <f t="shared" ref="L1452" si="1430" xml:space="preserve">
IF($J$3="","Preenchimento incompleto: deve ser informado o Responsável pela análise - B05.01",
IF(AND(C1447="",D1447="",E1447="",F1447="",H1452="",I1452="",J1452="",K1452=""),"",
IF(AND(C1447="",D1447="",E1447="",F1447="",OR(H1452&lt;&gt;"",I1452&lt;&gt;"",J1452&lt;&gt;"",K1452&lt;&gt;"")),"Preenchimento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IF(AND(C1447&lt;&gt;"",D1447&lt;&gt;"",E1447&lt;&gt;"",F1447&lt;&gt;"",H1452="",I1452="",J1452="",K1452=""),"",
IF(AND(C1447&lt;&gt;"",D1447&lt;&gt;"",E1447&lt;&gt;"",F1447&lt;&gt;"",OR(H1452="",I1452="",J1452="",K1452="")),"Preenchimento incompleto: há informações por requisitante individual faltantes - B03.01",
IF(OR(L1447="",L1448="",L1449="",L1450="",L1451=""),"Preenchimento incompleto: há linhas vazias antes da atual - B05.01",
"Preenchimento correto"))))))))</f>
        <v/>
      </c>
      <c r="M1452" s="81"/>
    </row>
    <row r="1453" spans="1:13" ht="15">
      <c r="A1453" s="27"/>
      <c r="B1453" s="65">
        <v>1447</v>
      </c>
      <c r="C1453" s="124"/>
      <c r="D1453" s="127"/>
      <c r="E1453" s="130"/>
      <c r="F1453" s="130"/>
      <c r="G1453" s="69">
        <v>7</v>
      </c>
      <c r="H1453" s="86"/>
      <c r="I1453" s="86" t="s">
        <v>1247</v>
      </c>
      <c r="J1453" s="86" t="s">
        <v>1247</v>
      </c>
      <c r="K1453" s="86" t="s">
        <v>1247</v>
      </c>
      <c r="L1453" s="91" t="str">
        <f t="shared" ref="L1453" si="1431" xml:space="preserve">
IF($J$3="","Preenchimento incompleto: deve ser informado o Responsável pela análise - B05.01",
IF(AND(C1447="",D1447="",E1447="",F1447="",H1453="",I1453="",J1453="",K1453=""),"",
IF(AND(C1447="",D1447="",E1447="",F1447="",OR(H1453&lt;&gt;"",I1453&lt;&gt;"",J1453&lt;&gt;"",K1453&lt;&gt;"")),"Preenchimento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IF(AND(C1447&lt;&gt;"",D1447&lt;&gt;"",E1447&lt;&gt;"",F1447&lt;&gt;"",H1453="",I1453="",J1453="",K1453=""),"",
IF(AND(C1447&lt;&gt;"",D1447&lt;&gt;"",E1447&lt;&gt;"",F1447&lt;&gt;"",OR(H1453="",I1453="",J1453="",K1453="")),"Preenchimento incompleto: há informações por requisitante individual faltantes - B03.01",
IF(OR(L1447="",L1448="",L1449="",L1450="",L1451="",L1452=""),"Preenchimento incompleto: há linhas vazias antes da atual - B05.01",
"Preenchimento correto"))))))))</f>
        <v/>
      </c>
      <c r="M1453" s="81"/>
    </row>
    <row r="1454" spans="1:13" ht="15">
      <c r="A1454" s="27"/>
      <c r="B1454" s="65">
        <v>1448</v>
      </c>
      <c r="C1454" s="124"/>
      <c r="D1454" s="127"/>
      <c r="E1454" s="130"/>
      <c r="F1454" s="130"/>
      <c r="G1454" s="69">
        <v>8</v>
      </c>
      <c r="H1454" s="86"/>
      <c r="I1454" s="86" t="s">
        <v>1247</v>
      </c>
      <c r="J1454" s="86" t="s">
        <v>1247</v>
      </c>
      <c r="K1454" s="86" t="s">
        <v>1247</v>
      </c>
      <c r="L1454" s="91" t="str">
        <f t="shared" ref="L1454" si="1432" xml:space="preserve">
IF($J$3="","Preenchimento incompleto: deve ser informado o Responsável pela análise - B05.01",
IF(AND(C1447="",D1447="",E1447="",F1447="",H1454="",I1454="",J1454="",K1454=""),"",
IF(AND(C1447="",D1447="",E1447="",F1447="",OR(H1454&lt;&gt;"",I1454&lt;&gt;"",J1454&lt;&gt;"",K1454&lt;&gt;"")),"Preenchimento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IF(AND(C1447&lt;&gt;"",D1447&lt;&gt;"",E1447&lt;&gt;"",F1447&lt;&gt;"",H1454="",I1454="",J1454="",K1454=""),"",
IF(AND(C1447&lt;&gt;"",D1447&lt;&gt;"",E1447&lt;&gt;"",F1447&lt;&gt;"",OR(H1454="",I1454="",J1454="",K1454="")),"Preenchimento incompleto: há informações por requisitante individual faltantes - B03.01",
IF(OR(L1447="",L1448="",L1449="",L1450="",L1451="",L1452="",L1453=""),"Preenchimento incompleto: há linhas vazias antes da atual - B05.01",
"Preenchimento correto"))))))))</f>
        <v/>
      </c>
      <c r="M1454" s="81"/>
    </row>
    <row r="1455" spans="1:13" ht="15">
      <c r="A1455" s="27"/>
      <c r="B1455" s="65">
        <v>1449</v>
      </c>
      <c r="C1455" s="124"/>
      <c r="D1455" s="127"/>
      <c r="E1455" s="130"/>
      <c r="F1455" s="130"/>
      <c r="G1455" s="69">
        <v>9</v>
      </c>
      <c r="H1455" s="86"/>
      <c r="I1455" s="86" t="s">
        <v>1247</v>
      </c>
      <c r="J1455" s="86" t="s">
        <v>1247</v>
      </c>
      <c r="K1455" s="86" t="s">
        <v>1247</v>
      </c>
      <c r="L1455" s="91" t="str">
        <f t="shared" ref="L1455" si="1433" xml:space="preserve">
IF($J$3="","Preenchimento incompleto: deve ser informado o Responsável pela análise - B05.01",
IF(AND(C1447="",D1447="",E1447="",F1447="",H1455="",I1455="",J1455="",K1455=""),"",
IF(AND(C1447="",D1447="",E1447="",F1447="",OR(H1455&lt;&gt;"",I1455&lt;&gt;"",J1455&lt;&gt;"",K1455&lt;&gt;"")),"Preenchimento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IF(AND(C1447&lt;&gt;"",D1447&lt;&gt;"",E1447&lt;&gt;"",F1447&lt;&gt;"",H1455="",I1455="",J1455="",K1455=""),"",
IF(AND(C1447&lt;&gt;"",D1447&lt;&gt;"",E1447&lt;&gt;"",F1447&lt;&gt;"",OR(H1455="",I1455="",J1455="",K1455="")),"Preenchimento incompleto: há informações por requisitante individual faltantes - B03.01",
IF(OR(L1447="",L1448="",L1449="",L1450="",L1451="",L1452="",L1453="",L1454=""),"Preenchimento incompleto: há linhas vazias antes da atual - B05.01",
"Preenchimento correto"))))))))</f>
        <v/>
      </c>
      <c r="M1455" s="81"/>
    </row>
    <row r="1456" spans="1:13" ht="15">
      <c r="A1456" s="27"/>
      <c r="B1456" s="65">
        <v>1450</v>
      </c>
      <c r="C1456" s="124"/>
      <c r="D1456" s="127"/>
      <c r="E1456" s="130"/>
      <c r="F1456" s="130"/>
      <c r="G1456" s="70">
        <v>10</v>
      </c>
      <c r="H1456" s="87"/>
      <c r="I1456" s="87" t="s">
        <v>1247</v>
      </c>
      <c r="J1456" s="87" t="s">
        <v>1247</v>
      </c>
      <c r="K1456" s="87" t="s">
        <v>1247</v>
      </c>
      <c r="L1456" s="91" t="str">
        <f t="shared" ref="L1456" si="1434" xml:space="preserve">
IF($J$3="","Preenchimento incompleto: deve ser informado o Responsável pela análise - B05.01",
IF(AND(C1447="",D1447="",E1447="",F1447="",H1456="",I1456="",J1456="",K1456=""),"",
IF(AND(C1447="",D1447="",E1447="",F1447="",OR(H1456&lt;&gt;"",I1456&lt;&gt;"",J1456&lt;&gt;"",K1456&lt;&gt;"")),"Preenchimento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IF(AND(C1447&lt;&gt;"",D1447&lt;&gt;"",E1447&lt;&gt;"",F1447&lt;&gt;"",H1456="",I1456="",J1456="",K1456=""),"",
IF(AND(C1447&lt;&gt;"",D1447&lt;&gt;"",E1447&lt;&gt;"",F1447&lt;&gt;"",OR(H1456="",I1456="",J1456="",K1456="")),"Preenchimento incompleto: há informações por requisitante individual faltantes - B03.01",
IF(OR(L1447="",L1448="",L1449="",L1450="",L1451="",L1452="",L1453="",L1454="",L1455=""),"Preenchimento incompleto: há linhas vazias antes da atual - B05.01",
"Preenchimento correto"))))))))</f>
        <v/>
      </c>
      <c r="M1456" s="81"/>
    </row>
    <row r="1457" spans="1:13" ht="15">
      <c r="A1457" s="27"/>
      <c r="B1457" s="65">
        <v>1451</v>
      </c>
      <c r="C1457" s="124"/>
      <c r="D1457" s="127"/>
      <c r="E1457" s="130"/>
      <c r="F1457" s="130"/>
      <c r="G1457" s="70">
        <v>11</v>
      </c>
      <c r="H1457" s="87"/>
      <c r="I1457" s="87" t="s">
        <v>1247</v>
      </c>
      <c r="J1457" s="87" t="s">
        <v>1247</v>
      </c>
      <c r="K1457" s="87" t="s">
        <v>1247</v>
      </c>
      <c r="L1457" s="91" t="str">
        <f t="shared" ref="L1457" si="1435" xml:space="preserve">
IF($J$3="","Preenchimento incompleto: deve ser informado o Responsável pela análise - B05.01",
IF(AND(C1447="",D1447="",E1447="",F1447="",H1457="",I1457="",J1457="",K1457=""),"",
IF(AND(C1447="",D1447="",E1447="",F1447="",OR(H1457&lt;&gt;"",I1457&lt;&gt;"",J1457&lt;&gt;"",K1457&lt;&gt;"")),"Preenchimento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IF(AND(C1447&lt;&gt;"",D1447&lt;&gt;"",E1447&lt;&gt;"",F1447&lt;&gt;"",H1457="",I1457="",J1457="",K1457=""),"",
IF(AND(C1447&lt;&gt;"",D1447&lt;&gt;"",E1447&lt;&gt;"",F1447&lt;&gt;"",OR(H1457="",I1457="",J1457="",K1457="")),"Preenchimento incompleto: há informações por requisitante individual faltantes - B03.01",
IF(OR(L1447="",L1448="",L1449="",L1450="",L1451="",L1452="",L1453="",L1454="",L1455="",L1456=""),"Preenchimento incompleto: há linhas vazias antes da atual - B05.01",
"Preenchimento correto"))))))))</f>
        <v/>
      </c>
      <c r="M1457" s="81"/>
    </row>
    <row r="1458" spans="1:13" ht="15">
      <c r="A1458" s="27"/>
      <c r="B1458" s="65">
        <v>1452</v>
      </c>
      <c r="C1458" s="124"/>
      <c r="D1458" s="127"/>
      <c r="E1458" s="130"/>
      <c r="F1458" s="130"/>
      <c r="G1458" s="70">
        <v>12</v>
      </c>
      <c r="H1458" s="87"/>
      <c r="I1458" s="87" t="s">
        <v>1247</v>
      </c>
      <c r="J1458" s="87" t="s">
        <v>1247</v>
      </c>
      <c r="K1458" s="87" t="s">
        <v>1247</v>
      </c>
      <c r="L1458" s="91" t="str">
        <f t="shared" ref="L1458" si="1436" xml:space="preserve">
IF($J$3="","Preenchimento incompleto: deve ser informado o Responsável pela análise - B05.01",
IF(AND(C1447="",D1447="",E1447="",F1447="",H1458="",I1458="",J1458="",K1458=""),"",
IF(AND(C1447="",D1447="",E1447="",F1447="",OR(H1458&lt;&gt;"",I1458&lt;&gt;"",J1458&lt;&gt;"",K1458&lt;&gt;"")),"Preenchimento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IF(AND(C1447&lt;&gt;"",D1447&lt;&gt;"",E1447&lt;&gt;"",F1447&lt;&gt;"",H1458="",I1458="",J1458="",K1458=""),"",
IF(AND(C1447&lt;&gt;"",D1447&lt;&gt;"",E1447&lt;&gt;"",F1447&lt;&gt;"",OR(H1458="",I1458="",J1458="",K1458="")),"Preenchimento incompleto: há informações por requisitante individual faltantes - B03.01",
IF(OR(L1447="",L1448="",L1449="",L1450="",L1451="",L1452="",L1453="",L1454="",L1455="",L1456="",L1457=""),"Preenchimento incompleto: há linhas vazias antes da atual - B05.01",
"Preenchimento correto"))))))))</f>
        <v/>
      </c>
      <c r="M1458" s="81"/>
    </row>
    <row r="1459" spans="1:13" ht="15">
      <c r="A1459" s="27"/>
      <c r="B1459" s="65">
        <v>1453</v>
      </c>
      <c r="C1459" s="124"/>
      <c r="D1459" s="127"/>
      <c r="E1459" s="130"/>
      <c r="F1459" s="130"/>
      <c r="G1459" s="70">
        <v>13</v>
      </c>
      <c r="H1459" s="87"/>
      <c r="I1459" s="87" t="s">
        <v>1247</v>
      </c>
      <c r="J1459" s="87" t="s">
        <v>1247</v>
      </c>
      <c r="K1459" s="87" t="s">
        <v>1247</v>
      </c>
      <c r="L1459" s="91" t="str">
        <f t="shared" ref="L1459" si="1437" xml:space="preserve">
IF($J$3="","Preenchimento incompleto: deve ser informado o Responsável pela análise - B05.01",
IF(AND(C1447="",D1447="",E1447="",F1447="",H1459="",I1459="",J1459="",K1459=""),"",
IF(AND(C1447="",D1447="",E1447="",F1447="",OR(H1459&lt;&gt;"",I1459&lt;&gt;"",J1459&lt;&gt;"",K1459&lt;&gt;"")),"Preenchimento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IF(AND(C1447&lt;&gt;"",D1447&lt;&gt;"",E1447&lt;&gt;"",F1447&lt;&gt;"",H1459="",I1459="",J1459="",K1459=""),"",
IF(AND(C1447&lt;&gt;"",D1447&lt;&gt;"",E1447&lt;&gt;"",F1447&lt;&gt;"",OR(H1459="",I1459="",J1459="",K1459="")),"Preenchimento incompleto: há informações por requisitante individual faltantes - B03.01",
IF(OR(L1447="",L1448="",L1449="",L1450="",L1451="",L1452="",L1453="",L1454="",L1455="",L1456="",L1457="",L1458=""),"Preenchimento incompleto: há linhas vazias antes da atual - B05.01",
"Preenchimento correto"))))))))</f>
        <v/>
      </c>
      <c r="M1459" s="81"/>
    </row>
    <row r="1460" spans="1:13" ht="15">
      <c r="A1460" s="27"/>
      <c r="B1460" s="66">
        <v>1454</v>
      </c>
      <c r="C1460" s="124"/>
      <c r="D1460" s="127"/>
      <c r="E1460" s="130"/>
      <c r="F1460" s="130"/>
      <c r="G1460" s="70">
        <v>14</v>
      </c>
      <c r="H1460" s="87"/>
      <c r="I1460" s="87" t="s">
        <v>1247</v>
      </c>
      <c r="J1460" s="87" t="s">
        <v>1247</v>
      </c>
      <c r="K1460" s="87" t="s">
        <v>1247</v>
      </c>
      <c r="L1460" s="91" t="str">
        <f t="shared" ref="L1460" si="1438" xml:space="preserve">
IF($J$3="","Preenchimento incompleto: deve ser informado o Responsável pela análise - B05.01",
IF(AND(C1447="",D1447="",E1447="",F1447="",H1460="",I1460="",J1460="",K1460=""),"",
IF(AND(C1447="",D1447="",E1447="",F1447="",OR(H1460&lt;&gt;"",I1460&lt;&gt;"",J1460&lt;&gt;"",K1460&lt;&gt;"")),"Preenchimento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IF(AND(C1447&lt;&gt;"",D1447&lt;&gt;"",E1447&lt;&gt;"",F1447&lt;&gt;"",H1460="",I1460="",J1460="",K1460=""),"",
IF(AND(C1447&lt;&gt;"",D1447&lt;&gt;"",E1447&lt;&gt;"",F1447&lt;&gt;"",OR(H1460="",I1460="",J1460="",K1460="")),"Preenchimento incompleto: há informações por requisitante individual faltantes - B03.01",
IF(OR(L1447="",L1448="",L1449="",L1450="",L1451="",L1452="",L1453="",L1454="",L1455="",L1456="",L1457="",L1458="",L1459=""),"Preenchimento incompleto: há linhas vazias antes da atual - B05.01",
"Preenchimento correto"))))))))</f>
        <v/>
      </c>
      <c r="M1460" s="81"/>
    </row>
    <row r="1461" spans="1:13" ht="15">
      <c r="A1461" s="27"/>
      <c r="B1461" s="67">
        <v>1455</v>
      </c>
      <c r="C1461" s="125"/>
      <c r="D1461" s="128"/>
      <c r="E1461" s="131"/>
      <c r="F1461" s="131"/>
      <c r="G1461" s="71">
        <v>15</v>
      </c>
      <c r="H1461" s="88"/>
      <c r="I1461" s="88" t="s">
        <v>1247</v>
      </c>
      <c r="J1461" s="88" t="s">
        <v>1247</v>
      </c>
      <c r="K1461" s="88" t="s">
        <v>1247</v>
      </c>
      <c r="L1461" s="92" t="str">
        <f t="shared" ref="L1461" si="1439" xml:space="preserve">
IF($J$3="","Preenchimento incompleto: deve ser informado o Responsável pela análise - B05.01",
IF(AND(C1447="",D1447="",E1447="",F1447="",H1461="",I1461="",J1461="",K1461=""),"",
IF(AND(C1447="",D1447="",E1447="",F1447="",OR(H1461&lt;&gt;"",I1461&lt;&gt;"",J1461&lt;&gt;"",K1461&lt;&gt;"")),"Preenchimento incompleto: há informações por requisitante individual sem informações do item - B01.01",
IF(OR(C1447="",D1447="",E1447="",F1447=""),"Preenchimento incompleto: há informações faltantes do item - B02.01",
IF(AND(C1447&lt;&gt;"",D1447&lt;&gt;"",E1447&lt;&gt;"",F1447&lt;&gt;"",COUNTA(H1447:K1461)=0),"Preenchimento incompleto: não há nenhuma informação do requisitante individual informada - B04.01",
IF(AND(C1447&lt;&gt;"",D1447&lt;&gt;"",E1447&lt;&gt;"",F1447&lt;&gt;"",H1461="",I1461="",J1461="",K1461=""),"",
IF(AND(C1447&lt;&gt;"",D1447&lt;&gt;"",E1447&lt;&gt;"",F1447&lt;&gt;"",OR(H1461="",I1461="",J1461="",K1461="")),"Preenchimento incompleto: há informações por requisitante individual faltantes - B03.01",
IF(OR(L1447="",L1448="",L1449="",L1450="",L1451="",L1452="",L1453="",L1454="",L1455="",L1456="",L1457="",L1458="",L1459="",L1460=""),"Preenchimento incompleto: há linhas vazias antes da atual - B05.01",
"Preenchimento correto"))))))))</f>
        <v/>
      </c>
      <c r="M1461" s="81"/>
    </row>
    <row r="1462" spans="1:13" ht="32.25">
      <c r="A1462" s="27"/>
      <c r="B1462" s="64">
        <v>1456</v>
      </c>
      <c r="C1462" s="123">
        <f>IF('1-ITENS'!C104="","",'1-ITENS'!C104)</f>
        <v>98</v>
      </c>
      <c r="D1462" s="126" t="str">
        <f>IF('1-ITENS'!D104="","",'1-ITENS'!D104)</f>
        <v>CADINHO DE FUSÃO EM PORCELANA FORMA ALTA; Especificações: Confeccionado em porcelana refratária; Vitrificado, exceto o fundo externo; Suporte à temperaturas de trabalho entre 1.000 e 1.200 ◦C; Capacidade: 55 mL; Dimensões: Altura: 53 mm, Diâmetro Superior: 45 mm, Diâmetro Inferior: 25 mm.</v>
      </c>
      <c r="E1462" s="129">
        <f>IF('1-ITENS'!H104="","",'1-ITENS'!H104)</f>
        <v>100</v>
      </c>
      <c r="F1462" s="129" t="str">
        <f>IF('1-ITENS'!F104="","",'1-ITENS'!F104)</f>
        <v>LFDA-PA/IQA-ALA-40
LFDA-PE/IQA-BEV-10
LFDA-RS/IQA-50</v>
      </c>
      <c r="G1462" s="68">
        <v>1</v>
      </c>
      <c r="H1462" s="85" t="s">
        <v>1367</v>
      </c>
      <c r="I1462" s="85" t="s">
        <v>1227</v>
      </c>
      <c r="J1462" s="85" t="s">
        <v>1228</v>
      </c>
      <c r="K1462" s="85" t="s">
        <v>1229</v>
      </c>
      <c r="L1462" s="90" t="str">
        <f t="shared" ref="L1462" si="1440" xml:space="preserve">
IF($J$3="","Preenchimento incompleto: deve ser informado o Responsável pela análise - B05.01",
IF(AND(C1462="",D1462="",E1462="",F1462="",H1462="",I1462="",J1462="",K1462=""),"",
IF(AND(C1462="",D1462="",E1462="",F1462="",OR(H1462&lt;&gt;"",I1462&lt;&gt;"",J1462&lt;&gt;"",K1462&lt;&gt;"")),"Preenchimento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IF(AND(C1462&lt;&gt;"",D1462&lt;&gt;"",E1462&lt;&gt;"",F1462&lt;&gt;"",H1462="",I1462="",J1462="",K1462=""),"",
IF(AND(C1462&lt;&gt;"",D1462&lt;&gt;"",E1462&lt;&gt;"",F1462&lt;&gt;"",OR(H1462="",I1462="",J1462="",K1462="")),"Preenchimento incompleto: há informações por requisitante individual faltantes - B03.01",
"Preenchimento correto")))))))</f>
        <v>Preenchimento correto</v>
      </c>
      <c r="M1462" s="81"/>
    </row>
    <row r="1463" spans="1:13" ht="32.25">
      <c r="A1463" s="27"/>
      <c r="B1463" s="65">
        <v>1457</v>
      </c>
      <c r="C1463" s="124"/>
      <c r="D1463" s="127"/>
      <c r="E1463" s="130"/>
      <c r="F1463" s="130"/>
      <c r="G1463" s="69">
        <v>2</v>
      </c>
      <c r="H1463" s="86" t="s">
        <v>211</v>
      </c>
      <c r="I1463" s="86" t="s">
        <v>1227</v>
      </c>
      <c r="J1463" s="86" t="s">
        <v>1228</v>
      </c>
      <c r="K1463" s="86" t="s">
        <v>1229</v>
      </c>
      <c r="L1463" s="91" t="str">
        <f t="shared" ref="L1463" si="1441" xml:space="preserve">
IF($J$3="","Preenchimento incompleto: deve ser informado o Responsável pela análise - B05.01",
IF(AND(C1462="",D1462="",E1462="",F1462="",H1463="",I1463="",J1463="",K1463=""),"",
IF(AND(C1462="",D1462="",E1462="",F1462="",OR(H1463&lt;&gt;"",I1463&lt;&gt;"",J1463&lt;&gt;"",K1463&lt;&gt;"")),"Preenchimento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IF(AND(C1462&lt;&gt;"",D1462&lt;&gt;"",E1462&lt;&gt;"",F1462&lt;&gt;"",H1463="",I1463="",J1463="",K1463=""),"",
IF(AND(C1462&lt;&gt;"",D1462&lt;&gt;"",E1462&lt;&gt;"",F1462&lt;&gt;"",OR(H1463="",I1463="",J1463="",K1463="")),"Preenchimento incompleto: há informações por requisitante individual faltantes - B03.01",
IF(L1462="","Preenchimento incompleto: há linhas vazias antes da atual - B05.01",
"Preenchimento correto"))))))))</f>
        <v>Preenchimento correto</v>
      </c>
      <c r="M1463" s="81"/>
    </row>
    <row r="1464" spans="1:13" ht="32.25">
      <c r="A1464" s="27"/>
      <c r="B1464" s="65">
        <v>1458</v>
      </c>
      <c r="C1464" s="124"/>
      <c r="D1464" s="127"/>
      <c r="E1464" s="130"/>
      <c r="F1464" s="130"/>
      <c r="G1464" s="69">
        <v>3</v>
      </c>
      <c r="H1464" s="86" t="s">
        <v>1243</v>
      </c>
      <c r="I1464" s="86" t="s">
        <v>1227</v>
      </c>
      <c r="J1464" s="86" t="s">
        <v>1228</v>
      </c>
      <c r="K1464" s="86" t="s">
        <v>1229</v>
      </c>
      <c r="L1464" s="91" t="str">
        <f t="shared" ref="L1464" si="1442" xml:space="preserve">
IF($J$3="","Preenchimento incompleto: deve ser informado o Responsável pela análise - B05.01",
IF(AND(C1462="",D1462="",E1462="",F1462="",H1464="",I1464="",J1464="",K1464=""),"",
IF(AND(C1462="",D1462="",E1462="",F1462="",OR(H1464&lt;&gt;"",I1464&lt;&gt;"",J1464&lt;&gt;"",K1464&lt;&gt;"")),"Preenchimento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IF(AND(C1462&lt;&gt;"",D1462&lt;&gt;"",E1462&lt;&gt;"",F1462&lt;&gt;"",H1464="",I1464="",J1464="",K1464=""),"",
IF(AND(C1462&lt;&gt;"",D1462&lt;&gt;"",E1462&lt;&gt;"",F1462&lt;&gt;"",OR(H1464="",I1464="",J1464="",K1464="")),"Preenchimento incompleto: há informações por requisitante individual faltantes - B03.01",
IF(OR(L1462="",L1463=""),"Preenchimento incompleto: há linhas vazias antes da atual - B05.01",
"Preenchimento correto"))))))))</f>
        <v>Preenchimento correto</v>
      </c>
      <c r="M1464" s="81"/>
    </row>
    <row r="1465" spans="1:13" ht="15">
      <c r="A1465" s="27"/>
      <c r="B1465" s="65">
        <v>1459</v>
      </c>
      <c r="C1465" s="124"/>
      <c r="D1465" s="127"/>
      <c r="E1465" s="130"/>
      <c r="F1465" s="130"/>
      <c r="G1465" s="69">
        <v>4</v>
      </c>
      <c r="H1465" s="86"/>
      <c r="I1465" s="86" t="s">
        <v>1247</v>
      </c>
      <c r="J1465" s="86" t="s">
        <v>1247</v>
      </c>
      <c r="K1465" s="86" t="s">
        <v>1247</v>
      </c>
      <c r="L1465" s="91" t="str">
        <f t="shared" ref="L1465" si="1443" xml:space="preserve">
IF($J$3="","Preenchimento incompleto: deve ser informado o Responsável pela análise - B05.01",
IF(AND(C1462="",D1462="",E1462="",F1462="",H1465="",I1465="",J1465="",K1465=""),"",
IF(AND(C1462="",D1462="",E1462="",F1462="",OR(H1465&lt;&gt;"",I1465&lt;&gt;"",J1465&lt;&gt;"",K1465&lt;&gt;"")),"Preenchimento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IF(AND(C1462&lt;&gt;"",D1462&lt;&gt;"",E1462&lt;&gt;"",F1462&lt;&gt;"",H1465="",I1465="",J1465="",K1465=""),"",
IF(AND(C1462&lt;&gt;"",D1462&lt;&gt;"",E1462&lt;&gt;"",F1462&lt;&gt;"",OR(H1465="",I1465="",J1465="",K1465="")),"Preenchimento incompleto: há informações por requisitante individual faltantes - B03.01",
IF(OR(L1462="",L1463="",L1464=""),"Preenchimento incompleto: há linhas vazias antes da atual - B05.01",
"Preenchimento correto"))))))))</f>
        <v/>
      </c>
      <c r="M1465" s="81"/>
    </row>
    <row r="1466" spans="1:13" ht="15">
      <c r="A1466" s="27"/>
      <c r="B1466" s="65">
        <v>1460</v>
      </c>
      <c r="C1466" s="124"/>
      <c r="D1466" s="127"/>
      <c r="E1466" s="130"/>
      <c r="F1466" s="130"/>
      <c r="G1466" s="69">
        <v>5</v>
      </c>
      <c r="H1466" s="86"/>
      <c r="I1466" s="86" t="s">
        <v>1247</v>
      </c>
      <c r="J1466" s="86" t="s">
        <v>1247</v>
      </c>
      <c r="K1466" s="86" t="s">
        <v>1247</v>
      </c>
      <c r="L1466" s="91" t="str">
        <f t="shared" ref="L1466" si="1444" xml:space="preserve">
IF($J$3="","Preenchimento incompleto: deve ser informado o Responsável pela análise - B05.01",
IF(AND(C1462="",D1462="",E1462="",F1462="",H1466="",I1466="",J1466="",K1466=""),"",
IF(AND(C1462="",D1462="",E1462="",F1462="",OR(H1466&lt;&gt;"",I1466&lt;&gt;"",J1466&lt;&gt;"",K1466&lt;&gt;"")),"Preenchimento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IF(AND(C1462&lt;&gt;"",D1462&lt;&gt;"",E1462&lt;&gt;"",F1462&lt;&gt;"",H1466="",I1466="",J1466="",K1466=""),"",
IF(AND(C1462&lt;&gt;"",D1462&lt;&gt;"",E1462&lt;&gt;"",F1462&lt;&gt;"",OR(H1466="",I1466="",J1466="",K1466="")),"Preenchimento incompleto: há informações por requisitante individual faltantes - B03.01",
IF(OR(L1462="",L1463="",L1464="",L1465=""),"Preenchimento incompleto: há linhas vazias antes da atual - B05.01",
"Preenchimento correto"))))))))</f>
        <v/>
      </c>
      <c r="M1466" s="81"/>
    </row>
    <row r="1467" spans="1:13" ht="15">
      <c r="A1467" s="27"/>
      <c r="B1467" s="65">
        <v>1461</v>
      </c>
      <c r="C1467" s="124"/>
      <c r="D1467" s="127"/>
      <c r="E1467" s="130"/>
      <c r="F1467" s="130"/>
      <c r="G1467" s="69">
        <v>6</v>
      </c>
      <c r="H1467" s="86"/>
      <c r="I1467" s="86" t="s">
        <v>1247</v>
      </c>
      <c r="J1467" s="86" t="s">
        <v>1247</v>
      </c>
      <c r="K1467" s="86" t="s">
        <v>1247</v>
      </c>
      <c r="L1467" s="91" t="str">
        <f t="shared" ref="L1467" si="1445" xml:space="preserve">
IF($J$3="","Preenchimento incompleto: deve ser informado o Responsável pela análise - B05.01",
IF(AND(C1462="",D1462="",E1462="",F1462="",H1467="",I1467="",J1467="",K1467=""),"",
IF(AND(C1462="",D1462="",E1462="",F1462="",OR(H1467&lt;&gt;"",I1467&lt;&gt;"",J1467&lt;&gt;"",K1467&lt;&gt;"")),"Preenchimento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IF(AND(C1462&lt;&gt;"",D1462&lt;&gt;"",E1462&lt;&gt;"",F1462&lt;&gt;"",H1467="",I1467="",J1467="",K1467=""),"",
IF(AND(C1462&lt;&gt;"",D1462&lt;&gt;"",E1462&lt;&gt;"",F1462&lt;&gt;"",OR(H1467="",I1467="",J1467="",K1467="")),"Preenchimento incompleto: há informações por requisitante individual faltantes - B03.01",
IF(OR(L1462="",L1463="",L1464="",L1465="",L1466=""),"Preenchimento incompleto: há linhas vazias antes da atual - B05.01",
"Preenchimento correto"))))))))</f>
        <v/>
      </c>
      <c r="M1467" s="81"/>
    </row>
    <row r="1468" spans="1:13" ht="15">
      <c r="A1468" s="27"/>
      <c r="B1468" s="65">
        <v>1462</v>
      </c>
      <c r="C1468" s="124"/>
      <c r="D1468" s="127"/>
      <c r="E1468" s="130"/>
      <c r="F1468" s="130"/>
      <c r="G1468" s="69">
        <v>7</v>
      </c>
      <c r="H1468" s="86"/>
      <c r="I1468" s="86" t="s">
        <v>1247</v>
      </c>
      <c r="J1468" s="86" t="s">
        <v>1247</v>
      </c>
      <c r="K1468" s="86" t="s">
        <v>1247</v>
      </c>
      <c r="L1468" s="91" t="str">
        <f t="shared" ref="L1468" si="1446" xml:space="preserve">
IF($J$3="","Preenchimento incompleto: deve ser informado o Responsável pela análise - B05.01",
IF(AND(C1462="",D1462="",E1462="",F1462="",H1468="",I1468="",J1468="",K1468=""),"",
IF(AND(C1462="",D1462="",E1462="",F1462="",OR(H1468&lt;&gt;"",I1468&lt;&gt;"",J1468&lt;&gt;"",K1468&lt;&gt;"")),"Preenchimento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IF(AND(C1462&lt;&gt;"",D1462&lt;&gt;"",E1462&lt;&gt;"",F1462&lt;&gt;"",H1468="",I1468="",J1468="",K1468=""),"",
IF(AND(C1462&lt;&gt;"",D1462&lt;&gt;"",E1462&lt;&gt;"",F1462&lt;&gt;"",OR(H1468="",I1468="",J1468="",K1468="")),"Preenchimento incompleto: há informações por requisitante individual faltantes - B03.01",
IF(OR(L1462="",L1463="",L1464="",L1465="",L1466="",L1467=""),"Preenchimento incompleto: há linhas vazias antes da atual - B05.01",
"Preenchimento correto"))))))))</f>
        <v/>
      </c>
      <c r="M1468" s="81"/>
    </row>
    <row r="1469" spans="1:13" ht="15">
      <c r="A1469" s="27"/>
      <c r="B1469" s="65">
        <v>1463</v>
      </c>
      <c r="C1469" s="124"/>
      <c r="D1469" s="127"/>
      <c r="E1469" s="130"/>
      <c r="F1469" s="130"/>
      <c r="G1469" s="69">
        <v>8</v>
      </c>
      <c r="H1469" s="86"/>
      <c r="I1469" s="86" t="s">
        <v>1247</v>
      </c>
      <c r="J1469" s="86" t="s">
        <v>1247</v>
      </c>
      <c r="K1469" s="86" t="s">
        <v>1247</v>
      </c>
      <c r="L1469" s="91" t="str">
        <f t="shared" ref="L1469" si="1447" xml:space="preserve">
IF($J$3="","Preenchimento incompleto: deve ser informado o Responsável pela análise - B05.01",
IF(AND(C1462="",D1462="",E1462="",F1462="",H1469="",I1469="",J1469="",K1469=""),"",
IF(AND(C1462="",D1462="",E1462="",F1462="",OR(H1469&lt;&gt;"",I1469&lt;&gt;"",J1469&lt;&gt;"",K1469&lt;&gt;"")),"Preenchimento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IF(AND(C1462&lt;&gt;"",D1462&lt;&gt;"",E1462&lt;&gt;"",F1462&lt;&gt;"",H1469="",I1469="",J1469="",K1469=""),"",
IF(AND(C1462&lt;&gt;"",D1462&lt;&gt;"",E1462&lt;&gt;"",F1462&lt;&gt;"",OR(H1469="",I1469="",J1469="",K1469="")),"Preenchimento incompleto: há informações por requisitante individual faltantes - B03.01",
IF(OR(L1462="",L1463="",L1464="",L1465="",L1466="",L1467="",L1468=""),"Preenchimento incompleto: há linhas vazias antes da atual - B05.01",
"Preenchimento correto"))))))))</f>
        <v/>
      </c>
      <c r="M1469" s="81"/>
    </row>
    <row r="1470" spans="1:13" ht="15">
      <c r="A1470" s="27"/>
      <c r="B1470" s="65">
        <v>1464</v>
      </c>
      <c r="C1470" s="124"/>
      <c r="D1470" s="127"/>
      <c r="E1470" s="130"/>
      <c r="F1470" s="130"/>
      <c r="G1470" s="69">
        <v>9</v>
      </c>
      <c r="H1470" s="86"/>
      <c r="I1470" s="86" t="s">
        <v>1247</v>
      </c>
      <c r="J1470" s="86" t="s">
        <v>1247</v>
      </c>
      <c r="K1470" s="86" t="s">
        <v>1247</v>
      </c>
      <c r="L1470" s="91" t="str">
        <f t="shared" ref="L1470" si="1448" xml:space="preserve">
IF($J$3="","Preenchimento incompleto: deve ser informado o Responsável pela análise - B05.01",
IF(AND(C1462="",D1462="",E1462="",F1462="",H1470="",I1470="",J1470="",K1470=""),"",
IF(AND(C1462="",D1462="",E1462="",F1462="",OR(H1470&lt;&gt;"",I1470&lt;&gt;"",J1470&lt;&gt;"",K1470&lt;&gt;"")),"Preenchimento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IF(AND(C1462&lt;&gt;"",D1462&lt;&gt;"",E1462&lt;&gt;"",F1462&lt;&gt;"",H1470="",I1470="",J1470="",K1470=""),"",
IF(AND(C1462&lt;&gt;"",D1462&lt;&gt;"",E1462&lt;&gt;"",F1462&lt;&gt;"",OR(H1470="",I1470="",J1470="",K1470="")),"Preenchimento incompleto: há informações por requisitante individual faltantes - B03.01",
IF(OR(L1462="",L1463="",L1464="",L1465="",L1466="",L1467="",L1468="",L1469=""),"Preenchimento incompleto: há linhas vazias antes da atual - B05.01",
"Preenchimento correto"))))))))</f>
        <v/>
      </c>
      <c r="M1470" s="81"/>
    </row>
    <row r="1471" spans="1:13" ht="15">
      <c r="A1471" s="27"/>
      <c r="B1471" s="65">
        <v>1465</v>
      </c>
      <c r="C1471" s="124"/>
      <c r="D1471" s="127"/>
      <c r="E1471" s="130"/>
      <c r="F1471" s="130"/>
      <c r="G1471" s="70">
        <v>10</v>
      </c>
      <c r="H1471" s="87"/>
      <c r="I1471" s="87" t="s">
        <v>1247</v>
      </c>
      <c r="J1471" s="87" t="s">
        <v>1247</v>
      </c>
      <c r="K1471" s="87" t="s">
        <v>1247</v>
      </c>
      <c r="L1471" s="91" t="str">
        <f t="shared" ref="L1471" si="1449" xml:space="preserve">
IF($J$3="","Preenchimento incompleto: deve ser informado o Responsável pela análise - B05.01",
IF(AND(C1462="",D1462="",E1462="",F1462="",H1471="",I1471="",J1471="",K1471=""),"",
IF(AND(C1462="",D1462="",E1462="",F1462="",OR(H1471&lt;&gt;"",I1471&lt;&gt;"",J1471&lt;&gt;"",K1471&lt;&gt;"")),"Preenchimento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IF(AND(C1462&lt;&gt;"",D1462&lt;&gt;"",E1462&lt;&gt;"",F1462&lt;&gt;"",H1471="",I1471="",J1471="",K1471=""),"",
IF(AND(C1462&lt;&gt;"",D1462&lt;&gt;"",E1462&lt;&gt;"",F1462&lt;&gt;"",OR(H1471="",I1471="",J1471="",K1471="")),"Preenchimento incompleto: há informações por requisitante individual faltantes - B03.01",
IF(OR(L1462="",L1463="",L1464="",L1465="",L1466="",L1467="",L1468="",L1469="",L1470=""),"Preenchimento incompleto: há linhas vazias antes da atual - B05.01",
"Preenchimento correto"))))))))</f>
        <v/>
      </c>
      <c r="M1471" s="81"/>
    </row>
    <row r="1472" spans="1:13" ht="15">
      <c r="A1472" s="27"/>
      <c r="B1472" s="65">
        <v>1466</v>
      </c>
      <c r="C1472" s="124"/>
      <c r="D1472" s="127"/>
      <c r="E1472" s="130"/>
      <c r="F1472" s="130"/>
      <c r="G1472" s="70">
        <v>11</v>
      </c>
      <c r="H1472" s="87"/>
      <c r="I1472" s="87" t="s">
        <v>1247</v>
      </c>
      <c r="J1472" s="87" t="s">
        <v>1247</v>
      </c>
      <c r="K1472" s="87" t="s">
        <v>1247</v>
      </c>
      <c r="L1472" s="91" t="str">
        <f t="shared" ref="L1472" si="1450" xml:space="preserve">
IF($J$3="","Preenchimento incompleto: deve ser informado o Responsável pela análise - B05.01",
IF(AND(C1462="",D1462="",E1462="",F1462="",H1472="",I1472="",J1472="",K1472=""),"",
IF(AND(C1462="",D1462="",E1462="",F1462="",OR(H1472&lt;&gt;"",I1472&lt;&gt;"",J1472&lt;&gt;"",K1472&lt;&gt;"")),"Preenchimento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IF(AND(C1462&lt;&gt;"",D1462&lt;&gt;"",E1462&lt;&gt;"",F1462&lt;&gt;"",H1472="",I1472="",J1472="",K1472=""),"",
IF(AND(C1462&lt;&gt;"",D1462&lt;&gt;"",E1462&lt;&gt;"",F1462&lt;&gt;"",OR(H1472="",I1472="",J1472="",K1472="")),"Preenchimento incompleto: há informações por requisitante individual faltantes - B03.01",
IF(OR(L1462="",L1463="",L1464="",L1465="",L1466="",L1467="",L1468="",L1469="",L1470="",L1471=""),"Preenchimento incompleto: há linhas vazias antes da atual - B05.01",
"Preenchimento correto"))))))))</f>
        <v/>
      </c>
      <c r="M1472" s="81"/>
    </row>
    <row r="1473" spans="1:13" ht="15">
      <c r="A1473" s="27"/>
      <c r="B1473" s="65">
        <v>1467</v>
      </c>
      <c r="C1473" s="124"/>
      <c r="D1473" s="127"/>
      <c r="E1473" s="130"/>
      <c r="F1473" s="130"/>
      <c r="G1473" s="70">
        <v>12</v>
      </c>
      <c r="H1473" s="87"/>
      <c r="I1473" s="87" t="s">
        <v>1247</v>
      </c>
      <c r="J1473" s="87" t="s">
        <v>1247</v>
      </c>
      <c r="K1473" s="87" t="s">
        <v>1247</v>
      </c>
      <c r="L1473" s="91" t="str">
        <f t="shared" ref="L1473" si="1451" xml:space="preserve">
IF($J$3="","Preenchimento incompleto: deve ser informado o Responsável pela análise - B05.01",
IF(AND(C1462="",D1462="",E1462="",F1462="",H1473="",I1473="",J1473="",K1473=""),"",
IF(AND(C1462="",D1462="",E1462="",F1462="",OR(H1473&lt;&gt;"",I1473&lt;&gt;"",J1473&lt;&gt;"",K1473&lt;&gt;"")),"Preenchimento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IF(AND(C1462&lt;&gt;"",D1462&lt;&gt;"",E1462&lt;&gt;"",F1462&lt;&gt;"",H1473="",I1473="",J1473="",K1473=""),"",
IF(AND(C1462&lt;&gt;"",D1462&lt;&gt;"",E1462&lt;&gt;"",F1462&lt;&gt;"",OR(H1473="",I1473="",J1473="",K1473="")),"Preenchimento incompleto: há informações por requisitante individual faltantes - B03.01",
IF(OR(L1462="",L1463="",L1464="",L1465="",L1466="",L1467="",L1468="",L1469="",L1470="",L1471="",L1472=""),"Preenchimento incompleto: há linhas vazias antes da atual - B05.01",
"Preenchimento correto"))))))))</f>
        <v/>
      </c>
      <c r="M1473" s="81"/>
    </row>
    <row r="1474" spans="1:13" ht="15">
      <c r="A1474" s="27"/>
      <c r="B1474" s="65">
        <v>1468</v>
      </c>
      <c r="C1474" s="124"/>
      <c r="D1474" s="127"/>
      <c r="E1474" s="130"/>
      <c r="F1474" s="130"/>
      <c r="G1474" s="70">
        <v>13</v>
      </c>
      <c r="H1474" s="87"/>
      <c r="I1474" s="87" t="s">
        <v>1247</v>
      </c>
      <c r="J1474" s="87" t="s">
        <v>1247</v>
      </c>
      <c r="K1474" s="87" t="s">
        <v>1247</v>
      </c>
      <c r="L1474" s="91" t="str">
        <f t="shared" ref="L1474" si="1452" xml:space="preserve">
IF($J$3="","Preenchimento incompleto: deve ser informado o Responsável pela análise - B05.01",
IF(AND(C1462="",D1462="",E1462="",F1462="",H1474="",I1474="",J1474="",K1474=""),"",
IF(AND(C1462="",D1462="",E1462="",F1462="",OR(H1474&lt;&gt;"",I1474&lt;&gt;"",J1474&lt;&gt;"",K1474&lt;&gt;"")),"Preenchimento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IF(AND(C1462&lt;&gt;"",D1462&lt;&gt;"",E1462&lt;&gt;"",F1462&lt;&gt;"",H1474="",I1474="",J1474="",K1474=""),"",
IF(AND(C1462&lt;&gt;"",D1462&lt;&gt;"",E1462&lt;&gt;"",F1462&lt;&gt;"",OR(H1474="",I1474="",J1474="",K1474="")),"Preenchimento incompleto: há informações por requisitante individual faltantes - B03.01",
IF(OR(L1462="",L1463="",L1464="",L1465="",L1466="",L1467="",L1468="",L1469="",L1470="",L1471="",L1472="",L1473=""),"Preenchimento incompleto: há linhas vazias antes da atual - B05.01",
"Preenchimento correto"))))))))</f>
        <v/>
      </c>
      <c r="M1474" s="81"/>
    </row>
    <row r="1475" spans="1:13" ht="15">
      <c r="A1475" s="27"/>
      <c r="B1475" s="66">
        <v>1469</v>
      </c>
      <c r="C1475" s="124"/>
      <c r="D1475" s="127"/>
      <c r="E1475" s="130"/>
      <c r="F1475" s="130"/>
      <c r="G1475" s="70">
        <v>14</v>
      </c>
      <c r="H1475" s="87"/>
      <c r="I1475" s="87" t="s">
        <v>1247</v>
      </c>
      <c r="J1475" s="87" t="s">
        <v>1247</v>
      </c>
      <c r="K1475" s="87" t="s">
        <v>1247</v>
      </c>
      <c r="L1475" s="91" t="str">
        <f t="shared" ref="L1475" si="1453" xml:space="preserve">
IF($J$3="","Preenchimento incompleto: deve ser informado o Responsável pela análise - B05.01",
IF(AND(C1462="",D1462="",E1462="",F1462="",H1475="",I1475="",J1475="",K1475=""),"",
IF(AND(C1462="",D1462="",E1462="",F1462="",OR(H1475&lt;&gt;"",I1475&lt;&gt;"",J1475&lt;&gt;"",K1475&lt;&gt;"")),"Preenchimento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IF(AND(C1462&lt;&gt;"",D1462&lt;&gt;"",E1462&lt;&gt;"",F1462&lt;&gt;"",H1475="",I1475="",J1475="",K1475=""),"",
IF(AND(C1462&lt;&gt;"",D1462&lt;&gt;"",E1462&lt;&gt;"",F1462&lt;&gt;"",OR(H1475="",I1475="",J1475="",K1475="")),"Preenchimento incompleto: há informações por requisitante individual faltantes - B03.01",
IF(OR(L1462="",L1463="",L1464="",L1465="",L1466="",L1467="",L1468="",L1469="",L1470="",L1471="",L1472="",L1473="",L1474=""),"Preenchimento incompleto: há linhas vazias antes da atual - B05.01",
"Preenchimento correto"))))))))</f>
        <v/>
      </c>
      <c r="M1475" s="81"/>
    </row>
    <row r="1476" spans="1:13" ht="15">
      <c r="A1476" s="27"/>
      <c r="B1476" s="67">
        <v>1470</v>
      </c>
      <c r="C1476" s="125"/>
      <c r="D1476" s="128"/>
      <c r="E1476" s="131"/>
      <c r="F1476" s="131"/>
      <c r="G1476" s="71">
        <v>15</v>
      </c>
      <c r="H1476" s="88"/>
      <c r="I1476" s="88" t="s">
        <v>1247</v>
      </c>
      <c r="J1476" s="88" t="s">
        <v>1247</v>
      </c>
      <c r="K1476" s="88" t="s">
        <v>1247</v>
      </c>
      <c r="L1476" s="92" t="str">
        <f t="shared" ref="L1476" si="1454" xml:space="preserve">
IF($J$3="","Preenchimento incompleto: deve ser informado o Responsável pela análise - B05.01",
IF(AND(C1462="",D1462="",E1462="",F1462="",H1476="",I1476="",J1476="",K1476=""),"",
IF(AND(C1462="",D1462="",E1462="",F1462="",OR(H1476&lt;&gt;"",I1476&lt;&gt;"",J1476&lt;&gt;"",K1476&lt;&gt;"")),"Preenchimento incompleto: há informações por requisitante individual sem informações do item - B01.01",
IF(OR(C1462="",D1462="",E1462="",F1462=""),"Preenchimento incompleto: há informações faltantes do item - B02.01",
IF(AND(C1462&lt;&gt;"",D1462&lt;&gt;"",E1462&lt;&gt;"",F1462&lt;&gt;"",COUNTA(H1462:K1476)=0),"Preenchimento incompleto: não há nenhuma informação do requisitante individual informada - B04.01",
IF(AND(C1462&lt;&gt;"",D1462&lt;&gt;"",E1462&lt;&gt;"",F1462&lt;&gt;"",H1476="",I1476="",J1476="",K1476=""),"",
IF(AND(C1462&lt;&gt;"",D1462&lt;&gt;"",E1462&lt;&gt;"",F1462&lt;&gt;"",OR(H1476="",I1476="",J1476="",K1476="")),"Preenchimento incompleto: há informações por requisitante individual faltantes - B03.01",
IF(OR(L1462="",L1463="",L1464="",L1465="",L1466="",L1467="",L1468="",L1469="",L1470="",L1471="",L1472="",L1473="",L1474="",L1475=""),"Preenchimento incompleto: há linhas vazias antes da atual - B05.01",
"Preenchimento correto"))))))))</f>
        <v/>
      </c>
      <c r="M1476" s="81"/>
    </row>
    <row r="1477" spans="1:13" ht="32.25">
      <c r="A1477" s="27"/>
      <c r="B1477" s="64">
        <v>1471</v>
      </c>
      <c r="C1477" s="123">
        <f>IF('1-ITENS'!C105="","",'1-ITENS'!C105)</f>
        <v>99</v>
      </c>
      <c r="D1477" s="126" t="str">
        <f>IF('1-ITENS'!D105="","",'1-ITENS'!D105)</f>
        <v>CADINHO DE FUSÃO EM PORCELANA FORMA MÉDIA; Especificações: Confeccionado em porcelana refratária; Vitrificado, exceto o fundo externo; Suporte à temperaturas de trabalho entre 1.000 e 1.200 ◦C; Capacidade: 60 mL; Dimensões: Altura: 46 mm, Diâmetro Superior: 50 mm, Diâmetro Inferior: 26 mm.</v>
      </c>
      <c r="E1477" s="129">
        <f>IF('1-ITENS'!H105="","",'1-ITENS'!H105)</f>
        <v>10</v>
      </c>
      <c r="F1477" s="129" t="str">
        <f>IF('1-ITENS'!F105="","",'1-ITENS'!F105)</f>
        <v>LFDA-PE/IQA-BEV-10</v>
      </c>
      <c r="G1477" s="68">
        <v>1</v>
      </c>
      <c r="H1477" s="85" t="s">
        <v>211</v>
      </c>
      <c r="I1477" s="85" t="s">
        <v>1227</v>
      </c>
      <c r="J1477" s="85" t="s">
        <v>1228</v>
      </c>
      <c r="K1477" s="85" t="s">
        <v>1229</v>
      </c>
      <c r="L1477" s="90" t="str">
        <f t="shared" ref="L1477" si="1455" xml:space="preserve">
IF($J$3="","Preenchimento incompleto: deve ser informado o Responsável pela análise - B05.01",
IF(AND(C1477="",D1477="",E1477="",F1477="",H1477="",I1477="",J1477="",K1477=""),"",
IF(AND(C1477="",D1477="",E1477="",F1477="",OR(H1477&lt;&gt;"",I1477&lt;&gt;"",J1477&lt;&gt;"",K1477&lt;&gt;"")),"Preenchimento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IF(AND(C1477&lt;&gt;"",D1477&lt;&gt;"",E1477&lt;&gt;"",F1477&lt;&gt;"",H1477="",I1477="",J1477="",K1477=""),"",
IF(AND(C1477&lt;&gt;"",D1477&lt;&gt;"",E1477&lt;&gt;"",F1477&lt;&gt;"",OR(H1477="",I1477="",J1477="",K1477="")),"Preenchimento incompleto: há informações por requisitante individual faltantes - B03.01",
"Preenchimento correto")))))))</f>
        <v>Preenchimento correto</v>
      </c>
      <c r="M1477" s="81"/>
    </row>
    <row r="1478" spans="1:13" ht="15">
      <c r="A1478" s="27"/>
      <c r="B1478" s="65">
        <v>1472</v>
      </c>
      <c r="C1478" s="124"/>
      <c r="D1478" s="127"/>
      <c r="E1478" s="130"/>
      <c r="F1478" s="130"/>
      <c r="G1478" s="69">
        <v>2</v>
      </c>
      <c r="H1478" s="86"/>
      <c r="I1478" s="86" t="s">
        <v>1247</v>
      </c>
      <c r="J1478" s="86" t="s">
        <v>1247</v>
      </c>
      <c r="K1478" s="86" t="s">
        <v>1247</v>
      </c>
      <c r="L1478" s="91" t="str">
        <f t="shared" ref="L1478" si="1456" xml:space="preserve">
IF($J$3="","Preenchimento incompleto: deve ser informado o Responsável pela análise - B05.01",
IF(AND(C1477="",D1477="",E1477="",F1477="",H1478="",I1478="",J1478="",K1478=""),"",
IF(AND(C1477="",D1477="",E1477="",F1477="",OR(H1478&lt;&gt;"",I1478&lt;&gt;"",J1478&lt;&gt;"",K1478&lt;&gt;"")),"Preenchimento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IF(AND(C1477&lt;&gt;"",D1477&lt;&gt;"",E1477&lt;&gt;"",F1477&lt;&gt;"",H1478="",I1478="",J1478="",K1478=""),"",
IF(AND(C1477&lt;&gt;"",D1477&lt;&gt;"",E1477&lt;&gt;"",F1477&lt;&gt;"",OR(H1478="",I1478="",J1478="",K1478="")),"Preenchimento incompleto: há informações por requisitante individual faltantes - B03.01",
IF(L1477="","Preenchimento incompleto: há linhas vazias antes da atual - B05.01",
"Preenchimento correto"))))))))</f>
        <v/>
      </c>
      <c r="M1478" s="81"/>
    </row>
    <row r="1479" spans="1:13" ht="15">
      <c r="A1479" s="27"/>
      <c r="B1479" s="65">
        <v>1473</v>
      </c>
      <c r="C1479" s="124"/>
      <c r="D1479" s="127"/>
      <c r="E1479" s="130"/>
      <c r="F1479" s="130"/>
      <c r="G1479" s="69">
        <v>3</v>
      </c>
      <c r="H1479" s="86"/>
      <c r="I1479" s="86" t="s">
        <v>1247</v>
      </c>
      <c r="J1479" s="86" t="s">
        <v>1247</v>
      </c>
      <c r="K1479" s="86" t="s">
        <v>1247</v>
      </c>
      <c r="L1479" s="91" t="str">
        <f t="shared" ref="L1479" si="1457" xml:space="preserve">
IF($J$3="","Preenchimento incompleto: deve ser informado o Responsável pela análise - B05.01",
IF(AND(C1477="",D1477="",E1477="",F1477="",H1479="",I1479="",J1479="",K1479=""),"",
IF(AND(C1477="",D1477="",E1477="",F1477="",OR(H1479&lt;&gt;"",I1479&lt;&gt;"",J1479&lt;&gt;"",K1479&lt;&gt;"")),"Preenchimento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IF(AND(C1477&lt;&gt;"",D1477&lt;&gt;"",E1477&lt;&gt;"",F1477&lt;&gt;"",H1479="",I1479="",J1479="",K1479=""),"",
IF(AND(C1477&lt;&gt;"",D1477&lt;&gt;"",E1477&lt;&gt;"",F1477&lt;&gt;"",OR(H1479="",I1479="",J1479="",K1479="")),"Preenchimento incompleto: há informações por requisitante individual faltantes - B03.01",
IF(OR(L1477="",L1478=""),"Preenchimento incompleto: há linhas vazias antes da atual - B05.01",
"Preenchimento correto"))))))))</f>
        <v/>
      </c>
      <c r="M1479" s="81"/>
    </row>
    <row r="1480" spans="1:13" ht="15">
      <c r="A1480" s="27"/>
      <c r="B1480" s="65">
        <v>1474</v>
      </c>
      <c r="C1480" s="124"/>
      <c r="D1480" s="127"/>
      <c r="E1480" s="130"/>
      <c r="F1480" s="130"/>
      <c r="G1480" s="69">
        <v>4</v>
      </c>
      <c r="H1480" s="86"/>
      <c r="I1480" s="86" t="s">
        <v>1247</v>
      </c>
      <c r="J1480" s="86" t="s">
        <v>1247</v>
      </c>
      <c r="K1480" s="86" t="s">
        <v>1247</v>
      </c>
      <c r="L1480" s="91" t="str">
        <f t="shared" ref="L1480" si="1458" xml:space="preserve">
IF($J$3="","Preenchimento incompleto: deve ser informado o Responsável pela análise - B05.01",
IF(AND(C1477="",D1477="",E1477="",F1477="",H1480="",I1480="",J1480="",K1480=""),"",
IF(AND(C1477="",D1477="",E1477="",F1477="",OR(H1480&lt;&gt;"",I1480&lt;&gt;"",J1480&lt;&gt;"",K1480&lt;&gt;"")),"Preenchimento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IF(AND(C1477&lt;&gt;"",D1477&lt;&gt;"",E1477&lt;&gt;"",F1477&lt;&gt;"",H1480="",I1480="",J1480="",K1480=""),"",
IF(AND(C1477&lt;&gt;"",D1477&lt;&gt;"",E1477&lt;&gt;"",F1477&lt;&gt;"",OR(H1480="",I1480="",J1480="",K1480="")),"Preenchimento incompleto: há informações por requisitante individual faltantes - B03.01",
IF(OR(L1477="",L1478="",L1479=""),"Preenchimento incompleto: há linhas vazias antes da atual - B05.01",
"Preenchimento correto"))))))))</f>
        <v/>
      </c>
      <c r="M1480" s="81"/>
    </row>
    <row r="1481" spans="1:13" ht="15">
      <c r="A1481" s="27"/>
      <c r="B1481" s="65">
        <v>1475</v>
      </c>
      <c r="C1481" s="124"/>
      <c r="D1481" s="127"/>
      <c r="E1481" s="130"/>
      <c r="F1481" s="130"/>
      <c r="G1481" s="69">
        <v>5</v>
      </c>
      <c r="H1481" s="86"/>
      <c r="I1481" s="86" t="s">
        <v>1247</v>
      </c>
      <c r="J1481" s="86" t="s">
        <v>1247</v>
      </c>
      <c r="K1481" s="86" t="s">
        <v>1247</v>
      </c>
      <c r="L1481" s="91" t="str">
        <f t="shared" ref="L1481" si="1459" xml:space="preserve">
IF($J$3="","Preenchimento incompleto: deve ser informado o Responsável pela análise - B05.01",
IF(AND(C1477="",D1477="",E1477="",F1477="",H1481="",I1481="",J1481="",K1481=""),"",
IF(AND(C1477="",D1477="",E1477="",F1477="",OR(H1481&lt;&gt;"",I1481&lt;&gt;"",J1481&lt;&gt;"",K1481&lt;&gt;"")),"Preenchimento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IF(AND(C1477&lt;&gt;"",D1477&lt;&gt;"",E1477&lt;&gt;"",F1477&lt;&gt;"",H1481="",I1481="",J1481="",K1481=""),"",
IF(AND(C1477&lt;&gt;"",D1477&lt;&gt;"",E1477&lt;&gt;"",F1477&lt;&gt;"",OR(H1481="",I1481="",J1481="",K1481="")),"Preenchimento incompleto: há informações por requisitante individual faltantes - B03.01",
IF(OR(L1477="",L1478="",L1479="",L1480=""),"Preenchimento incompleto: há linhas vazias antes da atual - B05.01",
"Preenchimento correto"))))))))</f>
        <v/>
      </c>
      <c r="M1481" s="81"/>
    </row>
    <row r="1482" spans="1:13" ht="15">
      <c r="A1482" s="27"/>
      <c r="B1482" s="65">
        <v>1476</v>
      </c>
      <c r="C1482" s="124"/>
      <c r="D1482" s="127"/>
      <c r="E1482" s="130"/>
      <c r="F1482" s="130"/>
      <c r="G1482" s="69">
        <v>6</v>
      </c>
      <c r="H1482" s="86"/>
      <c r="I1482" s="86" t="s">
        <v>1247</v>
      </c>
      <c r="J1482" s="86" t="s">
        <v>1247</v>
      </c>
      <c r="K1482" s="86" t="s">
        <v>1247</v>
      </c>
      <c r="L1482" s="91" t="str">
        <f t="shared" ref="L1482" si="1460" xml:space="preserve">
IF($J$3="","Preenchimento incompleto: deve ser informado o Responsável pela análise - B05.01",
IF(AND(C1477="",D1477="",E1477="",F1477="",H1482="",I1482="",J1482="",K1482=""),"",
IF(AND(C1477="",D1477="",E1477="",F1477="",OR(H1482&lt;&gt;"",I1482&lt;&gt;"",J1482&lt;&gt;"",K1482&lt;&gt;"")),"Preenchimento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IF(AND(C1477&lt;&gt;"",D1477&lt;&gt;"",E1477&lt;&gt;"",F1477&lt;&gt;"",H1482="",I1482="",J1482="",K1482=""),"",
IF(AND(C1477&lt;&gt;"",D1477&lt;&gt;"",E1477&lt;&gt;"",F1477&lt;&gt;"",OR(H1482="",I1482="",J1482="",K1482="")),"Preenchimento incompleto: há informações por requisitante individual faltantes - B03.01",
IF(OR(L1477="",L1478="",L1479="",L1480="",L1481=""),"Preenchimento incompleto: há linhas vazias antes da atual - B05.01",
"Preenchimento correto"))))))))</f>
        <v/>
      </c>
      <c r="M1482" s="81"/>
    </row>
    <row r="1483" spans="1:13" ht="15">
      <c r="A1483" s="27"/>
      <c r="B1483" s="65">
        <v>1477</v>
      </c>
      <c r="C1483" s="124"/>
      <c r="D1483" s="127"/>
      <c r="E1483" s="130"/>
      <c r="F1483" s="130"/>
      <c r="G1483" s="69">
        <v>7</v>
      </c>
      <c r="H1483" s="86"/>
      <c r="I1483" s="86" t="s">
        <v>1247</v>
      </c>
      <c r="J1483" s="86" t="s">
        <v>1247</v>
      </c>
      <c r="K1483" s="86" t="s">
        <v>1247</v>
      </c>
      <c r="L1483" s="91" t="str">
        <f t="shared" ref="L1483" si="1461" xml:space="preserve">
IF($J$3="","Preenchimento incompleto: deve ser informado o Responsável pela análise - B05.01",
IF(AND(C1477="",D1477="",E1477="",F1477="",H1483="",I1483="",J1483="",K1483=""),"",
IF(AND(C1477="",D1477="",E1477="",F1477="",OR(H1483&lt;&gt;"",I1483&lt;&gt;"",J1483&lt;&gt;"",K1483&lt;&gt;"")),"Preenchimento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IF(AND(C1477&lt;&gt;"",D1477&lt;&gt;"",E1477&lt;&gt;"",F1477&lt;&gt;"",H1483="",I1483="",J1483="",K1483=""),"",
IF(AND(C1477&lt;&gt;"",D1477&lt;&gt;"",E1477&lt;&gt;"",F1477&lt;&gt;"",OR(H1483="",I1483="",J1483="",K1483="")),"Preenchimento incompleto: há informações por requisitante individual faltantes - B03.01",
IF(OR(L1477="",L1478="",L1479="",L1480="",L1481="",L1482=""),"Preenchimento incompleto: há linhas vazias antes da atual - B05.01",
"Preenchimento correto"))))))))</f>
        <v/>
      </c>
      <c r="M1483" s="81"/>
    </row>
    <row r="1484" spans="1:13" ht="15">
      <c r="A1484" s="27"/>
      <c r="B1484" s="65">
        <v>1478</v>
      </c>
      <c r="C1484" s="124"/>
      <c r="D1484" s="127"/>
      <c r="E1484" s="130"/>
      <c r="F1484" s="130"/>
      <c r="G1484" s="69">
        <v>8</v>
      </c>
      <c r="H1484" s="86"/>
      <c r="I1484" s="86" t="s">
        <v>1247</v>
      </c>
      <c r="J1484" s="86" t="s">
        <v>1247</v>
      </c>
      <c r="K1484" s="86" t="s">
        <v>1247</v>
      </c>
      <c r="L1484" s="91" t="str">
        <f t="shared" ref="L1484" si="1462" xml:space="preserve">
IF($J$3="","Preenchimento incompleto: deve ser informado o Responsável pela análise - B05.01",
IF(AND(C1477="",D1477="",E1477="",F1477="",H1484="",I1484="",J1484="",K1484=""),"",
IF(AND(C1477="",D1477="",E1477="",F1477="",OR(H1484&lt;&gt;"",I1484&lt;&gt;"",J1484&lt;&gt;"",K1484&lt;&gt;"")),"Preenchimento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IF(AND(C1477&lt;&gt;"",D1477&lt;&gt;"",E1477&lt;&gt;"",F1477&lt;&gt;"",H1484="",I1484="",J1484="",K1484=""),"",
IF(AND(C1477&lt;&gt;"",D1477&lt;&gt;"",E1477&lt;&gt;"",F1477&lt;&gt;"",OR(H1484="",I1484="",J1484="",K1484="")),"Preenchimento incompleto: há informações por requisitante individual faltantes - B03.01",
IF(OR(L1477="",L1478="",L1479="",L1480="",L1481="",L1482="",L1483=""),"Preenchimento incompleto: há linhas vazias antes da atual - B05.01",
"Preenchimento correto"))))))))</f>
        <v/>
      </c>
      <c r="M1484" s="81"/>
    </row>
    <row r="1485" spans="1:13" ht="15">
      <c r="A1485" s="27"/>
      <c r="B1485" s="65">
        <v>1479</v>
      </c>
      <c r="C1485" s="124"/>
      <c r="D1485" s="127"/>
      <c r="E1485" s="130"/>
      <c r="F1485" s="130"/>
      <c r="G1485" s="69">
        <v>9</v>
      </c>
      <c r="H1485" s="86"/>
      <c r="I1485" s="86" t="s">
        <v>1247</v>
      </c>
      <c r="J1485" s="86" t="s">
        <v>1247</v>
      </c>
      <c r="K1485" s="86" t="s">
        <v>1247</v>
      </c>
      <c r="L1485" s="91" t="str">
        <f t="shared" ref="L1485" si="1463" xml:space="preserve">
IF($J$3="","Preenchimento incompleto: deve ser informado o Responsável pela análise - B05.01",
IF(AND(C1477="",D1477="",E1477="",F1477="",H1485="",I1485="",J1485="",K1485=""),"",
IF(AND(C1477="",D1477="",E1477="",F1477="",OR(H1485&lt;&gt;"",I1485&lt;&gt;"",J1485&lt;&gt;"",K1485&lt;&gt;"")),"Preenchimento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IF(AND(C1477&lt;&gt;"",D1477&lt;&gt;"",E1477&lt;&gt;"",F1477&lt;&gt;"",H1485="",I1485="",J1485="",K1485=""),"",
IF(AND(C1477&lt;&gt;"",D1477&lt;&gt;"",E1477&lt;&gt;"",F1477&lt;&gt;"",OR(H1485="",I1485="",J1485="",K1485="")),"Preenchimento incompleto: há informações por requisitante individual faltantes - B03.01",
IF(OR(L1477="",L1478="",L1479="",L1480="",L1481="",L1482="",L1483="",L1484=""),"Preenchimento incompleto: há linhas vazias antes da atual - B05.01",
"Preenchimento correto"))))))))</f>
        <v/>
      </c>
      <c r="M1485" s="81"/>
    </row>
    <row r="1486" spans="1:13" ht="15">
      <c r="A1486" s="27"/>
      <c r="B1486" s="65">
        <v>1480</v>
      </c>
      <c r="C1486" s="124"/>
      <c r="D1486" s="127"/>
      <c r="E1486" s="130"/>
      <c r="F1486" s="130"/>
      <c r="G1486" s="70">
        <v>10</v>
      </c>
      <c r="H1486" s="87"/>
      <c r="I1486" s="87" t="s">
        <v>1247</v>
      </c>
      <c r="J1486" s="87" t="s">
        <v>1247</v>
      </c>
      <c r="K1486" s="87" t="s">
        <v>1247</v>
      </c>
      <c r="L1486" s="91" t="str">
        <f t="shared" ref="L1486" si="1464" xml:space="preserve">
IF($J$3="","Preenchimento incompleto: deve ser informado o Responsável pela análise - B05.01",
IF(AND(C1477="",D1477="",E1477="",F1477="",H1486="",I1486="",J1486="",K1486=""),"",
IF(AND(C1477="",D1477="",E1477="",F1477="",OR(H1486&lt;&gt;"",I1486&lt;&gt;"",J1486&lt;&gt;"",K1486&lt;&gt;"")),"Preenchimento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IF(AND(C1477&lt;&gt;"",D1477&lt;&gt;"",E1477&lt;&gt;"",F1477&lt;&gt;"",H1486="",I1486="",J1486="",K1486=""),"",
IF(AND(C1477&lt;&gt;"",D1477&lt;&gt;"",E1477&lt;&gt;"",F1477&lt;&gt;"",OR(H1486="",I1486="",J1486="",K1486="")),"Preenchimento incompleto: há informações por requisitante individual faltantes - B03.01",
IF(OR(L1477="",L1478="",L1479="",L1480="",L1481="",L1482="",L1483="",L1484="",L1485=""),"Preenchimento incompleto: há linhas vazias antes da atual - B05.01",
"Preenchimento correto"))))))))</f>
        <v/>
      </c>
      <c r="M1486" s="81"/>
    </row>
    <row r="1487" spans="1:13" ht="15">
      <c r="A1487" s="27"/>
      <c r="B1487" s="65">
        <v>1481</v>
      </c>
      <c r="C1487" s="124"/>
      <c r="D1487" s="127"/>
      <c r="E1487" s="130"/>
      <c r="F1487" s="130"/>
      <c r="G1487" s="70">
        <v>11</v>
      </c>
      <c r="H1487" s="87"/>
      <c r="I1487" s="87" t="s">
        <v>1247</v>
      </c>
      <c r="J1487" s="87" t="s">
        <v>1247</v>
      </c>
      <c r="K1487" s="87" t="s">
        <v>1247</v>
      </c>
      <c r="L1487" s="91" t="str">
        <f t="shared" ref="L1487" si="1465" xml:space="preserve">
IF($J$3="","Preenchimento incompleto: deve ser informado o Responsável pela análise - B05.01",
IF(AND(C1477="",D1477="",E1477="",F1477="",H1487="",I1487="",J1487="",K1487=""),"",
IF(AND(C1477="",D1477="",E1477="",F1477="",OR(H1487&lt;&gt;"",I1487&lt;&gt;"",J1487&lt;&gt;"",K1487&lt;&gt;"")),"Preenchimento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IF(AND(C1477&lt;&gt;"",D1477&lt;&gt;"",E1477&lt;&gt;"",F1477&lt;&gt;"",H1487="",I1487="",J1487="",K1487=""),"",
IF(AND(C1477&lt;&gt;"",D1477&lt;&gt;"",E1477&lt;&gt;"",F1477&lt;&gt;"",OR(H1487="",I1487="",J1487="",K1487="")),"Preenchimento incompleto: há informações por requisitante individual faltantes - B03.01",
IF(OR(L1477="",L1478="",L1479="",L1480="",L1481="",L1482="",L1483="",L1484="",L1485="",L1486=""),"Preenchimento incompleto: há linhas vazias antes da atual - B05.01",
"Preenchimento correto"))))))))</f>
        <v/>
      </c>
      <c r="M1487" s="81"/>
    </row>
    <row r="1488" spans="1:13" ht="15">
      <c r="A1488" s="27"/>
      <c r="B1488" s="65">
        <v>1482</v>
      </c>
      <c r="C1488" s="124"/>
      <c r="D1488" s="127"/>
      <c r="E1488" s="130"/>
      <c r="F1488" s="130"/>
      <c r="G1488" s="70">
        <v>12</v>
      </c>
      <c r="H1488" s="87"/>
      <c r="I1488" s="87" t="s">
        <v>1247</v>
      </c>
      <c r="J1488" s="87" t="s">
        <v>1247</v>
      </c>
      <c r="K1488" s="87" t="s">
        <v>1247</v>
      </c>
      <c r="L1488" s="91" t="str">
        <f t="shared" ref="L1488" si="1466" xml:space="preserve">
IF($J$3="","Preenchimento incompleto: deve ser informado o Responsável pela análise - B05.01",
IF(AND(C1477="",D1477="",E1477="",F1477="",H1488="",I1488="",J1488="",K1488=""),"",
IF(AND(C1477="",D1477="",E1477="",F1477="",OR(H1488&lt;&gt;"",I1488&lt;&gt;"",J1488&lt;&gt;"",K1488&lt;&gt;"")),"Preenchimento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IF(AND(C1477&lt;&gt;"",D1477&lt;&gt;"",E1477&lt;&gt;"",F1477&lt;&gt;"",H1488="",I1488="",J1488="",K1488=""),"",
IF(AND(C1477&lt;&gt;"",D1477&lt;&gt;"",E1477&lt;&gt;"",F1477&lt;&gt;"",OR(H1488="",I1488="",J1488="",K1488="")),"Preenchimento incompleto: há informações por requisitante individual faltantes - B03.01",
IF(OR(L1477="",L1478="",L1479="",L1480="",L1481="",L1482="",L1483="",L1484="",L1485="",L1486="",L1487=""),"Preenchimento incompleto: há linhas vazias antes da atual - B05.01",
"Preenchimento correto"))))))))</f>
        <v/>
      </c>
      <c r="M1488" s="81"/>
    </row>
    <row r="1489" spans="1:13" ht="15">
      <c r="A1489" s="27"/>
      <c r="B1489" s="65">
        <v>1483</v>
      </c>
      <c r="C1489" s="124"/>
      <c r="D1489" s="127"/>
      <c r="E1489" s="130"/>
      <c r="F1489" s="130"/>
      <c r="G1489" s="70">
        <v>13</v>
      </c>
      <c r="H1489" s="87"/>
      <c r="I1489" s="87" t="s">
        <v>1247</v>
      </c>
      <c r="J1489" s="87" t="s">
        <v>1247</v>
      </c>
      <c r="K1489" s="87" t="s">
        <v>1247</v>
      </c>
      <c r="L1489" s="91" t="str">
        <f t="shared" ref="L1489" si="1467" xml:space="preserve">
IF($J$3="","Preenchimento incompleto: deve ser informado o Responsável pela análise - B05.01",
IF(AND(C1477="",D1477="",E1477="",F1477="",H1489="",I1489="",J1489="",K1489=""),"",
IF(AND(C1477="",D1477="",E1477="",F1477="",OR(H1489&lt;&gt;"",I1489&lt;&gt;"",J1489&lt;&gt;"",K1489&lt;&gt;"")),"Preenchimento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IF(AND(C1477&lt;&gt;"",D1477&lt;&gt;"",E1477&lt;&gt;"",F1477&lt;&gt;"",H1489="",I1489="",J1489="",K1489=""),"",
IF(AND(C1477&lt;&gt;"",D1477&lt;&gt;"",E1477&lt;&gt;"",F1477&lt;&gt;"",OR(H1489="",I1489="",J1489="",K1489="")),"Preenchimento incompleto: há informações por requisitante individual faltantes - B03.01",
IF(OR(L1477="",L1478="",L1479="",L1480="",L1481="",L1482="",L1483="",L1484="",L1485="",L1486="",L1487="",L1488=""),"Preenchimento incompleto: há linhas vazias antes da atual - B05.01",
"Preenchimento correto"))))))))</f>
        <v/>
      </c>
      <c r="M1489" s="81"/>
    </row>
    <row r="1490" spans="1:13" ht="15">
      <c r="A1490" s="27"/>
      <c r="B1490" s="66">
        <v>1484</v>
      </c>
      <c r="C1490" s="124"/>
      <c r="D1490" s="127"/>
      <c r="E1490" s="130"/>
      <c r="F1490" s="130"/>
      <c r="G1490" s="70">
        <v>14</v>
      </c>
      <c r="H1490" s="87"/>
      <c r="I1490" s="87" t="s">
        <v>1247</v>
      </c>
      <c r="J1490" s="87" t="s">
        <v>1247</v>
      </c>
      <c r="K1490" s="87" t="s">
        <v>1247</v>
      </c>
      <c r="L1490" s="91" t="str">
        <f t="shared" ref="L1490" si="1468" xml:space="preserve">
IF($J$3="","Preenchimento incompleto: deve ser informado o Responsável pela análise - B05.01",
IF(AND(C1477="",D1477="",E1477="",F1477="",H1490="",I1490="",J1490="",K1490=""),"",
IF(AND(C1477="",D1477="",E1477="",F1477="",OR(H1490&lt;&gt;"",I1490&lt;&gt;"",J1490&lt;&gt;"",K1490&lt;&gt;"")),"Preenchimento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IF(AND(C1477&lt;&gt;"",D1477&lt;&gt;"",E1477&lt;&gt;"",F1477&lt;&gt;"",H1490="",I1490="",J1490="",K1490=""),"",
IF(AND(C1477&lt;&gt;"",D1477&lt;&gt;"",E1477&lt;&gt;"",F1477&lt;&gt;"",OR(H1490="",I1490="",J1490="",K1490="")),"Preenchimento incompleto: há informações por requisitante individual faltantes - B03.01",
IF(OR(L1477="",L1478="",L1479="",L1480="",L1481="",L1482="",L1483="",L1484="",L1485="",L1486="",L1487="",L1488="",L1489=""),"Preenchimento incompleto: há linhas vazias antes da atual - B05.01",
"Preenchimento correto"))))))))</f>
        <v/>
      </c>
      <c r="M1490" s="81"/>
    </row>
    <row r="1491" spans="1:13" ht="15">
      <c r="A1491" s="27"/>
      <c r="B1491" s="67">
        <v>1485</v>
      </c>
      <c r="C1491" s="125"/>
      <c r="D1491" s="128"/>
      <c r="E1491" s="131"/>
      <c r="F1491" s="131"/>
      <c r="G1491" s="71">
        <v>15</v>
      </c>
      <c r="H1491" s="88"/>
      <c r="I1491" s="88" t="s">
        <v>1247</v>
      </c>
      <c r="J1491" s="88" t="s">
        <v>1247</v>
      </c>
      <c r="K1491" s="88" t="s">
        <v>1247</v>
      </c>
      <c r="L1491" s="92" t="str">
        <f t="shared" ref="L1491" si="1469" xml:space="preserve">
IF($J$3="","Preenchimento incompleto: deve ser informado o Responsável pela análise - B05.01",
IF(AND(C1477="",D1477="",E1477="",F1477="",H1491="",I1491="",J1491="",K1491=""),"",
IF(AND(C1477="",D1477="",E1477="",F1477="",OR(H1491&lt;&gt;"",I1491&lt;&gt;"",J1491&lt;&gt;"",K1491&lt;&gt;"")),"Preenchimento incompleto: há informações por requisitante individual sem informações do item - B01.01",
IF(OR(C1477="",D1477="",E1477="",F1477=""),"Preenchimento incompleto: há informações faltantes do item - B02.01",
IF(AND(C1477&lt;&gt;"",D1477&lt;&gt;"",E1477&lt;&gt;"",F1477&lt;&gt;"",COUNTA(H1477:K1491)=0),"Preenchimento incompleto: não há nenhuma informação do requisitante individual informada - B04.01",
IF(AND(C1477&lt;&gt;"",D1477&lt;&gt;"",E1477&lt;&gt;"",F1477&lt;&gt;"",H1491="",I1491="",J1491="",K1491=""),"",
IF(AND(C1477&lt;&gt;"",D1477&lt;&gt;"",E1477&lt;&gt;"",F1477&lt;&gt;"",OR(H1491="",I1491="",J1491="",K1491="")),"Preenchimento incompleto: há informações por requisitante individual faltantes - B03.01",
IF(OR(L1477="",L1478="",L1479="",L1480="",L1481="",L1482="",L1483="",L1484="",L1485="",L1486="",L1487="",L1488="",L1489="",L1490=""),"Preenchimento incompleto: há linhas vazias antes da atual - B05.01",
"Preenchimento correto"))))))))</f>
        <v/>
      </c>
      <c r="M1491" s="81"/>
    </row>
    <row r="1492" spans="1:13" ht="32.25">
      <c r="A1492" s="27"/>
      <c r="B1492" s="64">
        <v>1486</v>
      </c>
      <c r="C1492" s="123">
        <f>IF('1-ITENS'!C106="","",'1-ITENS'!C106)</f>
        <v>100</v>
      </c>
      <c r="D1492" s="126" t="str">
        <f>IF('1-ITENS'!D106="","",'1-ITENS'!D106)</f>
        <v>DESSECADOR EM VIDRO - Material: Vidro Alcalino ou Borossilicato; Tipo de uso: para vácuo; Diâmetro interno: cerca de 15 cm; Capacidade: Cerca de 2 litros; Tampa: Tampa de vidro com vedação; Acessórios: com luva 45/35; Outros componentes: com placa de porcelana perfurada.</v>
      </c>
      <c r="E1492" s="129">
        <f>IF('1-ITENS'!H106="","",'1-ITENS'!H106)</f>
        <v>2</v>
      </c>
      <c r="F1492" s="129" t="str">
        <f>IF('1-ITENS'!F106="","",'1-ITENS'!F106)</f>
        <v>LFDA-PE/IQA-BEV-2</v>
      </c>
      <c r="G1492" s="68">
        <v>1</v>
      </c>
      <c r="H1492" s="85" t="s">
        <v>134</v>
      </c>
      <c r="I1492" s="85" t="s">
        <v>1227</v>
      </c>
      <c r="J1492" s="85" t="s">
        <v>1228</v>
      </c>
      <c r="K1492" s="85" t="s">
        <v>1229</v>
      </c>
      <c r="L1492" s="90" t="str">
        <f t="shared" ref="L1492" si="1470" xml:space="preserve">
IF($J$3="","Preenchimento incompleto: deve ser informado o Responsável pela análise - B05.01",
IF(AND(C1492="",D1492="",E1492="",F1492="",H1492="",I1492="",J1492="",K1492=""),"",
IF(AND(C1492="",D1492="",E1492="",F1492="",OR(H1492&lt;&gt;"",I1492&lt;&gt;"",J1492&lt;&gt;"",K1492&lt;&gt;"")),"Preenchimento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IF(AND(C1492&lt;&gt;"",D1492&lt;&gt;"",E1492&lt;&gt;"",F1492&lt;&gt;"",H1492="",I1492="",J1492="",K1492=""),"",
IF(AND(C1492&lt;&gt;"",D1492&lt;&gt;"",E1492&lt;&gt;"",F1492&lt;&gt;"",OR(H1492="",I1492="",J1492="",K1492="")),"Preenchimento incompleto: há informações por requisitante individual faltantes - B03.01",
"Preenchimento correto")))))))</f>
        <v>Preenchimento correto</v>
      </c>
      <c r="M1492" s="81"/>
    </row>
    <row r="1493" spans="1:13" ht="15">
      <c r="A1493" s="27"/>
      <c r="B1493" s="65">
        <v>1487</v>
      </c>
      <c r="C1493" s="124"/>
      <c r="D1493" s="127"/>
      <c r="E1493" s="130"/>
      <c r="F1493" s="130"/>
      <c r="G1493" s="69">
        <v>2</v>
      </c>
      <c r="H1493" s="86"/>
      <c r="I1493" s="86" t="s">
        <v>1247</v>
      </c>
      <c r="J1493" s="86" t="s">
        <v>1247</v>
      </c>
      <c r="K1493" s="86" t="s">
        <v>1247</v>
      </c>
      <c r="L1493" s="91" t="str">
        <f t="shared" ref="L1493" si="1471" xml:space="preserve">
IF($J$3="","Preenchimento incompleto: deve ser informado o Responsável pela análise - B05.01",
IF(AND(C1492="",D1492="",E1492="",F1492="",H1493="",I1493="",J1493="",K1493=""),"",
IF(AND(C1492="",D1492="",E1492="",F1492="",OR(H1493&lt;&gt;"",I1493&lt;&gt;"",J1493&lt;&gt;"",K1493&lt;&gt;"")),"Preenchimento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IF(AND(C1492&lt;&gt;"",D1492&lt;&gt;"",E1492&lt;&gt;"",F1492&lt;&gt;"",H1493="",I1493="",J1493="",K1493=""),"",
IF(AND(C1492&lt;&gt;"",D1492&lt;&gt;"",E1492&lt;&gt;"",F1492&lt;&gt;"",OR(H1493="",I1493="",J1493="",K1493="")),"Preenchimento incompleto: há informações por requisitante individual faltantes - B03.01",
IF(L1492="","Preenchimento incompleto: há linhas vazias antes da atual - B05.01",
"Preenchimento correto"))))))))</f>
        <v/>
      </c>
      <c r="M1493" s="81"/>
    </row>
    <row r="1494" spans="1:13" ht="15">
      <c r="A1494" s="27"/>
      <c r="B1494" s="65">
        <v>1488</v>
      </c>
      <c r="C1494" s="124"/>
      <c r="D1494" s="127"/>
      <c r="E1494" s="130"/>
      <c r="F1494" s="130"/>
      <c r="G1494" s="69">
        <v>3</v>
      </c>
      <c r="H1494" s="86"/>
      <c r="I1494" s="86" t="s">
        <v>1247</v>
      </c>
      <c r="J1494" s="86" t="s">
        <v>1247</v>
      </c>
      <c r="K1494" s="86" t="s">
        <v>1247</v>
      </c>
      <c r="L1494" s="91" t="str">
        <f t="shared" ref="L1494" si="1472" xml:space="preserve">
IF($J$3="","Preenchimento incompleto: deve ser informado o Responsável pela análise - B05.01",
IF(AND(C1492="",D1492="",E1492="",F1492="",H1494="",I1494="",J1494="",K1494=""),"",
IF(AND(C1492="",D1492="",E1492="",F1492="",OR(H1494&lt;&gt;"",I1494&lt;&gt;"",J1494&lt;&gt;"",K1494&lt;&gt;"")),"Preenchimento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IF(AND(C1492&lt;&gt;"",D1492&lt;&gt;"",E1492&lt;&gt;"",F1492&lt;&gt;"",H1494="",I1494="",J1494="",K1494=""),"",
IF(AND(C1492&lt;&gt;"",D1492&lt;&gt;"",E1492&lt;&gt;"",F1492&lt;&gt;"",OR(H1494="",I1494="",J1494="",K1494="")),"Preenchimento incompleto: há informações por requisitante individual faltantes - B03.01",
IF(OR(L1492="",L1493=""),"Preenchimento incompleto: há linhas vazias antes da atual - B05.01",
"Preenchimento correto"))))))))</f>
        <v/>
      </c>
      <c r="M1494" s="81"/>
    </row>
    <row r="1495" spans="1:13" ht="15">
      <c r="A1495" s="27"/>
      <c r="B1495" s="65">
        <v>1489</v>
      </c>
      <c r="C1495" s="124"/>
      <c r="D1495" s="127"/>
      <c r="E1495" s="130"/>
      <c r="F1495" s="130"/>
      <c r="G1495" s="69">
        <v>4</v>
      </c>
      <c r="H1495" s="86"/>
      <c r="I1495" s="86" t="s">
        <v>1247</v>
      </c>
      <c r="J1495" s="86" t="s">
        <v>1247</v>
      </c>
      <c r="K1495" s="86" t="s">
        <v>1247</v>
      </c>
      <c r="L1495" s="91" t="str">
        <f t="shared" ref="L1495" si="1473" xml:space="preserve">
IF($J$3="","Preenchimento incompleto: deve ser informado o Responsável pela análise - B05.01",
IF(AND(C1492="",D1492="",E1492="",F1492="",H1495="",I1495="",J1495="",K1495=""),"",
IF(AND(C1492="",D1492="",E1492="",F1492="",OR(H1495&lt;&gt;"",I1495&lt;&gt;"",J1495&lt;&gt;"",K1495&lt;&gt;"")),"Preenchimento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IF(AND(C1492&lt;&gt;"",D1492&lt;&gt;"",E1492&lt;&gt;"",F1492&lt;&gt;"",H1495="",I1495="",J1495="",K1495=""),"",
IF(AND(C1492&lt;&gt;"",D1492&lt;&gt;"",E1492&lt;&gt;"",F1492&lt;&gt;"",OR(H1495="",I1495="",J1495="",K1495="")),"Preenchimento incompleto: há informações por requisitante individual faltantes - B03.01",
IF(OR(L1492="",L1493="",L1494=""),"Preenchimento incompleto: há linhas vazias antes da atual - B05.01",
"Preenchimento correto"))))))))</f>
        <v/>
      </c>
      <c r="M1495" s="81"/>
    </row>
    <row r="1496" spans="1:13" ht="15">
      <c r="A1496" s="27"/>
      <c r="B1496" s="65">
        <v>1490</v>
      </c>
      <c r="C1496" s="124"/>
      <c r="D1496" s="127"/>
      <c r="E1496" s="130"/>
      <c r="F1496" s="130"/>
      <c r="G1496" s="69">
        <v>5</v>
      </c>
      <c r="H1496" s="86"/>
      <c r="I1496" s="86" t="s">
        <v>1247</v>
      </c>
      <c r="J1496" s="86" t="s">
        <v>1247</v>
      </c>
      <c r="K1496" s="86" t="s">
        <v>1247</v>
      </c>
      <c r="L1496" s="91" t="str">
        <f t="shared" ref="L1496" si="1474" xml:space="preserve">
IF($J$3="","Preenchimento incompleto: deve ser informado o Responsável pela análise - B05.01",
IF(AND(C1492="",D1492="",E1492="",F1492="",H1496="",I1496="",J1496="",K1496=""),"",
IF(AND(C1492="",D1492="",E1492="",F1492="",OR(H1496&lt;&gt;"",I1496&lt;&gt;"",J1496&lt;&gt;"",K1496&lt;&gt;"")),"Preenchimento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IF(AND(C1492&lt;&gt;"",D1492&lt;&gt;"",E1492&lt;&gt;"",F1492&lt;&gt;"",H1496="",I1496="",J1496="",K1496=""),"",
IF(AND(C1492&lt;&gt;"",D1492&lt;&gt;"",E1492&lt;&gt;"",F1492&lt;&gt;"",OR(H1496="",I1496="",J1496="",K1496="")),"Preenchimento incompleto: há informações por requisitante individual faltantes - B03.01",
IF(OR(L1492="",L1493="",L1494="",L1495=""),"Preenchimento incompleto: há linhas vazias antes da atual - B05.01",
"Preenchimento correto"))))))))</f>
        <v/>
      </c>
      <c r="M1496" s="81"/>
    </row>
    <row r="1497" spans="1:13" ht="15">
      <c r="A1497" s="27"/>
      <c r="B1497" s="65">
        <v>1491</v>
      </c>
      <c r="C1497" s="124"/>
      <c r="D1497" s="127"/>
      <c r="E1497" s="130"/>
      <c r="F1497" s="130"/>
      <c r="G1497" s="69">
        <v>6</v>
      </c>
      <c r="H1497" s="86"/>
      <c r="I1497" s="86" t="s">
        <v>1247</v>
      </c>
      <c r="J1497" s="86" t="s">
        <v>1247</v>
      </c>
      <c r="K1497" s="86" t="s">
        <v>1247</v>
      </c>
      <c r="L1497" s="91" t="str">
        <f t="shared" ref="L1497" si="1475" xml:space="preserve">
IF($J$3="","Preenchimento incompleto: deve ser informado o Responsável pela análise - B05.01",
IF(AND(C1492="",D1492="",E1492="",F1492="",H1497="",I1497="",J1497="",K1497=""),"",
IF(AND(C1492="",D1492="",E1492="",F1492="",OR(H1497&lt;&gt;"",I1497&lt;&gt;"",J1497&lt;&gt;"",K1497&lt;&gt;"")),"Preenchimento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IF(AND(C1492&lt;&gt;"",D1492&lt;&gt;"",E1492&lt;&gt;"",F1492&lt;&gt;"",H1497="",I1497="",J1497="",K1497=""),"",
IF(AND(C1492&lt;&gt;"",D1492&lt;&gt;"",E1492&lt;&gt;"",F1492&lt;&gt;"",OR(H1497="",I1497="",J1497="",K1497="")),"Preenchimento incompleto: há informações por requisitante individual faltantes - B03.01",
IF(OR(L1492="",L1493="",L1494="",L1495="",L1496=""),"Preenchimento incompleto: há linhas vazias antes da atual - B05.01",
"Preenchimento correto"))))))))</f>
        <v/>
      </c>
      <c r="M1497" s="81"/>
    </row>
    <row r="1498" spans="1:13" ht="15">
      <c r="A1498" s="27"/>
      <c r="B1498" s="65">
        <v>1492</v>
      </c>
      <c r="C1498" s="124"/>
      <c r="D1498" s="127"/>
      <c r="E1498" s="130"/>
      <c r="F1498" s="130"/>
      <c r="G1498" s="69">
        <v>7</v>
      </c>
      <c r="H1498" s="86"/>
      <c r="I1498" s="86" t="s">
        <v>1247</v>
      </c>
      <c r="J1498" s="86" t="s">
        <v>1247</v>
      </c>
      <c r="K1498" s="86" t="s">
        <v>1247</v>
      </c>
      <c r="L1498" s="91" t="str">
        <f t="shared" ref="L1498" si="1476" xml:space="preserve">
IF($J$3="","Preenchimento incompleto: deve ser informado o Responsável pela análise - B05.01",
IF(AND(C1492="",D1492="",E1492="",F1492="",H1498="",I1498="",J1498="",K1498=""),"",
IF(AND(C1492="",D1492="",E1492="",F1492="",OR(H1498&lt;&gt;"",I1498&lt;&gt;"",J1498&lt;&gt;"",K1498&lt;&gt;"")),"Preenchimento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IF(AND(C1492&lt;&gt;"",D1492&lt;&gt;"",E1492&lt;&gt;"",F1492&lt;&gt;"",H1498="",I1498="",J1498="",K1498=""),"",
IF(AND(C1492&lt;&gt;"",D1492&lt;&gt;"",E1492&lt;&gt;"",F1492&lt;&gt;"",OR(H1498="",I1498="",J1498="",K1498="")),"Preenchimento incompleto: há informações por requisitante individual faltantes - B03.01",
IF(OR(L1492="",L1493="",L1494="",L1495="",L1496="",L1497=""),"Preenchimento incompleto: há linhas vazias antes da atual - B05.01",
"Preenchimento correto"))))))))</f>
        <v/>
      </c>
      <c r="M1498" s="81"/>
    </row>
    <row r="1499" spans="1:13" ht="15">
      <c r="A1499" s="27"/>
      <c r="B1499" s="65">
        <v>1493</v>
      </c>
      <c r="C1499" s="124"/>
      <c r="D1499" s="127"/>
      <c r="E1499" s="130"/>
      <c r="F1499" s="130"/>
      <c r="G1499" s="69">
        <v>8</v>
      </c>
      <c r="H1499" s="86"/>
      <c r="I1499" s="86" t="s">
        <v>1247</v>
      </c>
      <c r="J1499" s="86" t="s">
        <v>1247</v>
      </c>
      <c r="K1499" s="86" t="s">
        <v>1247</v>
      </c>
      <c r="L1499" s="91" t="str">
        <f t="shared" ref="L1499" si="1477" xml:space="preserve">
IF($J$3="","Preenchimento incompleto: deve ser informado o Responsável pela análise - B05.01",
IF(AND(C1492="",D1492="",E1492="",F1492="",H1499="",I1499="",J1499="",K1499=""),"",
IF(AND(C1492="",D1492="",E1492="",F1492="",OR(H1499&lt;&gt;"",I1499&lt;&gt;"",J1499&lt;&gt;"",K1499&lt;&gt;"")),"Preenchimento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IF(AND(C1492&lt;&gt;"",D1492&lt;&gt;"",E1492&lt;&gt;"",F1492&lt;&gt;"",H1499="",I1499="",J1499="",K1499=""),"",
IF(AND(C1492&lt;&gt;"",D1492&lt;&gt;"",E1492&lt;&gt;"",F1492&lt;&gt;"",OR(H1499="",I1499="",J1499="",K1499="")),"Preenchimento incompleto: há informações por requisitante individual faltantes - B03.01",
IF(OR(L1492="",L1493="",L1494="",L1495="",L1496="",L1497="",L1498=""),"Preenchimento incompleto: há linhas vazias antes da atual - B05.01",
"Preenchimento correto"))))))))</f>
        <v/>
      </c>
      <c r="M1499" s="81"/>
    </row>
    <row r="1500" spans="1:13" ht="15">
      <c r="A1500" s="27"/>
      <c r="B1500" s="65">
        <v>1494</v>
      </c>
      <c r="C1500" s="124"/>
      <c r="D1500" s="127"/>
      <c r="E1500" s="130"/>
      <c r="F1500" s="130"/>
      <c r="G1500" s="69">
        <v>9</v>
      </c>
      <c r="H1500" s="86"/>
      <c r="I1500" s="86" t="s">
        <v>1247</v>
      </c>
      <c r="J1500" s="86" t="s">
        <v>1247</v>
      </c>
      <c r="K1500" s="86" t="s">
        <v>1247</v>
      </c>
      <c r="L1500" s="91" t="str">
        <f t="shared" ref="L1500" si="1478" xml:space="preserve">
IF($J$3="","Preenchimento incompleto: deve ser informado o Responsável pela análise - B05.01",
IF(AND(C1492="",D1492="",E1492="",F1492="",H1500="",I1500="",J1500="",K1500=""),"",
IF(AND(C1492="",D1492="",E1492="",F1492="",OR(H1500&lt;&gt;"",I1500&lt;&gt;"",J1500&lt;&gt;"",K1500&lt;&gt;"")),"Preenchimento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IF(AND(C1492&lt;&gt;"",D1492&lt;&gt;"",E1492&lt;&gt;"",F1492&lt;&gt;"",H1500="",I1500="",J1500="",K1500=""),"",
IF(AND(C1492&lt;&gt;"",D1492&lt;&gt;"",E1492&lt;&gt;"",F1492&lt;&gt;"",OR(H1500="",I1500="",J1500="",K1500="")),"Preenchimento incompleto: há informações por requisitante individual faltantes - B03.01",
IF(OR(L1492="",L1493="",L1494="",L1495="",L1496="",L1497="",L1498="",L1499=""),"Preenchimento incompleto: há linhas vazias antes da atual - B05.01",
"Preenchimento correto"))))))))</f>
        <v/>
      </c>
      <c r="M1500" s="81"/>
    </row>
    <row r="1501" spans="1:13" ht="15">
      <c r="A1501" s="27"/>
      <c r="B1501" s="65">
        <v>1495</v>
      </c>
      <c r="C1501" s="124"/>
      <c r="D1501" s="127"/>
      <c r="E1501" s="130"/>
      <c r="F1501" s="130"/>
      <c r="G1501" s="70">
        <v>10</v>
      </c>
      <c r="H1501" s="87"/>
      <c r="I1501" s="87" t="s">
        <v>1247</v>
      </c>
      <c r="J1501" s="87" t="s">
        <v>1247</v>
      </c>
      <c r="K1501" s="87" t="s">
        <v>1247</v>
      </c>
      <c r="L1501" s="91" t="str">
        <f t="shared" ref="L1501" si="1479" xml:space="preserve">
IF($J$3="","Preenchimento incompleto: deve ser informado o Responsável pela análise - B05.01",
IF(AND(C1492="",D1492="",E1492="",F1492="",H1501="",I1501="",J1501="",K1501=""),"",
IF(AND(C1492="",D1492="",E1492="",F1492="",OR(H1501&lt;&gt;"",I1501&lt;&gt;"",J1501&lt;&gt;"",K1501&lt;&gt;"")),"Preenchimento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IF(AND(C1492&lt;&gt;"",D1492&lt;&gt;"",E1492&lt;&gt;"",F1492&lt;&gt;"",H1501="",I1501="",J1501="",K1501=""),"",
IF(AND(C1492&lt;&gt;"",D1492&lt;&gt;"",E1492&lt;&gt;"",F1492&lt;&gt;"",OR(H1501="",I1501="",J1501="",K1501="")),"Preenchimento incompleto: há informações por requisitante individual faltantes - B03.01",
IF(OR(L1492="",L1493="",L1494="",L1495="",L1496="",L1497="",L1498="",L1499="",L1500=""),"Preenchimento incompleto: há linhas vazias antes da atual - B05.01",
"Preenchimento correto"))))))))</f>
        <v/>
      </c>
      <c r="M1501" s="81"/>
    </row>
    <row r="1502" spans="1:13" ht="15">
      <c r="A1502" s="27"/>
      <c r="B1502" s="65">
        <v>1496</v>
      </c>
      <c r="C1502" s="124"/>
      <c r="D1502" s="127"/>
      <c r="E1502" s="130"/>
      <c r="F1502" s="130"/>
      <c r="G1502" s="70">
        <v>11</v>
      </c>
      <c r="H1502" s="87"/>
      <c r="I1502" s="87" t="s">
        <v>1247</v>
      </c>
      <c r="J1502" s="87" t="s">
        <v>1247</v>
      </c>
      <c r="K1502" s="87" t="s">
        <v>1247</v>
      </c>
      <c r="L1502" s="91" t="str">
        <f t="shared" ref="L1502" si="1480" xml:space="preserve">
IF($J$3="","Preenchimento incompleto: deve ser informado o Responsável pela análise - B05.01",
IF(AND(C1492="",D1492="",E1492="",F1492="",H1502="",I1502="",J1502="",K1502=""),"",
IF(AND(C1492="",D1492="",E1492="",F1492="",OR(H1502&lt;&gt;"",I1502&lt;&gt;"",J1502&lt;&gt;"",K1502&lt;&gt;"")),"Preenchimento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IF(AND(C1492&lt;&gt;"",D1492&lt;&gt;"",E1492&lt;&gt;"",F1492&lt;&gt;"",H1502="",I1502="",J1502="",K1502=""),"",
IF(AND(C1492&lt;&gt;"",D1492&lt;&gt;"",E1492&lt;&gt;"",F1492&lt;&gt;"",OR(H1502="",I1502="",J1502="",K1502="")),"Preenchimento incompleto: há informações por requisitante individual faltantes - B03.01",
IF(OR(L1492="",L1493="",L1494="",L1495="",L1496="",L1497="",L1498="",L1499="",L1500="",L1501=""),"Preenchimento incompleto: há linhas vazias antes da atual - B05.01",
"Preenchimento correto"))))))))</f>
        <v/>
      </c>
      <c r="M1502" s="81"/>
    </row>
    <row r="1503" spans="1:13" ht="15">
      <c r="A1503" s="27"/>
      <c r="B1503" s="65">
        <v>1497</v>
      </c>
      <c r="C1503" s="124"/>
      <c r="D1503" s="127"/>
      <c r="E1503" s="130"/>
      <c r="F1503" s="130"/>
      <c r="G1503" s="70">
        <v>12</v>
      </c>
      <c r="H1503" s="87"/>
      <c r="I1503" s="87" t="s">
        <v>1247</v>
      </c>
      <c r="J1503" s="87" t="s">
        <v>1247</v>
      </c>
      <c r="K1503" s="87" t="s">
        <v>1247</v>
      </c>
      <c r="L1503" s="91" t="str">
        <f t="shared" ref="L1503" si="1481" xml:space="preserve">
IF($J$3="","Preenchimento incompleto: deve ser informado o Responsável pela análise - B05.01",
IF(AND(C1492="",D1492="",E1492="",F1492="",H1503="",I1503="",J1503="",K1503=""),"",
IF(AND(C1492="",D1492="",E1492="",F1492="",OR(H1503&lt;&gt;"",I1503&lt;&gt;"",J1503&lt;&gt;"",K1503&lt;&gt;"")),"Preenchimento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IF(AND(C1492&lt;&gt;"",D1492&lt;&gt;"",E1492&lt;&gt;"",F1492&lt;&gt;"",H1503="",I1503="",J1503="",K1503=""),"",
IF(AND(C1492&lt;&gt;"",D1492&lt;&gt;"",E1492&lt;&gt;"",F1492&lt;&gt;"",OR(H1503="",I1503="",J1503="",K1503="")),"Preenchimento incompleto: há informações por requisitante individual faltantes - B03.01",
IF(OR(L1492="",L1493="",L1494="",L1495="",L1496="",L1497="",L1498="",L1499="",L1500="",L1501="",L1502=""),"Preenchimento incompleto: há linhas vazias antes da atual - B05.01",
"Preenchimento correto"))))))))</f>
        <v/>
      </c>
      <c r="M1503" s="81"/>
    </row>
    <row r="1504" spans="1:13" ht="15">
      <c r="A1504" s="27"/>
      <c r="B1504" s="65">
        <v>1498</v>
      </c>
      <c r="C1504" s="124"/>
      <c r="D1504" s="127"/>
      <c r="E1504" s="130"/>
      <c r="F1504" s="130"/>
      <c r="G1504" s="70">
        <v>13</v>
      </c>
      <c r="H1504" s="87"/>
      <c r="I1504" s="87" t="s">
        <v>1247</v>
      </c>
      <c r="J1504" s="87" t="s">
        <v>1247</v>
      </c>
      <c r="K1504" s="87" t="s">
        <v>1247</v>
      </c>
      <c r="L1504" s="91" t="str">
        <f t="shared" ref="L1504" si="1482" xml:space="preserve">
IF($J$3="","Preenchimento incompleto: deve ser informado o Responsável pela análise - B05.01",
IF(AND(C1492="",D1492="",E1492="",F1492="",H1504="",I1504="",J1504="",K1504=""),"",
IF(AND(C1492="",D1492="",E1492="",F1492="",OR(H1504&lt;&gt;"",I1504&lt;&gt;"",J1504&lt;&gt;"",K1504&lt;&gt;"")),"Preenchimento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IF(AND(C1492&lt;&gt;"",D1492&lt;&gt;"",E1492&lt;&gt;"",F1492&lt;&gt;"",H1504="",I1504="",J1504="",K1504=""),"",
IF(AND(C1492&lt;&gt;"",D1492&lt;&gt;"",E1492&lt;&gt;"",F1492&lt;&gt;"",OR(H1504="",I1504="",J1504="",K1504="")),"Preenchimento incompleto: há informações por requisitante individual faltantes - B03.01",
IF(OR(L1492="",L1493="",L1494="",L1495="",L1496="",L1497="",L1498="",L1499="",L1500="",L1501="",L1502="",L1503=""),"Preenchimento incompleto: há linhas vazias antes da atual - B05.01",
"Preenchimento correto"))))))))</f>
        <v/>
      </c>
      <c r="M1504" s="81"/>
    </row>
    <row r="1505" spans="1:13" ht="15">
      <c r="A1505" s="27"/>
      <c r="B1505" s="66">
        <v>1499</v>
      </c>
      <c r="C1505" s="124"/>
      <c r="D1505" s="127"/>
      <c r="E1505" s="130"/>
      <c r="F1505" s="130"/>
      <c r="G1505" s="70">
        <v>14</v>
      </c>
      <c r="H1505" s="87"/>
      <c r="I1505" s="87" t="s">
        <v>1247</v>
      </c>
      <c r="J1505" s="87" t="s">
        <v>1247</v>
      </c>
      <c r="K1505" s="87" t="s">
        <v>1247</v>
      </c>
      <c r="L1505" s="91" t="str">
        <f t="shared" ref="L1505" si="1483" xml:space="preserve">
IF($J$3="","Preenchimento incompleto: deve ser informado o Responsável pela análise - B05.01",
IF(AND(C1492="",D1492="",E1492="",F1492="",H1505="",I1505="",J1505="",K1505=""),"",
IF(AND(C1492="",D1492="",E1492="",F1492="",OR(H1505&lt;&gt;"",I1505&lt;&gt;"",J1505&lt;&gt;"",K1505&lt;&gt;"")),"Preenchimento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IF(AND(C1492&lt;&gt;"",D1492&lt;&gt;"",E1492&lt;&gt;"",F1492&lt;&gt;"",H1505="",I1505="",J1505="",K1505=""),"",
IF(AND(C1492&lt;&gt;"",D1492&lt;&gt;"",E1492&lt;&gt;"",F1492&lt;&gt;"",OR(H1505="",I1505="",J1505="",K1505="")),"Preenchimento incompleto: há informações por requisitante individual faltantes - B03.01",
IF(OR(L1492="",L1493="",L1494="",L1495="",L1496="",L1497="",L1498="",L1499="",L1500="",L1501="",L1502="",L1503="",L1504=""),"Preenchimento incompleto: há linhas vazias antes da atual - B05.01",
"Preenchimento correto"))))))))</f>
        <v/>
      </c>
      <c r="M1505" s="81"/>
    </row>
    <row r="1506" spans="1:13" ht="15">
      <c r="A1506" s="27"/>
      <c r="B1506" s="67">
        <v>1500</v>
      </c>
      <c r="C1506" s="125"/>
      <c r="D1506" s="128"/>
      <c r="E1506" s="131"/>
      <c r="F1506" s="131"/>
      <c r="G1506" s="71">
        <v>15</v>
      </c>
      <c r="H1506" s="88"/>
      <c r="I1506" s="88" t="s">
        <v>1247</v>
      </c>
      <c r="J1506" s="88" t="s">
        <v>1247</v>
      </c>
      <c r="K1506" s="88" t="s">
        <v>1247</v>
      </c>
      <c r="L1506" s="92" t="str">
        <f t="shared" ref="L1506" si="1484" xml:space="preserve">
IF($J$3="","Preenchimento incompleto: deve ser informado o Responsável pela análise - B05.01",
IF(AND(C1492="",D1492="",E1492="",F1492="",H1506="",I1506="",J1506="",K1506=""),"",
IF(AND(C1492="",D1492="",E1492="",F1492="",OR(H1506&lt;&gt;"",I1506&lt;&gt;"",J1506&lt;&gt;"",K1506&lt;&gt;"")),"Preenchimento incompleto: há informações por requisitante individual sem informações do item - B01.01",
IF(OR(C1492="",D1492="",E1492="",F1492=""),"Preenchimento incompleto: há informações faltantes do item - B02.01",
IF(AND(C1492&lt;&gt;"",D1492&lt;&gt;"",E1492&lt;&gt;"",F1492&lt;&gt;"",COUNTA(H1492:K1506)=0),"Preenchimento incompleto: não há nenhuma informação do requisitante individual informada - B04.01",
IF(AND(C1492&lt;&gt;"",D1492&lt;&gt;"",E1492&lt;&gt;"",F1492&lt;&gt;"",H1506="",I1506="",J1506="",K1506=""),"",
IF(AND(C1492&lt;&gt;"",D1492&lt;&gt;"",E1492&lt;&gt;"",F1492&lt;&gt;"",OR(H1506="",I1506="",J1506="",K1506="")),"Preenchimento incompleto: há informações por requisitante individual faltantes - B03.01",
IF(OR(L1492="",L1493="",L1494="",L1495="",L1496="",L1497="",L1498="",L1499="",L1500="",L1501="",L1502="",L1503="",L1504="",L1505=""),"Preenchimento incompleto: há linhas vazias antes da atual - B05.01",
"Preenchimento correto"))))))))</f>
        <v/>
      </c>
      <c r="M1506" s="81"/>
    </row>
    <row r="1507" spans="1:13" ht="32.25">
      <c r="A1507" s="27"/>
      <c r="B1507" s="64">
        <v>1501</v>
      </c>
      <c r="C1507" s="123">
        <f>IF('1-ITENS'!C107="","",'1-ITENS'!C107)</f>
        <v>101</v>
      </c>
      <c r="D1507" s="126" t="str">
        <f>IF('1-ITENS'!D107="","",'1-ITENS'!D107)</f>
        <v>DESSECADOR EM VIDRO - Material: Vidro Alcalino ou Borossilicato; Tipo de uso: para vácuo; Diâmetro interno: cerca de 30 cm; Capacidade: Cerca de 12 litros; Tampa: Tampa de vidro com vedação; Acessórios: com luva 55/38; Outros componentes: com placa de porcelana perfurada.</v>
      </c>
      <c r="E1507" s="129">
        <f>IF('1-ITENS'!H107="","",'1-ITENS'!H107)</f>
        <v>2</v>
      </c>
      <c r="F1507" s="129" t="str">
        <f>IF('1-ITENS'!F107="","",'1-ITENS'!F107)</f>
        <v>LFDA-PE/IQA-BEV-2</v>
      </c>
      <c r="G1507" s="68">
        <v>1</v>
      </c>
      <c r="H1507" s="85" t="s">
        <v>134</v>
      </c>
      <c r="I1507" s="85" t="s">
        <v>1227</v>
      </c>
      <c r="J1507" s="85" t="s">
        <v>1228</v>
      </c>
      <c r="K1507" s="85" t="s">
        <v>1229</v>
      </c>
      <c r="L1507" s="90" t="str">
        <f t="shared" ref="L1507" si="1485" xml:space="preserve">
IF($J$3="","Preenchimento incompleto: deve ser informado o Responsável pela análise - B05.01",
IF(AND(C1507="",D1507="",E1507="",F1507="",H1507="",I1507="",J1507="",K1507=""),"",
IF(AND(C1507="",D1507="",E1507="",F1507="",OR(H1507&lt;&gt;"",I1507&lt;&gt;"",J1507&lt;&gt;"",K1507&lt;&gt;"")),"Preenchimento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IF(AND(C1507&lt;&gt;"",D1507&lt;&gt;"",E1507&lt;&gt;"",F1507&lt;&gt;"",H1507="",I1507="",J1507="",K1507=""),"",
IF(AND(C1507&lt;&gt;"",D1507&lt;&gt;"",E1507&lt;&gt;"",F1507&lt;&gt;"",OR(H1507="",I1507="",J1507="",K1507="")),"Preenchimento incompleto: há informações por requisitante individual faltantes - B03.01",
"Preenchimento correto")))))))</f>
        <v>Preenchimento correto</v>
      </c>
      <c r="M1507" s="81"/>
    </row>
    <row r="1508" spans="1:13" ht="15">
      <c r="A1508" s="27"/>
      <c r="B1508" s="65">
        <v>1502</v>
      </c>
      <c r="C1508" s="124"/>
      <c r="D1508" s="127"/>
      <c r="E1508" s="130"/>
      <c r="F1508" s="130"/>
      <c r="G1508" s="69">
        <v>2</v>
      </c>
      <c r="H1508" s="86"/>
      <c r="I1508" s="86" t="s">
        <v>1247</v>
      </c>
      <c r="J1508" s="86" t="s">
        <v>1247</v>
      </c>
      <c r="K1508" s="86" t="s">
        <v>1247</v>
      </c>
      <c r="L1508" s="91" t="str">
        <f t="shared" ref="L1508" si="1486" xml:space="preserve">
IF($J$3="","Preenchimento incompleto: deve ser informado o Responsável pela análise - B05.01",
IF(AND(C1507="",D1507="",E1507="",F1507="",H1508="",I1508="",J1508="",K1508=""),"",
IF(AND(C1507="",D1507="",E1507="",F1507="",OR(H1508&lt;&gt;"",I1508&lt;&gt;"",J1508&lt;&gt;"",K1508&lt;&gt;"")),"Preenchimento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IF(AND(C1507&lt;&gt;"",D1507&lt;&gt;"",E1507&lt;&gt;"",F1507&lt;&gt;"",H1508="",I1508="",J1508="",K1508=""),"",
IF(AND(C1507&lt;&gt;"",D1507&lt;&gt;"",E1507&lt;&gt;"",F1507&lt;&gt;"",OR(H1508="",I1508="",J1508="",K1508="")),"Preenchimento incompleto: há informações por requisitante individual faltantes - B03.01",
IF(L1507="","Preenchimento incompleto: há linhas vazias antes da atual - B05.01",
"Preenchimento correto"))))))))</f>
        <v/>
      </c>
      <c r="M1508" s="81"/>
    </row>
    <row r="1509" spans="1:13" ht="15">
      <c r="A1509" s="27"/>
      <c r="B1509" s="65">
        <v>1503</v>
      </c>
      <c r="C1509" s="124"/>
      <c r="D1509" s="127"/>
      <c r="E1509" s="130"/>
      <c r="F1509" s="130"/>
      <c r="G1509" s="69">
        <v>3</v>
      </c>
      <c r="H1509" s="86"/>
      <c r="I1509" s="86" t="s">
        <v>1247</v>
      </c>
      <c r="J1509" s="86" t="s">
        <v>1247</v>
      </c>
      <c r="K1509" s="86" t="s">
        <v>1247</v>
      </c>
      <c r="L1509" s="91" t="str">
        <f t="shared" ref="L1509" si="1487" xml:space="preserve">
IF($J$3="","Preenchimento incompleto: deve ser informado o Responsável pela análise - B05.01",
IF(AND(C1507="",D1507="",E1507="",F1507="",H1509="",I1509="",J1509="",K1509=""),"",
IF(AND(C1507="",D1507="",E1507="",F1507="",OR(H1509&lt;&gt;"",I1509&lt;&gt;"",J1509&lt;&gt;"",K1509&lt;&gt;"")),"Preenchimento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IF(AND(C1507&lt;&gt;"",D1507&lt;&gt;"",E1507&lt;&gt;"",F1507&lt;&gt;"",H1509="",I1509="",J1509="",K1509=""),"",
IF(AND(C1507&lt;&gt;"",D1507&lt;&gt;"",E1507&lt;&gt;"",F1507&lt;&gt;"",OR(H1509="",I1509="",J1509="",K1509="")),"Preenchimento incompleto: há informações por requisitante individual faltantes - B03.01",
IF(OR(L1507="",L1508=""),"Preenchimento incompleto: há linhas vazias antes da atual - B05.01",
"Preenchimento correto"))))))))</f>
        <v/>
      </c>
      <c r="M1509" s="81"/>
    </row>
    <row r="1510" spans="1:13" ht="15">
      <c r="A1510" s="27"/>
      <c r="B1510" s="65">
        <v>1504</v>
      </c>
      <c r="C1510" s="124"/>
      <c r="D1510" s="127"/>
      <c r="E1510" s="130"/>
      <c r="F1510" s="130"/>
      <c r="G1510" s="69">
        <v>4</v>
      </c>
      <c r="H1510" s="86"/>
      <c r="I1510" s="86" t="s">
        <v>1247</v>
      </c>
      <c r="J1510" s="86" t="s">
        <v>1247</v>
      </c>
      <c r="K1510" s="86" t="s">
        <v>1247</v>
      </c>
      <c r="L1510" s="91" t="str">
        <f t="shared" ref="L1510" si="1488" xml:space="preserve">
IF($J$3="","Preenchimento incompleto: deve ser informado o Responsável pela análise - B05.01",
IF(AND(C1507="",D1507="",E1507="",F1507="",H1510="",I1510="",J1510="",K1510=""),"",
IF(AND(C1507="",D1507="",E1507="",F1507="",OR(H1510&lt;&gt;"",I1510&lt;&gt;"",J1510&lt;&gt;"",K1510&lt;&gt;"")),"Preenchimento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IF(AND(C1507&lt;&gt;"",D1507&lt;&gt;"",E1507&lt;&gt;"",F1507&lt;&gt;"",H1510="",I1510="",J1510="",K1510=""),"",
IF(AND(C1507&lt;&gt;"",D1507&lt;&gt;"",E1507&lt;&gt;"",F1507&lt;&gt;"",OR(H1510="",I1510="",J1510="",K1510="")),"Preenchimento incompleto: há informações por requisitante individual faltantes - B03.01",
IF(OR(L1507="",L1508="",L1509=""),"Preenchimento incompleto: há linhas vazias antes da atual - B05.01",
"Preenchimento correto"))))))))</f>
        <v/>
      </c>
      <c r="M1510" s="81"/>
    </row>
    <row r="1511" spans="1:13" ht="15">
      <c r="A1511" s="27"/>
      <c r="B1511" s="65">
        <v>1505</v>
      </c>
      <c r="C1511" s="124"/>
      <c r="D1511" s="127"/>
      <c r="E1511" s="130"/>
      <c r="F1511" s="130"/>
      <c r="G1511" s="69">
        <v>5</v>
      </c>
      <c r="H1511" s="86"/>
      <c r="I1511" s="86" t="s">
        <v>1247</v>
      </c>
      <c r="J1511" s="86" t="s">
        <v>1247</v>
      </c>
      <c r="K1511" s="86" t="s">
        <v>1247</v>
      </c>
      <c r="L1511" s="91" t="str">
        <f t="shared" ref="L1511" si="1489" xml:space="preserve">
IF($J$3="","Preenchimento incompleto: deve ser informado o Responsável pela análise - B05.01",
IF(AND(C1507="",D1507="",E1507="",F1507="",H1511="",I1511="",J1511="",K1511=""),"",
IF(AND(C1507="",D1507="",E1507="",F1507="",OR(H1511&lt;&gt;"",I1511&lt;&gt;"",J1511&lt;&gt;"",K1511&lt;&gt;"")),"Preenchimento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IF(AND(C1507&lt;&gt;"",D1507&lt;&gt;"",E1507&lt;&gt;"",F1507&lt;&gt;"",H1511="",I1511="",J1511="",K1511=""),"",
IF(AND(C1507&lt;&gt;"",D1507&lt;&gt;"",E1507&lt;&gt;"",F1507&lt;&gt;"",OR(H1511="",I1511="",J1511="",K1511="")),"Preenchimento incompleto: há informações por requisitante individual faltantes - B03.01",
IF(OR(L1507="",L1508="",L1509="",L1510=""),"Preenchimento incompleto: há linhas vazias antes da atual - B05.01",
"Preenchimento correto"))))))))</f>
        <v/>
      </c>
      <c r="M1511" s="81"/>
    </row>
    <row r="1512" spans="1:13" ht="15">
      <c r="A1512" s="27"/>
      <c r="B1512" s="65">
        <v>1506</v>
      </c>
      <c r="C1512" s="124"/>
      <c r="D1512" s="127"/>
      <c r="E1512" s="130"/>
      <c r="F1512" s="130"/>
      <c r="G1512" s="69">
        <v>6</v>
      </c>
      <c r="H1512" s="86"/>
      <c r="I1512" s="86" t="s">
        <v>1247</v>
      </c>
      <c r="J1512" s="86" t="s">
        <v>1247</v>
      </c>
      <c r="K1512" s="86" t="s">
        <v>1247</v>
      </c>
      <c r="L1512" s="91" t="str">
        <f t="shared" ref="L1512" si="1490" xml:space="preserve">
IF($J$3="","Preenchimento incompleto: deve ser informado o Responsável pela análise - B05.01",
IF(AND(C1507="",D1507="",E1507="",F1507="",H1512="",I1512="",J1512="",K1512=""),"",
IF(AND(C1507="",D1507="",E1507="",F1507="",OR(H1512&lt;&gt;"",I1512&lt;&gt;"",J1512&lt;&gt;"",K1512&lt;&gt;"")),"Preenchimento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IF(AND(C1507&lt;&gt;"",D1507&lt;&gt;"",E1507&lt;&gt;"",F1507&lt;&gt;"",H1512="",I1512="",J1512="",K1512=""),"",
IF(AND(C1507&lt;&gt;"",D1507&lt;&gt;"",E1507&lt;&gt;"",F1507&lt;&gt;"",OR(H1512="",I1512="",J1512="",K1512="")),"Preenchimento incompleto: há informações por requisitante individual faltantes - B03.01",
IF(OR(L1507="",L1508="",L1509="",L1510="",L1511=""),"Preenchimento incompleto: há linhas vazias antes da atual - B05.01",
"Preenchimento correto"))))))))</f>
        <v/>
      </c>
      <c r="M1512" s="81"/>
    </row>
    <row r="1513" spans="1:13" ht="15">
      <c r="A1513" s="27"/>
      <c r="B1513" s="65">
        <v>1507</v>
      </c>
      <c r="C1513" s="124"/>
      <c r="D1513" s="127"/>
      <c r="E1513" s="130"/>
      <c r="F1513" s="130"/>
      <c r="G1513" s="69">
        <v>7</v>
      </c>
      <c r="H1513" s="86"/>
      <c r="I1513" s="86" t="s">
        <v>1247</v>
      </c>
      <c r="J1513" s="86" t="s">
        <v>1247</v>
      </c>
      <c r="K1513" s="86" t="s">
        <v>1247</v>
      </c>
      <c r="L1513" s="91" t="str">
        <f t="shared" ref="L1513" si="1491" xml:space="preserve">
IF($J$3="","Preenchimento incompleto: deve ser informado o Responsável pela análise - B05.01",
IF(AND(C1507="",D1507="",E1507="",F1507="",H1513="",I1513="",J1513="",K1513=""),"",
IF(AND(C1507="",D1507="",E1507="",F1507="",OR(H1513&lt;&gt;"",I1513&lt;&gt;"",J1513&lt;&gt;"",K1513&lt;&gt;"")),"Preenchimento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IF(AND(C1507&lt;&gt;"",D1507&lt;&gt;"",E1507&lt;&gt;"",F1507&lt;&gt;"",H1513="",I1513="",J1513="",K1513=""),"",
IF(AND(C1507&lt;&gt;"",D1507&lt;&gt;"",E1507&lt;&gt;"",F1507&lt;&gt;"",OR(H1513="",I1513="",J1513="",K1513="")),"Preenchimento incompleto: há informações por requisitante individual faltantes - B03.01",
IF(OR(L1507="",L1508="",L1509="",L1510="",L1511="",L1512=""),"Preenchimento incompleto: há linhas vazias antes da atual - B05.01",
"Preenchimento correto"))))))))</f>
        <v/>
      </c>
      <c r="M1513" s="81"/>
    </row>
    <row r="1514" spans="1:13" ht="15">
      <c r="A1514" s="27"/>
      <c r="B1514" s="65">
        <v>1508</v>
      </c>
      <c r="C1514" s="124"/>
      <c r="D1514" s="127"/>
      <c r="E1514" s="130"/>
      <c r="F1514" s="130"/>
      <c r="G1514" s="69">
        <v>8</v>
      </c>
      <c r="H1514" s="86"/>
      <c r="I1514" s="86" t="s">
        <v>1247</v>
      </c>
      <c r="J1514" s="86" t="s">
        <v>1247</v>
      </c>
      <c r="K1514" s="86" t="s">
        <v>1247</v>
      </c>
      <c r="L1514" s="91" t="str">
        <f t="shared" ref="L1514" si="1492" xml:space="preserve">
IF($J$3="","Preenchimento incompleto: deve ser informado o Responsável pela análise - B05.01",
IF(AND(C1507="",D1507="",E1507="",F1507="",H1514="",I1514="",J1514="",K1514=""),"",
IF(AND(C1507="",D1507="",E1507="",F1507="",OR(H1514&lt;&gt;"",I1514&lt;&gt;"",J1514&lt;&gt;"",K1514&lt;&gt;"")),"Preenchimento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IF(AND(C1507&lt;&gt;"",D1507&lt;&gt;"",E1507&lt;&gt;"",F1507&lt;&gt;"",H1514="",I1514="",J1514="",K1514=""),"",
IF(AND(C1507&lt;&gt;"",D1507&lt;&gt;"",E1507&lt;&gt;"",F1507&lt;&gt;"",OR(H1514="",I1514="",J1514="",K1514="")),"Preenchimento incompleto: há informações por requisitante individual faltantes - B03.01",
IF(OR(L1507="",L1508="",L1509="",L1510="",L1511="",L1512="",L1513=""),"Preenchimento incompleto: há linhas vazias antes da atual - B05.01",
"Preenchimento correto"))))))))</f>
        <v/>
      </c>
      <c r="M1514" s="81"/>
    </row>
    <row r="1515" spans="1:13" ht="15">
      <c r="A1515" s="27"/>
      <c r="B1515" s="65">
        <v>1509</v>
      </c>
      <c r="C1515" s="124"/>
      <c r="D1515" s="127"/>
      <c r="E1515" s="130"/>
      <c r="F1515" s="130"/>
      <c r="G1515" s="69">
        <v>9</v>
      </c>
      <c r="H1515" s="86"/>
      <c r="I1515" s="86" t="s">
        <v>1247</v>
      </c>
      <c r="J1515" s="86" t="s">
        <v>1247</v>
      </c>
      <c r="K1515" s="86" t="s">
        <v>1247</v>
      </c>
      <c r="L1515" s="91" t="str">
        <f t="shared" ref="L1515" si="1493" xml:space="preserve">
IF($J$3="","Preenchimento incompleto: deve ser informado o Responsável pela análise - B05.01",
IF(AND(C1507="",D1507="",E1507="",F1507="",H1515="",I1515="",J1515="",K1515=""),"",
IF(AND(C1507="",D1507="",E1507="",F1507="",OR(H1515&lt;&gt;"",I1515&lt;&gt;"",J1515&lt;&gt;"",K1515&lt;&gt;"")),"Preenchimento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IF(AND(C1507&lt;&gt;"",D1507&lt;&gt;"",E1507&lt;&gt;"",F1507&lt;&gt;"",H1515="",I1515="",J1515="",K1515=""),"",
IF(AND(C1507&lt;&gt;"",D1507&lt;&gt;"",E1507&lt;&gt;"",F1507&lt;&gt;"",OR(H1515="",I1515="",J1515="",K1515="")),"Preenchimento incompleto: há informações por requisitante individual faltantes - B03.01",
IF(OR(L1507="",L1508="",L1509="",L1510="",L1511="",L1512="",L1513="",L1514=""),"Preenchimento incompleto: há linhas vazias antes da atual - B05.01",
"Preenchimento correto"))))))))</f>
        <v/>
      </c>
      <c r="M1515" s="81"/>
    </row>
    <row r="1516" spans="1:13" ht="15">
      <c r="A1516" s="27"/>
      <c r="B1516" s="65">
        <v>1510</v>
      </c>
      <c r="C1516" s="124"/>
      <c r="D1516" s="127"/>
      <c r="E1516" s="130"/>
      <c r="F1516" s="130"/>
      <c r="G1516" s="70">
        <v>10</v>
      </c>
      <c r="H1516" s="87"/>
      <c r="I1516" s="87" t="s">
        <v>1247</v>
      </c>
      <c r="J1516" s="87" t="s">
        <v>1247</v>
      </c>
      <c r="K1516" s="87" t="s">
        <v>1247</v>
      </c>
      <c r="L1516" s="91" t="str">
        <f t="shared" ref="L1516" si="1494" xml:space="preserve">
IF($J$3="","Preenchimento incompleto: deve ser informado o Responsável pela análise - B05.01",
IF(AND(C1507="",D1507="",E1507="",F1507="",H1516="",I1516="",J1516="",K1516=""),"",
IF(AND(C1507="",D1507="",E1507="",F1507="",OR(H1516&lt;&gt;"",I1516&lt;&gt;"",J1516&lt;&gt;"",K1516&lt;&gt;"")),"Preenchimento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IF(AND(C1507&lt;&gt;"",D1507&lt;&gt;"",E1507&lt;&gt;"",F1507&lt;&gt;"",H1516="",I1516="",J1516="",K1516=""),"",
IF(AND(C1507&lt;&gt;"",D1507&lt;&gt;"",E1507&lt;&gt;"",F1507&lt;&gt;"",OR(H1516="",I1516="",J1516="",K1516="")),"Preenchimento incompleto: há informações por requisitante individual faltantes - B03.01",
IF(OR(L1507="",L1508="",L1509="",L1510="",L1511="",L1512="",L1513="",L1514="",L1515=""),"Preenchimento incompleto: há linhas vazias antes da atual - B05.01",
"Preenchimento correto"))))))))</f>
        <v/>
      </c>
      <c r="M1516" s="81"/>
    </row>
    <row r="1517" spans="1:13" ht="15">
      <c r="A1517" s="27"/>
      <c r="B1517" s="65">
        <v>1511</v>
      </c>
      <c r="C1517" s="124"/>
      <c r="D1517" s="127"/>
      <c r="E1517" s="130"/>
      <c r="F1517" s="130"/>
      <c r="G1517" s="70">
        <v>11</v>
      </c>
      <c r="H1517" s="87"/>
      <c r="I1517" s="87" t="s">
        <v>1247</v>
      </c>
      <c r="J1517" s="87" t="s">
        <v>1247</v>
      </c>
      <c r="K1517" s="87" t="s">
        <v>1247</v>
      </c>
      <c r="L1517" s="91" t="str">
        <f t="shared" ref="L1517" si="1495" xml:space="preserve">
IF($J$3="","Preenchimento incompleto: deve ser informado o Responsável pela análise - B05.01",
IF(AND(C1507="",D1507="",E1507="",F1507="",H1517="",I1517="",J1517="",K1517=""),"",
IF(AND(C1507="",D1507="",E1507="",F1507="",OR(H1517&lt;&gt;"",I1517&lt;&gt;"",J1517&lt;&gt;"",K1517&lt;&gt;"")),"Preenchimento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IF(AND(C1507&lt;&gt;"",D1507&lt;&gt;"",E1507&lt;&gt;"",F1507&lt;&gt;"",H1517="",I1517="",J1517="",K1517=""),"",
IF(AND(C1507&lt;&gt;"",D1507&lt;&gt;"",E1507&lt;&gt;"",F1507&lt;&gt;"",OR(H1517="",I1517="",J1517="",K1517="")),"Preenchimento incompleto: há informações por requisitante individual faltantes - B03.01",
IF(OR(L1507="",L1508="",L1509="",L1510="",L1511="",L1512="",L1513="",L1514="",L1515="",L1516=""),"Preenchimento incompleto: há linhas vazias antes da atual - B05.01",
"Preenchimento correto"))))))))</f>
        <v/>
      </c>
      <c r="M1517" s="81"/>
    </row>
    <row r="1518" spans="1:13" ht="15">
      <c r="A1518" s="27"/>
      <c r="B1518" s="65">
        <v>1512</v>
      </c>
      <c r="C1518" s="124"/>
      <c r="D1518" s="127"/>
      <c r="E1518" s="130"/>
      <c r="F1518" s="130"/>
      <c r="G1518" s="70">
        <v>12</v>
      </c>
      <c r="H1518" s="87"/>
      <c r="I1518" s="87" t="s">
        <v>1247</v>
      </c>
      <c r="J1518" s="87" t="s">
        <v>1247</v>
      </c>
      <c r="K1518" s="87" t="s">
        <v>1247</v>
      </c>
      <c r="L1518" s="91" t="str">
        <f t="shared" ref="L1518" si="1496" xml:space="preserve">
IF($J$3="","Preenchimento incompleto: deve ser informado o Responsável pela análise - B05.01",
IF(AND(C1507="",D1507="",E1507="",F1507="",H1518="",I1518="",J1518="",K1518=""),"",
IF(AND(C1507="",D1507="",E1507="",F1507="",OR(H1518&lt;&gt;"",I1518&lt;&gt;"",J1518&lt;&gt;"",K1518&lt;&gt;"")),"Preenchimento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IF(AND(C1507&lt;&gt;"",D1507&lt;&gt;"",E1507&lt;&gt;"",F1507&lt;&gt;"",H1518="",I1518="",J1518="",K1518=""),"",
IF(AND(C1507&lt;&gt;"",D1507&lt;&gt;"",E1507&lt;&gt;"",F1507&lt;&gt;"",OR(H1518="",I1518="",J1518="",K1518="")),"Preenchimento incompleto: há informações por requisitante individual faltantes - B03.01",
IF(OR(L1507="",L1508="",L1509="",L1510="",L1511="",L1512="",L1513="",L1514="",L1515="",L1516="",L1517=""),"Preenchimento incompleto: há linhas vazias antes da atual - B05.01",
"Preenchimento correto"))))))))</f>
        <v/>
      </c>
      <c r="M1518" s="81"/>
    </row>
    <row r="1519" spans="1:13" ht="15">
      <c r="A1519" s="27"/>
      <c r="B1519" s="65">
        <v>1513</v>
      </c>
      <c r="C1519" s="124"/>
      <c r="D1519" s="127"/>
      <c r="E1519" s="130"/>
      <c r="F1519" s="130"/>
      <c r="G1519" s="70">
        <v>13</v>
      </c>
      <c r="H1519" s="87"/>
      <c r="I1519" s="87" t="s">
        <v>1247</v>
      </c>
      <c r="J1519" s="87" t="s">
        <v>1247</v>
      </c>
      <c r="K1519" s="87" t="s">
        <v>1247</v>
      </c>
      <c r="L1519" s="91" t="str">
        <f t="shared" ref="L1519" si="1497" xml:space="preserve">
IF($J$3="","Preenchimento incompleto: deve ser informado o Responsável pela análise - B05.01",
IF(AND(C1507="",D1507="",E1507="",F1507="",H1519="",I1519="",J1519="",K1519=""),"",
IF(AND(C1507="",D1507="",E1507="",F1507="",OR(H1519&lt;&gt;"",I1519&lt;&gt;"",J1519&lt;&gt;"",K1519&lt;&gt;"")),"Preenchimento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IF(AND(C1507&lt;&gt;"",D1507&lt;&gt;"",E1507&lt;&gt;"",F1507&lt;&gt;"",H1519="",I1519="",J1519="",K1519=""),"",
IF(AND(C1507&lt;&gt;"",D1507&lt;&gt;"",E1507&lt;&gt;"",F1507&lt;&gt;"",OR(H1519="",I1519="",J1519="",K1519="")),"Preenchimento incompleto: há informações por requisitante individual faltantes - B03.01",
IF(OR(L1507="",L1508="",L1509="",L1510="",L1511="",L1512="",L1513="",L1514="",L1515="",L1516="",L1517="",L1518=""),"Preenchimento incompleto: há linhas vazias antes da atual - B05.01",
"Preenchimento correto"))))))))</f>
        <v/>
      </c>
      <c r="M1519" s="81"/>
    </row>
    <row r="1520" spans="1:13" ht="15">
      <c r="A1520" s="27"/>
      <c r="B1520" s="66">
        <v>1514</v>
      </c>
      <c r="C1520" s="124"/>
      <c r="D1520" s="127"/>
      <c r="E1520" s="130"/>
      <c r="F1520" s="130"/>
      <c r="G1520" s="70">
        <v>14</v>
      </c>
      <c r="H1520" s="87"/>
      <c r="I1520" s="87" t="s">
        <v>1247</v>
      </c>
      <c r="J1520" s="87" t="s">
        <v>1247</v>
      </c>
      <c r="K1520" s="87" t="s">
        <v>1247</v>
      </c>
      <c r="L1520" s="91" t="str">
        <f t="shared" ref="L1520" si="1498" xml:space="preserve">
IF($J$3="","Preenchimento incompleto: deve ser informado o Responsável pela análise - B05.01",
IF(AND(C1507="",D1507="",E1507="",F1507="",H1520="",I1520="",J1520="",K1520=""),"",
IF(AND(C1507="",D1507="",E1507="",F1507="",OR(H1520&lt;&gt;"",I1520&lt;&gt;"",J1520&lt;&gt;"",K1520&lt;&gt;"")),"Preenchimento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IF(AND(C1507&lt;&gt;"",D1507&lt;&gt;"",E1507&lt;&gt;"",F1507&lt;&gt;"",H1520="",I1520="",J1520="",K1520=""),"",
IF(AND(C1507&lt;&gt;"",D1507&lt;&gt;"",E1507&lt;&gt;"",F1507&lt;&gt;"",OR(H1520="",I1520="",J1520="",K1520="")),"Preenchimento incompleto: há informações por requisitante individual faltantes - B03.01",
IF(OR(L1507="",L1508="",L1509="",L1510="",L1511="",L1512="",L1513="",L1514="",L1515="",L1516="",L1517="",L1518="",L1519=""),"Preenchimento incompleto: há linhas vazias antes da atual - B05.01",
"Preenchimento correto"))))))))</f>
        <v/>
      </c>
      <c r="M1520" s="81"/>
    </row>
    <row r="1521" spans="1:13" ht="15">
      <c r="A1521" s="27"/>
      <c r="B1521" s="67">
        <v>1515</v>
      </c>
      <c r="C1521" s="125"/>
      <c r="D1521" s="128"/>
      <c r="E1521" s="131"/>
      <c r="F1521" s="131"/>
      <c r="G1521" s="71">
        <v>15</v>
      </c>
      <c r="H1521" s="88"/>
      <c r="I1521" s="88" t="s">
        <v>1247</v>
      </c>
      <c r="J1521" s="88" t="s">
        <v>1247</v>
      </c>
      <c r="K1521" s="88" t="s">
        <v>1247</v>
      </c>
      <c r="L1521" s="92" t="str">
        <f t="shared" ref="L1521" si="1499" xml:space="preserve">
IF($J$3="","Preenchimento incompleto: deve ser informado o Responsável pela análise - B05.01",
IF(AND(C1507="",D1507="",E1507="",F1507="",H1521="",I1521="",J1521="",K1521=""),"",
IF(AND(C1507="",D1507="",E1507="",F1507="",OR(H1521&lt;&gt;"",I1521&lt;&gt;"",J1521&lt;&gt;"",K1521&lt;&gt;"")),"Preenchimento incompleto: há informações por requisitante individual sem informações do item - B01.01",
IF(OR(C1507="",D1507="",E1507="",F1507=""),"Preenchimento incompleto: há informações faltantes do item - B02.01",
IF(AND(C1507&lt;&gt;"",D1507&lt;&gt;"",E1507&lt;&gt;"",F1507&lt;&gt;"",COUNTA(H1507:K1521)=0),"Preenchimento incompleto: não há nenhuma informação do requisitante individual informada - B04.01",
IF(AND(C1507&lt;&gt;"",D1507&lt;&gt;"",E1507&lt;&gt;"",F1507&lt;&gt;"",H1521="",I1521="",J1521="",K1521=""),"",
IF(AND(C1507&lt;&gt;"",D1507&lt;&gt;"",E1507&lt;&gt;"",F1507&lt;&gt;"",OR(H1521="",I1521="",J1521="",K1521="")),"Preenchimento incompleto: há informações por requisitante individual faltantes - B03.01",
IF(OR(L1507="",L1508="",L1509="",L1510="",L1511="",L1512="",L1513="",L1514="",L1515="",L1516="",L1517="",L1518="",L1519="",L1520=""),"Preenchimento incompleto: há linhas vazias antes da atual - B05.01",
"Preenchimento correto"))))))))</f>
        <v/>
      </c>
      <c r="M1521" s="81"/>
    </row>
    <row r="1522" spans="1:13" ht="32.25">
      <c r="A1522" s="27"/>
      <c r="B1522" s="64">
        <v>1516</v>
      </c>
      <c r="C1522" s="123">
        <f>IF('1-ITENS'!C108="","",'1-ITENS'!C108)</f>
        <v>102</v>
      </c>
      <c r="D1522" s="126" t="str">
        <f>IF('1-ITENS'!D108="","",'1-ITENS'!D108)</f>
        <v>ERLENMEYER DE VIDRO DE 125 mL COM JUNTA ESMERILHADA E ROLHA DE POLIPROPILENO; Especificações Técnicas: Fabricado em vidro borosilicato 3.3; Autoclavável a 121ºC; Forma cônica; Gargalo com junta esmerilhada e Rolha de Polipropileno de vedação segura; Gravação em tinta cerâmica de alta durabilidade na cor branca; Escala graduada de fácil leitura e tarja com tamanho grande para facilitar a marcação; Deve possuir excelente resistência térmica e alta resistência a ataques químicos; Espessura de parede uniforme, adequado para aplicações com aquecimento.</v>
      </c>
      <c r="E1522" s="129">
        <f>IF('1-ITENS'!H108="","",'1-ITENS'!H108)</f>
        <v>20</v>
      </c>
      <c r="F1522" s="129" t="str">
        <f>IF('1-ITENS'!F108="","",'1-ITENS'!F108)</f>
        <v>LFDA-PE/IQA-BEV-20</v>
      </c>
      <c r="G1522" s="68">
        <v>1</v>
      </c>
      <c r="H1522" s="85" t="s">
        <v>31</v>
      </c>
      <c r="I1522" s="85" t="s">
        <v>1227</v>
      </c>
      <c r="J1522" s="85" t="s">
        <v>1228</v>
      </c>
      <c r="K1522" s="85" t="s">
        <v>1229</v>
      </c>
      <c r="L1522" s="90" t="str">
        <f t="shared" ref="L1522" si="1500" xml:space="preserve">
IF($J$3="","Preenchimento incompleto: deve ser informado o Responsável pela análise - B05.01",
IF(AND(C1522="",D1522="",E1522="",F1522="",H1522="",I1522="",J1522="",K1522=""),"",
IF(AND(C1522="",D1522="",E1522="",F1522="",OR(H1522&lt;&gt;"",I1522&lt;&gt;"",J1522&lt;&gt;"",K1522&lt;&gt;"")),"Preenchimento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IF(AND(C1522&lt;&gt;"",D1522&lt;&gt;"",E1522&lt;&gt;"",F1522&lt;&gt;"",H1522="",I1522="",J1522="",K1522=""),"",
IF(AND(C1522&lt;&gt;"",D1522&lt;&gt;"",E1522&lt;&gt;"",F1522&lt;&gt;"",OR(H1522="",I1522="",J1522="",K1522="")),"Preenchimento incompleto: há informações por requisitante individual faltantes - B03.01",
"Preenchimento correto")))))))</f>
        <v>Preenchimento correto</v>
      </c>
      <c r="M1522" s="81"/>
    </row>
    <row r="1523" spans="1:13" ht="15">
      <c r="A1523" s="27"/>
      <c r="B1523" s="65">
        <v>1517</v>
      </c>
      <c r="C1523" s="124"/>
      <c r="D1523" s="127"/>
      <c r="E1523" s="130"/>
      <c r="F1523" s="130"/>
      <c r="G1523" s="69">
        <v>2</v>
      </c>
      <c r="H1523" s="86"/>
      <c r="I1523" s="86" t="s">
        <v>1247</v>
      </c>
      <c r="J1523" s="86" t="s">
        <v>1247</v>
      </c>
      <c r="K1523" s="86" t="s">
        <v>1247</v>
      </c>
      <c r="L1523" s="91" t="str">
        <f t="shared" ref="L1523" si="1501" xml:space="preserve">
IF($J$3="","Preenchimento incompleto: deve ser informado o Responsável pela análise - B05.01",
IF(AND(C1522="",D1522="",E1522="",F1522="",H1523="",I1523="",J1523="",K1523=""),"",
IF(AND(C1522="",D1522="",E1522="",F1522="",OR(H1523&lt;&gt;"",I1523&lt;&gt;"",J1523&lt;&gt;"",K1523&lt;&gt;"")),"Preenchimento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IF(AND(C1522&lt;&gt;"",D1522&lt;&gt;"",E1522&lt;&gt;"",F1522&lt;&gt;"",H1523="",I1523="",J1523="",K1523=""),"",
IF(AND(C1522&lt;&gt;"",D1522&lt;&gt;"",E1522&lt;&gt;"",F1522&lt;&gt;"",OR(H1523="",I1523="",J1523="",K1523="")),"Preenchimento incompleto: há informações por requisitante individual faltantes - B03.01",
IF(L1522="","Preenchimento incompleto: há linhas vazias antes da atual - B05.01",
"Preenchimento correto"))))))))</f>
        <v/>
      </c>
      <c r="M1523" s="81"/>
    </row>
    <row r="1524" spans="1:13" ht="15">
      <c r="A1524" s="27"/>
      <c r="B1524" s="65">
        <v>1518</v>
      </c>
      <c r="C1524" s="124"/>
      <c r="D1524" s="127"/>
      <c r="E1524" s="130"/>
      <c r="F1524" s="130"/>
      <c r="G1524" s="69">
        <v>3</v>
      </c>
      <c r="H1524" s="86"/>
      <c r="I1524" s="86" t="s">
        <v>1247</v>
      </c>
      <c r="J1524" s="86" t="s">
        <v>1247</v>
      </c>
      <c r="K1524" s="86" t="s">
        <v>1247</v>
      </c>
      <c r="L1524" s="91" t="str">
        <f t="shared" ref="L1524" si="1502" xml:space="preserve">
IF($J$3="","Preenchimento incompleto: deve ser informado o Responsável pela análise - B05.01",
IF(AND(C1522="",D1522="",E1522="",F1522="",H1524="",I1524="",J1524="",K1524=""),"",
IF(AND(C1522="",D1522="",E1522="",F1522="",OR(H1524&lt;&gt;"",I1524&lt;&gt;"",J1524&lt;&gt;"",K1524&lt;&gt;"")),"Preenchimento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IF(AND(C1522&lt;&gt;"",D1522&lt;&gt;"",E1522&lt;&gt;"",F1522&lt;&gt;"",H1524="",I1524="",J1524="",K1524=""),"",
IF(AND(C1522&lt;&gt;"",D1522&lt;&gt;"",E1522&lt;&gt;"",F1522&lt;&gt;"",OR(H1524="",I1524="",J1524="",K1524="")),"Preenchimento incompleto: há informações por requisitante individual faltantes - B03.01",
IF(OR(L1522="",L1523=""),"Preenchimento incompleto: há linhas vazias antes da atual - B05.01",
"Preenchimento correto"))))))))</f>
        <v/>
      </c>
      <c r="M1524" s="81"/>
    </row>
    <row r="1525" spans="1:13" ht="15">
      <c r="A1525" s="27"/>
      <c r="B1525" s="65">
        <v>1519</v>
      </c>
      <c r="C1525" s="124"/>
      <c r="D1525" s="127"/>
      <c r="E1525" s="130"/>
      <c r="F1525" s="130"/>
      <c r="G1525" s="69">
        <v>4</v>
      </c>
      <c r="H1525" s="86"/>
      <c r="I1525" s="86" t="s">
        <v>1247</v>
      </c>
      <c r="J1525" s="86" t="s">
        <v>1247</v>
      </c>
      <c r="K1525" s="86" t="s">
        <v>1247</v>
      </c>
      <c r="L1525" s="91" t="str">
        <f t="shared" ref="L1525" si="1503" xml:space="preserve">
IF($J$3="","Preenchimento incompleto: deve ser informado o Responsável pela análise - B05.01",
IF(AND(C1522="",D1522="",E1522="",F1522="",H1525="",I1525="",J1525="",K1525=""),"",
IF(AND(C1522="",D1522="",E1522="",F1522="",OR(H1525&lt;&gt;"",I1525&lt;&gt;"",J1525&lt;&gt;"",K1525&lt;&gt;"")),"Preenchimento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IF(AND(C1522&lt;&gt;"",D1522&lt;&gt;"",E1522&lt;&gt;"",F1522&lt;&gt;"",H1525="",I1525="",J1525="",K1525=""),"",
IF(AND(C1522&lt;&gt;"",D1522&lt;&gt;"",E1522&lt;&gt;"",F1522&lt;&gt;"",OR(H1525="",I1525="",J1525="",K1525="")),"Preenchimento incompleto: há informações por requisitante individual faltantes - B03.01",
IF(OR(L1522="",L1523="",L1524=""),"Preenchimento incompleto: há linhas vazias antes da atual - B05.01",
"Preenchimento correto"))))))))</f>
        <v/>
      </c>
      <c r="M1525" s="81"/>
    </row>
    <row r="1526" spans="1:13" ht="15">
      <c r="A1526" s="27"/>
      <c r="B1526" s="65">
        <v>1520</v>
      </c>
      <c r="C1526" s="124"/>
      <c r="D1526" s="127"/>
      <c r="E1526" s="130"/>
      <c r="F1526" s="130"/>
      <c r="G1526" s="69">
        <v>5</v>
      </c>
      <c r="H1526" s="86"/>
      <c r="I1526" s="86" t="s">
        <v>1247</v>
      </c>
      <c r="J1526" s="86" t="s">
        <v>1247</v>
      </c>
      <c r="K1526" s="86" t="s">
        <v>1247</v>
      </c>
      <c r="L1526" s="91" t="str">
        <f t="shared" ref="L1526" si="1504" xml:space="preserve">
IF($J$3="","Preenchimento incompleto: deve ser informado o Responsável pela análise - B05.01",
IF(AND(C1522="",D1522="",E1522="",F1522="",H1526="",I1526="",J1526="",K1526=""),"",
IF(AND(C1522="",D1522="",E1522="",F1522="",OR(H1526&lt;&gt;"",I1526&lt;&gt;"",J1526&lt;&gt;"",K1526&lt;&gt;"")),"Preenchimento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IF(AND(C1522&lt;&gt;"",D1522&lt;&gt;"",E1522&lt;&gt;"",F1522&lt;&gt;"",H1526="",I1526="",J1526="",K1526=""),"",
IF(AND(C1522&lt;&gt;"",D1522&lt;&gt;"",E1522&lt;&gt;"",F1522&lt;&gt;"",OR(H1526="",I1526="",J1526="",K1526="")),"Preenchimento incompleto: há informações por requisitante individual faltantes - B03.01",
IF(OR(L1522="",L1523="",L1524="",L1525=""),"Preenchimento incompleto: há linhas vazias antes da atual - B05.01",
"Preenchimento correto"))))))))</f>
        <v/>
      </c>
      <c r="M1526" s="81"/>
    </row>
    <row r="1527" spans="1:13" ht="15">
      <c r="A1527" s="27"/>
      <c r="B1527" s="65">
        <v>1521</v>
      </c>
      <c r="C1527" s="124"/>
      <c r="D1527" s="127"/>
      <c r="E1527" s="130"/>
      <c r="F1527" s="130"/>
      <c r="G1527" s="69">
        <v>6</v>
      </c>
      <c r="H1527" s="86"/>
      <c r="I1527" s="86" t="s">
        <v>1247</v>
      </c>
      <c r="J1527" s="86" t="s">
        <v>1247</v>
      </c>
      <c r="K1527" s="86" t="s">
        <v>1247</v>
      </c>
      <c r="L1527" s="91" t="str">
        <f t="shared" ref="L1527" si="1505" xml:space="preserve">
IF($J$3="","Preenchimento incompleto: deve ser informado o Responsável pela análise - B05.01",
IF(AND(C1522="",D1522="",E1522="",F1522="",H1527="",I1527="",J1527="",K1527=""),"",
IF(AND(C1522="",D1522="",E1522="",F1522="",OR(H1527&lt;&gt;"",I1527&lt;&gt;"",J1527&lt;&gt;"",K1527&lt;&gt;"")),"Preenchimento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IF(AND(C1522&lt;&gt;"",D1522&lt;&gt;"",E1522&lt;&gt;"",F1522&lt;&gt;"",H1527="",I1527="",J1527="",K1527=""),"",
IF(AND(C1522&lt;&gt;"",D1522&lt;&gt;"",E1522&lt;&gt;"",F1522&lt;&gt;"",OR(H1527="",I1527="",J1527="",K1527="")),"Preenchimento incompleto: há informações por requisitante individual faltantes - B03.01",
IF(OR(L1522="",L1523="",L1524="",L1525="",L1526=""),"Preenchimento incompleto: há linhas vazias antes da atual - B05.01",
"Preenchimento correto"))))))))</f>
        <v/>
      </c>
      <c r="M1527" s="81"/>
    </row>
    <row r="1528" spans="1:13" ht="15">
      <c r="A1528" s="27"/>
      <c r="B1528" s="65">
        <v>1522</v>
      </c>
      <c r="C1528" s="124"/>
      <c r="D1528" s="127"/>
      <c r="E1528" s="130"/>
      <c r="F1528" s="130"/>
      <c r="G1528" s="69">
        <v>7</v>
      </c>
      <c r="H1528" s="86"/>
      <c r="I1528" s="86" t="s">
        <v>1247</v>
      </c>
      <c r="J1528" s="86" t="s">
        <v>1247</v>
      </c>
      <c r="K1528" s="86" t="s">
        <v>1247</v>
      </c>
      <c r="L1528" s="91" t="str">
        <f t="shared" ref="L1528" si="1506" xml:space="preserve">
IF($J$3="","Preenchimento incompleto: deve ser informado o Responsável pela análise - B05.01",
IF(AND(C1522="",D1522="",E1522="",F1522="",H1528="",I1528="",J1528="",K1528=""),"",
IF(AND(C1522="",D1522="",E1522="",F1522="",OR(H1528&lt;&gt;"",I1528&lt;&gt;"",J1528&lt;&gt;"",K1528&lt;&gt;"")),"Preenchimento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IF(AND(C1522&lt;&gt;"",D1522&lt;&gt;"",E1522&lt;&gt;"",F1522&lt;&gt;"",H1528="",I1528="",J1528="",K1528=""),"",
IF(AND(C1522&lt;&gt;"",D1522&lt;&gt;"",E1522&lt;&gt;"",F1522&lt;&gt;"",OR(H1528="",I1528="",J1528="",K1528="")),"Preenchimento incompleto: há informações por requisitante individual faltantes - B03.01",
IF(OR(L1522="",L1523="",L1524="",L1525="",L1526="",L1527=""),"Preenchimento incompleto: há linhas vazias antes da atual - B05.01",
"Preenchimento correto"))))))))</f>
        <v/>
      </c>
      <c r="M1528" s="81"/>
    </row>
    <row r="1529" spans="1:13" ht="15">
      <c r="A1529" s="27"/>
      <c r="B1529" s="65">
        <v>1523</v>
      </c>
      <c r="C1529" s="124"/>
      <c r="D1529" s="127"/>
      <c r="E1529" s="130"/>
      <c r="F1529" s="130"/>
      <c r="G1529" s="69">
        <v>8</v>
      </c>
      <c r="H1529" s="86"/>
      <c r="I1529" s="86" t="s">
        <v>1247</v>
      </c>
      <c r="J1529" s="86" t="s">
        <v>1247</v>
      </c>
      <c r="K1529" s="86" t="s">
        <v>1247</v>
      </c>
      <c r="L1529" s="91" t="str">
        <f t="shared" ref="L1529" si="1507" xml:space="preserve">
IF($J$3="","Preenchimento incompleto: deve ser informado o Responsável pela análise - B05.01",
IF(AND(C1522="",D1522="",E1522="",F1522="",H1529="",I1529="",J1529="",K1529=""),"",
IF(AND(C1522="",D1522="",E1522="",F1522="",OR(H1529&lt;&gt;"",I1529&lt;&gt;"",J1529&lt;&gt;"",K1529&lt;&gt;"")),"Preenchimento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IF(AND(C1522&lt;&gt;"",D1522&lt;&gt;"",E1522&lt;&gt;"",F1522&lt;&gt;"",H1529="",I1529="",J1529="",K1529=""),"",
IF(AND(C1522&lt;&gt;"",D1522&lt;&gt;"",E1522&lt;&gt;"",F1522&lt;&gt;"",OR(H1529="",I1529="",J1529="",K1529="")),"Preenchimento incompleto: há informações por requisitante individual faltantes - B03.01",
IF(OR(L1522="",L1523="",L1524="",L1525="",L1526="",L1527="",L1528=""),"Preenchimento incompleto: há linhas vazias antes da atual - B05.01",
"Preenchimento correto"))))))))</f>
        <v/>
      </c>
      <c r="M1529" s="81"/>
    </row>
    <row r="1530" spans="1:13" ht="15">
      <c r="A1530" s="27"/>
      <c r="B1530" s="65">
        <v>1524</v>
      </c>
      <c r="C1530" s="124"/>
      <c r="D1530" s="127"/>
      <c r="E1530" s="130"/>
      <c r="F1530" s="130"/>
      <c r="G1530" s="69">
        <v>9</v>
      </c>
      <c r="H1530" s="86"/>
      <c r="I1530" s="86" t="s">
        <v>1247</v>
      </c>
      <c r="J1530" s="86" t="s">
        <v>1247</v>
      </c>
      <c r="K1530" s="86" t="s">
        <v>1247</v>
      </c>
      <c r="L1530" s="91" t="str">
        <f t="shared" ref="L1530" si="1508" xml:space="preserve">
IF($J$3="","Preenchimento incompleto: deve ser informado o Responsável pela análise - B05.01",
IF(AND(C1522="",D1522="",E1522="",F1522="",H1530="",I1530="",J1530="",K1530=""),"",
IF(AND(C1522="",D1522="",E1522="",F1522="",OR(H1530&lt;&gt;"",I1530&lt;&gt;"",J1530&lt;&gt;"",K1530&lt;&gt;"")),"Preenchimento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IF(AND(C1522&lt;&gt;"",D1522&lt;&gt;"",E1522&lt;&gt;"",F1522&lt;&gt;"",H1530="",I1530="",J1530="",K1530=""),"",
IF(AND(C1522&lt;&gt;"",D1522&lt;&gt;"",E1522&lt;&gt;"",F1522&lt;&gt;"",OR(H1530="",I1530="",J1530="",K1530="")),"Preenchimento incompleto: há informações por requisitante individual faltantes - B03.01",
IF(OR(L1522="",L1523="",L1524="",L1525="",L1526="",L1527="",L1528="",L1529=""),"Preenchimento incompleto: há linhas vazias antes da atual - B05.01",
"Preenchimento correto"))))))))</f>
        <v/>
      </c>
      <c r="M1530" s="81"/>
    </row>
    <row r="1531" spans="1:13" ht="15">
      <c r="A1531" s="27"/>
      <c r="B1531" s="65">
        <v>1525</v>
      </c>
      <c r="C1531" s="124"/>
      <c r="D1531" s="127"/>
      <c r="E1531" s="130"/>
      <c r="F1531" s="130"/>
      <c r="G1531" s="70">
        <v>10</v>
      </c>
      <c r="H1531" s="87"/>
      <c r="I1531" s="87" t="s">
        <v>1247</v>
      </c>
      <c r="J1531" s="87" t="s">
        <v>1247</v>
      </c>
      <c r="K1531" s="87" t="s">
        <v>1247</v>
      </c>
      <c r="L1531" s="91" t="str">
        <f t="shared" ref="L1531" si="1509" xml:space="preserve">
IF($J$3="","Preenchimento incompleto: deve ser informado o Responsável pela análise - B05.01",
IF(AND(C1522="",D1522="",E1522="",F1522="",H1531="",I1531="",J1531="",K1531=""),"",
IF(AND(C1522="",D1522="",E1522="",F1522="",OR(H1531&lt;&gt;"",I1531&lt;&gt;"",J1531&lt;&gt;"",K1531&lt;&gt;"")),"Preenchimento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IF(AND(C1522&lt;&gt;"",D1522&lt;&gt;"",E1522&lt;&gt;"",F1522&lt;&gt;"",H1531="",I1531="",J1531="",K1531=""),"",
IF(AND(C1522&lt;&gt;"",D1522&lt;&gt;"",E1522&lt;&gt;"",F1522&lt;&gt;"",OR(H1531="",I1531="",J1531="",K1531="")),"Preenchimento incompleto: há informações por requisitante individual faltantes - B03.01",
IF(OR(L1522="",L1523="",L1524="",L1525="",L1526="",L1527="",L1528="",L1529="",L1530=""),"Preenchimento incompleto: há linhas vazias antes da atual - B05.01",
"Preenchimento correto"))))))))</f>
        <v/>
      </c>
      <c r="M1531" s="81"/>
    </row>
    <row r="1532" spans="1:13" ht="15">
      <c r="A1532" s="27"/>
      <c r="B1532" s="65">
        <v>1526</v>
      </c>
      <c r="C1532" s="124"/>
      <c r="D1532" s="127"/>
      <c r="E1532" s="130"/>
      <c r="F1532" s="130"/>
      <c r="G1532" s="70">
        <v>11</v>
      </c>
      <c r="H1532" s="87"/>
      <c r="I1532" s="87" t="s">
        <v>1247</v>
      </c>
      <c r="J1532" s="87" t="s">
        <v>1247</v>
      </c>
      <c r="K1532" s="87" t="s">
        <v>1247</v>
      </c>
      <c r="L1532" s="91" t="str">
        <f t="shared" ref="L1532" si="1510" xml:space="preserve">
IF($J$3="","Preenchimento incompleto: deve ser informado o Responsável pela análise - B05.01",
IF(AND(C1522="",D1522="",E1522="",F1522="",H1532="",I1532="",J1532="",K1532=""),"",
IF(AND(C1522="",D1522="",E1522="",F1522="",OR(H1532&lt;&gt;"",I1532&lt;&gt;"",J1532&lt;&gt;"",K1532&lt;&gt;"")),"Preenchimento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IF(AND(C1522&lt;&gt;"",D1522&lt;&gt;"",E1522&lt;&gt;"",F1522&lt;&gt;"",H1532="",I1532="",J1532="",K1532=""),"",
IF(AND(C1522&lt;&gt;"",D1522&lt;&gt;"",E1522&lt;&gt;"",F1522&lt;&gt;"",OR(H1532="",I1532="",J1532="",K1532="")),"Preenchimento incompleto: há informações por requisitante individual faltantes - B03.01",
IF(OR(L1522="",L1523="",L1524="",L1525="",L1526="",L1527="",L1528="",L1529="",L1530="",L1531=""),"Preenchimento incompleto: há linhas vazias antes da atual - B05.01",
"Preenchimento correto"))))))))</f>
        <v/>
      </c>
      <c r="M1532" s="81"/>
    </row>
    <row r="1533" spans="1:13" ht="15">
      <c r="A1533" s="27"/>
      <c r="B1533" s="65">
        <v>1527</v>
      </c>
      <c r="C1533" s="124"/>
      <c r="D1533" s="127"/>
      <c r="E1533" s="130"/>
      <c r="F1533" s="130"/>
      <c r="G1533" s="70">
        <v>12</v>
      </c>
      <c r="H1533" s="87"/>
      <c r="I1533" s="87" t="s">
        <v>1247</v>
      </c>
      <c r="J1533" s="87" t="s">
        <v>1247</v>
      </c>
      <c r="K1533" s="87" t="s">
        <v>1247</v>
      </c>
      <c r="L1533" s="91" t="str">
        <f t="shared" ref="L1533" si="1511" xml:space="preserve">
IF($J$3="","Preenchimento incompleto: deve ser informado o Responsável pela análise - B05.01",
IF(AND(C1522="",D1522="",E1522="",F1522="",H1533="",I1533="",J1533="",K1533=""),"",
IF(AND(C1522="",D1522="",E1522="",F1522="",OR(H1533&lt;&gt;"",I1533&lt;&gt;"",J1533&lt;&gt;"",K1533&lt;&gt;"")),"Preenchimento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IF(AND(C1522&lt;&gt;"",D1522&lt;&gt;"",E1522&lt;&gt;"",F1522&lt;&gt;"",H1533="",I1533="",J1533="",K1533=""),"",
IF(AND(C1522&lt;&gt;"",D1522&lt;&gt;"",E1522&lt;&gt;"",F1522&lt;&gt;"",OR(H1533="",I1533="",J1533="",K1533="")),"Preenchimento incompleto: há informações por requisitante individual faltantes - B03.01",
IF(OR(L1522="",L1523="",L1524="",L1525="",L1526="",L1527="",L1528="",L1529="",L1530="",L1531="",L1532=""),"Preenchimento incompleto: há linhas vazias antes da atual - B05.01",
"Preenchimento correto"))))))))</f>
        <v/>
      </c>
      <c r="M1533" s="81"/>
    </row>
    <row r="1534" spans="1:13" ht="15">
      <c r="A1534" s="27"/>
      <c r="B1534" s="65">
        <v>1528</v>
      </c>
      <c r="C1534" s="124"/>
      <c r="D1534" s="127"/>
      <c r="E1534" s="130"/>
      <c r="F1534" s="130"/>
      <c r="G1534" s="70">
        <v>13</v>
      </c>
      <c r="H1534" s="87"/>
      <c r="I1534" s="87" t="s">
        <v>1247</v>
      </c>
      <c r="J1534" s="87" t="s">
        <v>1247</v>
      </c>
      <c r="K1534" s="87" t="s">
        <v>1247</v>
      </c>
      <c r="L1534" s="91" t="str">
        <f t="shared" ref="L1534" si="1512" xml:space="preserve">
IF($J$3="","Preenchimento incompleto: deve ser informado o Responsável pela análise - B05.01",
IF(AND(C1522="",D1522="",E1522="",F1522="",H1534="",I1534="",J1534="",K1534=""),"",
IF(AND(C1522="",D1522="",E1522="",F1522="",OR(H1534&lt;&gt;"",I1534&lt;&gt;"",J1534&lt;&gt;"",K1534&lt;&gt;"")),"Preenchimento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IF(AND(C1522&lt;&gt;"",D1522&lt;&gt;"",E1522&lt;&gt;"",F1522&lt;&gt;"",H1534="",I1534="",J1534="",K1534=""),"",
IF(AND(C1522&lt;&gt;"",D1522&lt;&gt;"",E1522&lt;&gt;"",F1522&lt;&gt;"",OR(H1534="",I1534="",J1534="",K1534="")),"Preenchimento incompleto: há informações por requisitante individual faltantes - B03.01",
IF(OR(L1522="",L1523="",L1524="",L1525="",L1526="",L1527="",L1528="",L1529="",L1530="",L1531="",L1532="",L1533=""),"Preenchimento incompleto: há linhas vazias antes da atual - B05.01",
"Preenchimento correto"))))))))</f>
        <v/>
      </c>
      <c r="M1534" s="81"/>
    </row>
    <row r="1535" spans="1:13" ht="15">
      <c r="A1535" s="27"/>
      <c r="B1535" s="66">
        <v>1529</v>
      </c>
      <c r="C1535" s="124"/>
      <c r="D1535" s="127"/>
      <c r="E1535" s="130"/>
      <c r="F1535" s="130"/>
      <c r="G1535" s="70">
        <v>14</v>
      </c>
      <c r="H1535" s="87"/>
      <c r="I1535" s="87" t="s">
        <v>1247</v>
      </c>
      <c r="J1535" s="87" t="s">
        <v>1247</v>
      </c>
      <c r="K1535" s="87" t="s">
        <v>1247</v>
      </c>
      <c r="L1535" s="91" t="str">
        <f t="shared" ref="L1535" si="1513" xml:space="preserve">
IF($J$3="","Preenchimento incompleto: deve ser informado o Responsável pela análise - B05.01",
IF(AND(C1522="",D1522="",E1522="",F1522="",H1535="",I1535="",J1535="",K1535=""),"",
IF(AND(C1522="",D1522="",E1522="",F1522="",OR(H1535&lt;&gt;"",I1535&lt;&gt;"",J1535&lt;&gt;"",K1535&lt;&gt;"")),"Preenchimento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IF(AND(C1522&lt;&gt;"",D1522&lt;&gt;"",E1522&lt;&gt;"",F1522&lt;&gt;"",H1535="",I1535="",J1535="",K1535=""),"",
IF(AND(C1522&lt;&gt;"",D1522&lt;&gt;"",E1522&lt;&gt;"",F1522&lt;&gt;"",OR(H1535="",I1535="",J1535="",K1535="")),"Preenchimento incompleto: há informações por requisitante individual faltantes - B03.01",
IF(OR(L1522="",L1523="",L1524="",L1525="",L1526="",L1527="",L1528="",L1529="",L1530="",L1531="",L1532="",L1533="",L1534=""),"Preenchimento incompleto: há linhas vazias antes da atual - B05.01",
"Preenchimento correto"))))))))</f>
        <v/>
      </c>
      <c r="M1535" s="81"/>
    </row>
    <row r="1536" spans="1:13" ht="15">
      <c r="A1536" s="27"/>
      <c r="B1536" s="67">
        <v>1530</v>
      </c>
      <c r="C1536" s="125"/>
      <c r="D1536" s="128"/>
      <c r="E1536" s="131"/>
      <c r="F1536" s="131"/>
      <c r="G1536" s="71">
        <v>15</v>
      </c>
      <c r="H1536" s="88"/>
      <c r="I1536" s="88" t="s">
        <v>1247</v>
      </c>
      <c r="J1536" s="88" t="s">
        <v>1247</v>
      </c>
      <c r="K1536" s="88" t="s">
        <v>1247</v>
      </c>
      <c r="L1536" s="92" t="str">
        <f t="shared" ref="L1536" si="1514" xml:space="preserve">
IF($J$3="","Preenchimento incompleto: deve ser informado o Responsável pela análise - B05.01",
IF(AND(C1522="",D1522="",E1522="",F1522="",H1536="",I1536="",J1536="",K1536=""),"",
IF(AND(C1522="",D1522="",E1522="",F1522="",OR(H1536&lt;&gt;"",I1536&lt;&gt;"",J1536&lt;&gt;"",K1536&lt;&gt;"")),"Preenchimento incompleto: há informações por requisitante individual sem informações do item - B01.01",
IF(OR(C1522="",D1522="",E1522="",F1522=""),"Preenchimento incompleto: há informações faltantes do item - B02.01",
IF(AND(C1522&lt;&gt;"",D1522&lt;&gt;"",E1522&lt;&gt;"",F1522&lt;&gt;"",COUNTA(H1522:K1536)=0),"Preenchimento incompleto: não há nenhuma informação do requisitante individual informada - B04.01",
IF(AND(C1522&lt;&gt;"",D1522&lt;&gt;"",E1522&lt;&gt;"",F1522&lt;&gt;"",H1536="",I1536="",J1536="",K1536=""),"",
IF(AND(C1522&lt;&gt;"",D1522&lt;&gt;"",E1522&lt;&gt;"",F1522&lt;&gt;"",OR(H1536="",I1536="",J1536="",K1536="")),"Preenchimento incompleto: há informações por requisitante individual faltantes - B03.01",
IF(OR(L1522="",L1523="",L1524="",L1525="",L1526="",L1527="",L1528="",L1529="",L1530="",L1531="",L1532="",L1533="",L1534="",L1535=""),"Preenchimento incompleto: há linhas vazias antes da atual - B05.01",
"Preenchimento correto"))))))))</f>
        <v/>
      </c>
      <c r="M1536" s="81"/>
    </row>
    <row r="1537" spans="1:13" ht="32.25">
      <c r="A1537" s="27"/>
      <c r="B1537" s="64">
        <v>1531</v>
      </c>
      <c r="C1537" s="123">
        <f>IF('1-ITENS'!C109="","",'1-ITENS'!C109)</f>
        <v>103</v>
      </c>
      <c r="D1537" s="126" t="str">
        <f>IF('1-ITENS'!D109="","",'1-ITENS'!D109)</f>
        <v>ERLENMEYER DE VIDRO DE 500 mL COM JUNTA ESMERILHADA E ROLHA DE POLIPROPILENO; Especificações Técnicas: Fabricado em vidro borosilicato 3.3; Autoclavável a 121ºC; Forma cônica; Gargalo com junta esmerilhada e Rolha de Polipropileno de vedação segura; Gravação em tinta cerâmica de alta durabilidade na cor branca; Escala graduada de fácil leitura e tarja com tamanho grande para facilitar a marcação; Deve possuir excelente resistência térmica e alta resistência a ataques químicos; Espessura de parede uniforme, adequado para aplicações com aquecimento.</v>
      </c>
      <c r="E1537" s="129">
        <f>IF('1-ITENS'!H109="","",'1-ITENS'!H109)</f>
        <v>20</v>
      </c>
      <c r="F1537" s="129" t="str">
        <f>IF('1-ITENS'!F109="","",'1-ITENS'!F109)</f>
        <v>LFDA-PE/IQA-BEV-20</v>
      </c>
      <c r="G1537" s="68">
        <v>1</v>
      </c>
      <c r="H1537" s="85" t="s">
        <v>31</v>
      </c>
      <c r="I1537" s="85" t="s">
        <v>1227</v>
      </c>
      <c r="J1537" s="85" t="s">
        <v>1228</v>
      </c>
      <c r="K1537" s="85" t="s">
        <v>1229</v>
      </c>
      <c r="L1537" s="90" t="str">
        <f t="shared" ref="L1537" si="1515" xml:space="preserve">
IF($J$3="","Preenchimento incompleto: deve ser informado o Responsável pela análise - B05.01",
IF(AND(C1537="",D1537="",E1537="",F1537="",H1537="",I1537="",J1537="",K1537=""),"",
IF(AND(C1537="",D1537="",E1537="",F1537="",OR(H1537&lt;&gt;"",I1537&lt;&gt;"",J1537&lt;&gt;"",K1537&lt;&gt;"")),"Preenchimento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IF(AND(C1537&lt;&gt;"",D1537&lt;&gt;"",E1537&lt;&gt;"",F1537&lt;&gt;"",H1537="",I1537="",J1537="",K1537=""),"",
IF(AND(C1537&lt;&gt;"",D1537&lt;&gt;"",E1537&lt;&gt;"",F1537&lt;&gt;"",OR(H1537="",I1537="",J1537="",K1537="")),"Preenchimento incompleto: há informações por requisitante individual faltantes - B03.01",
"Preenchimento correto")))))))</f>
        <v>Preenchimento correto</v>
      </c>
      <c r="M1537" s="81"/>
    </row>
    <row r="1538" spans="1:13" ht="15">
      <c r="A1538" s="27"/>
      <c r="B1538" s="65">
        <v>1532</v>
      </c>
      <c r="C1538" s="124"/>
      <c r="D1538" s="127"/>
      <c r="E1538" s="130"/>
      <c r="F1538" s="130"/>
      <c r="G1538" s="69">
        <v>2</v>
      </c>
      <c r="H1538" s="86"/>
      <c r="I1538" s="86" t="s">
        <v>1247</v>
      </c>
      <c r="J1538" s="86" t="s">
        <v>1247</v>
      </c>
      <c r="K1538" s="86" t="s">
        <v>1247</v>
      </c>
      <c r="L1538" s="91" t="str">
        <f t="shared" ref="L1538" si="1516" xml:space="preserve">
IF($J$3="","Preenchimento incompleto: deve ser informado o Responsável pela análise - B05.01",
IF(AND(C1537="",D1537="",E1537="",F1537="",H1538="",I1538="",J1538="",K1538=""),"",
IF(AND(C1537="",D1537="",E1537="",F1537="",OR(H1538&lt;&gt;"",I1538&lt;&gt;"",J1538&lt;&gt;"",K1538&lt;&gt;"")),"Preenchimento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IF(AND(C1537&lt;&gt;"",D1537&lt;&gt;"",E1537&lt;&gt;"",F1537&lt;&gt;"",H1538="",I1538="",J1538="",K1538=""),"",
IF(AND(C1537&lt;&gt;"",D1537&lt;&gt;"",E1537&lt;&gt;"",F1537&lt;&gt;"",OR(H1538="",I1538="",J1538="",K1538="")),"Preenchimento incompleto: há informações por requisitante individual faltantes - B03.01",
IF(L1537="","Preenchimento incompleto: há linhas vazias antes da atual - B05.01",
"Preenchimento correto"))))))))</f>
        <v/>
      </c>
      <c r="M1538" s="81"/>
    </row>
    <row r="1539" spans="1:13" ht="15">
      <c r="A1539" s="27"/>
      <c r="B1539" s="65">
        <v>1533</v>
      </c>
      <c r="C1539" s="124"/>
      <c r="D1539" s="127"/>
      <c r="E1539" s="130"/>
      <c r="F1539" s="130"/>
      <c r="G1539" s="69">
        <v>3</v>
      </c>
      <c r="H1539" s="86"/>
      <c r="I1539" s="86" t="s">
        <v>1247</v>
      </c>
      <c r="J1539" s="86" t="s">
        <v>1247</v>
      </c>
      <c r="K1539" s="86" t="s">
        <v>1247</v>
      </c>
      <c r="L1539" s="91" t="str">
        <f t="shared" ref="L1539" si="1517" xml:space="preserve">
IF($J$3="","Preenchimento incompleto: deve ser informado o Responsável pela análise - B05.01",
IF(AND(C1537="",D1537="",E1537="",F1537="",H1539="",I1539="",J1539="",K1539=""),"",
IF(AND(C1537="",D1537="",E1537="",F1537="",OR(H1539&lt;&gt;"",I1539&lt;&gt;"",J1539&lt;&gt;"",K1539&lt;&gt;"")),"Preenchimento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IF(AND(C1537&lt;&gt;"",D1537&lt;&gt;"",E1537&lt;&gt;"",F1537&lt;&gt;"",H1539="",I1539="",J1539="",K1539=""),"",
IF(AND(C1537&lt;&gt;"",D1537&lt;&gt;"",E1537&lt;&gt;"",F1537&lt;&gt;"",OR(H1539="",I1539="",J1539="",K1539="")),"Preenchimento incompleto: há informações por requisitante individual faltantes - B03.01",
IF(OR(L1537="",L1538=""),"Preenchimento incompleto: há linhas vazias antes da atual - B05.01",
"Preenchimento correto"))))))))</f>
        <v/>
      </c>
      <c r="M1539" s="81"/>
    </row>
    <row r="1540" spans="1:13" ht="15">
      <c r="A1540" s="27"/>
      <c r="B1540" s="65">
        <v>1534</v>
      </c>
      <c r="C1540" s="124"/>
      <c r="D1540" s="127"/>
      <c r="E1540" s="130"/>
      <c r="F1540" s="130"/>
      <c r="G1540" s="69">
        <v>4</v>
      </c>
      <c r="H1540" s="86"/>
      <c r="I1540" s="86" t="s">
        <v>1247</v>
      </c>
      <c r="J1540" s="86" t="s">
        <v>1247</v>
      </c>
      <c r="K1540" s="86" t="s">
        <v>1247</v>
      </c>
      <c r="L1540" s="91" t="str">
        <f t="shared" ref="L1540" si="1518" xml:space="preserve">
IF($J$3="","Preenchimento incompleto: deve ser informado o Responsável pela análise - B05.01",
IF(AND(C1537="",D1537="",E1537="",F1537="",H1540="",I1540="",J1540="",K1540=""),"",
IF(AND(C1537="",D1537="",E1537="",F1537="",OR(H1540&lt;&gt;"",I1540&lt;&gt;"",J1540&lt;&gt;"",K1540&lt;&gt;"")),"Preenchimento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IF(AND(C1537&lt;&gt;"",D1537&lt;&gt;"",E1537&lt;&gt;"",F1537&lt;&gt;"",H1540="",I1540="",J1540="",K1540=""),"",
IF(AND(C1537&lt;&gt;"",D1537&lt;&gt;"",E1537&lt;&gt;"",F1537&lt;&gt;"",OR(H1540="",I1540="",J1540="",K1540="")),"Preenchimento incompleto: há informações por requisitante individual faltantes - B03.01",
IF(OR(L1537="",L1538="",L1539=""),"Preenchimento incompleto: há linhas vazias antes da atual - B05.01",
"Preenchimento correto"))))))))</f>
        <v/>
      </c>
      <c r="M1540" s="81"/>
    </row>
    <row r="1541" spans="1:13" ht="15">
      <c r="A1541" s="27"/>
      <c r="B1541" s="65">
        <v>1535</v>
      </c>
      <c r="C1541" s="124"/>
      <c r="D1541" s="127"/>
      <c r="E1541" s="130"/>
      <c r="F1541" s="130"/>
      <c r="G1541" s="69">
        <v>5</v>
      </c>
      <c r="H1541" s="86"/>
      <c r="I1541" s="86" t="s">
        <v>1247</v>
      </c>
      <c r="J1541" s="86" t="s">
        <v>1247</v>
      </c>
      <c r="K1541" s="86" t="s">
        <v>1247</v>
      </c>
      <c r="L1541" s="91" t="str">
        <f t="shared" ref="L1541" si="1519" xml:space="preserve">
IF($J$3="","Preenchimento incompleto: deve ser informado o Responsável pela análise - B05.01",
IF(AND(C1537="",D1537="",E1537="",F1537="",H1541="",I1541="",J1541="",K1541=""),"",
IF(AND(C1537="",D1537="",E1537="",F1537="",OR(H1541&lt;&gt;"",I1541&lt;&gt;"",J1541&lt;&gt;"",K1541&lt;&gt;"")),"Preenchimento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IF(AND(C1537&lt;&gt;"",D1537&lt;&gt;"",E1537&lt;&gt;"",F1537&lt;&gt;"",H1541="",I1541="",J1541="",K1541=""),"",
IF(AND(C1537&lt;&gt;"",D1537&lt;&gt;"",E1537&lt;&gt;"",F1537&lt;&gt;"",OR(H1541="",I1541="",J1541="",K1541="")),"Preenchimento incompleto: há informações por requisitante individual faltantes - B03.01",
IF(OR(L1537="",L1538="",L1539="",L1540=""),"Preenchimento incompleto: há linhas vazias antes da atual - B05.01",
"Preenchimento correto"))))))))</f>
        <v/>
      </c>
      <c r="M1541" s="81"/>
    </row>
    <row r="1542" spans="1:13" ht="15">
      <c r="A1542" s="27"/>
      <c r="B1542" s="65">
        <v>1536</v>
      </c>
      <c r="C1542" s="124"/>
      <c r="D1542" s="127"/>
      <c r="E1542" s="130"/>
      <c r="F1542" s="130"/>
      <c r="G1542" s="69">
        <v>6</v>
      </c>
      <c r="H1542" s="86"/>
      <c r="I1542" s="86" t="s">
        <v>1247</v>
      </c>
      <c r="J1542" s="86" t="s">
        <v>1247</v>
      </c>
      <c r="K1542" s="86" t="s">
        <v>1247</v>
      </c>
      <c r="L1542" s="91" t="str">
        <f t="shared" ref="L1542" si="1520" xml:space="preserve">
IF($J$3="","Preenchimento incompleto: deve ser informado o Responsável pela análise - B05.01",
IF(AND(C1537="",D1537="",E1537="",F1537="",H1542="",I1542="",J1542="",K1542=""),"",
IF(AND(C1537="",D1537="",E1537="",F1537="",OR(H1542&lt;&gt;"",I1542&lt;&gt;"",J1542&lt;&gt;"",K1542&lt;&gt;"")),"Preenchimento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IF(AND(C1537&lt;&gt;"",D1537&lt;&gt;"",E1537&lt;&gt;"",F1537&lt;&gt;"",H1542="",I1542="",J1542="",K1542=""),"",
IF(AND(C1537&lt;&gt;"",D1537&lt;&gt;"",E1537&lt;&gt;"",F1537&lt;&gt;"",OR(H1542="",I1542="",J1542="",K1542="")),"Preenchimento incompleto: há informações por requisitante individual faltantes - B03.01",
IF(OR(L1537="",L1538="",L1539="",L1540="",L1541=""),"Preenchimento incompleto: há linhas vazias antes da atual - B05.01",
"Preenchimento correto"))))))))</f>
        <v/>
      </c>
      <c r="M1542" s="81"/>
    </row>
    <row r="1543" spans="1:13" ht="15">
      <c r="A1543" s="27"/>
      <c r="B1543" s="65">
        <v>1537</v>
      </c>
      <c r="C1543" s="124"/>
      <c r="D1543" s="127"/>
      <c r="E1543" s="130"/>
      <c r="F1543" s="130"/>
      <c r="G1543" s="69">
        <v>7</v>
      </c>
      <c r="H1543" s="86"/>
      <c r="I1543" s="86" t="s">
        <v>1247</v>
      </c>
      <c r="J1543" s="86" t="s">
        <v>1247</v>
      </c>
      <c r="K1543" s="86" t="s">
        <v>1247</v>
      </c>
      <c r="L1543" s="91" t="str">
        <f t="shared" ref="L1543" si="1521" xml:space="preserve">
IF($J$3="","Preenchimento incompleto: deve ser informado o Responsável pela análise - B05.01",
IF(AND(C1537="",D1537="",E1537="",F1537="",H1543="",I1543="",J1543="",K1543=""),"",
IF(AND(C1537="",D1537="",E1537="",F1537="",OR(H1543&lt;&gt;"",I1543&lt;&gt;"",J1543&lt;&gt;"",K1543&lt;&gt;"")),"Preenchimento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IF(AND(C1537&lt;&gt;"",D1537&lt;&gt;"",E1537&lt;&gt;"",F1537&lt;&gt;"",H1543="",I1543="",J1543="",K1543=""),"",
IF(AND(C1537&lt;&gt;"",D1537&lt;&gt;"",E1537&lt;&gt;"",F1537&lt;&gt;"",OR(H1543="",I1543="",J1543="",K1543="")),"Preenchimento incompleto: há informações por requisitante individual faltantes - B03.01",
IF(OR(L1537="",L1538="",L1539="",L1540="",L1541="",L1542=""),"Preenchimento incompleto: há linhas vazias antes da atual - B05.01",
"Preenchimento correto"))))))))</f>
        <v/>
      </c>
      <c r="M1543" s="81"/>
    </row>
    <row r="1544" spans="1:13" ht="15">
      <c r="A1544" s="27"/>
      <c r="B1544" s="65">
        <v>1538</v>
      </c>
      <c r="C1544" s="124"/>
      <c r="D1544" s="127"/>
      <c r="E1544" s="130"/>
      <c r="F1544" s="130"/>
      <c r="G1544" s="69">
        <v>8</v>
      </c>
      <c r="H1544" s="86"/>
      <c r="I1544" s="86" t="s">
        <v>1247</v>
      </c>
      <c r="J1544" s="86" t="s">
        <v>1247</v>
      </c>
      <c r="K1544" s="86" t="s">
        <v>1247</v>
      </c>
      <c r="L1544" s="91" t="str">
        <f t="shared" ref="L1544" si="1522" xml:space="preserve">
IF($J$3="","Preenchimento incompleto: deve ser informado o Responsável pela análise - B05.01",
IF(AND(C1537="",D1537="",E1537="",F1537="",H1544="",I1544="",J1544="",K1544=""),"",
IF(AND(C1537="",D1537="",E1537="",F1537="",OR(H1544&lt;&gt;"",I1544&lt;&gt;"",J1544&lt;&gt;"",K1544&lt;&gt;"")),"Preenchimento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IF(AND(C1537&lt;&gt;"",D1537&lt;&gt;"",E1537&lt;&gt;"",F1537&lt;&gt;"",H1544="",I1544="",J1544="",K1544=""),"",
IF(AND(C1537&lt;&gt;"",D1537&lt;&gt;"",E1537&lt;&gt;"",F1537&lt;&gt;"",OR(H1544="",I1544="",J1544="",K1544="")),"Preenchimento incompleto: há informações por requisitante individual faltantes - B03.01",
IF(OR(L1537="",L1538="",L1539="",L1540="",L1541="",L1542="",L1543=""),"Preenchimento incompleto: há linhas vazias antes da atual - B05.01",
"Preenchimento correto"))))))))</f>
        <v/>
      </c>
      <c r="M1544" s="81"/>
    </row>
    <row r="1545" spans="1:13" ht="15">
      <c r="A1545" s="27"/>
      <c r="B1545" s="65">
        <v>1539</v>
      </c>
      <c r="C1545" s="124"/>
      <c r="D1545" s="127"/>
      <c r="E1545" s="130"/>
      <c r="F1545" s="130"/>
      <c r="G1545" s="69">
        <v>9</v>
      </c>
      <c r="H1545" s="86"/>
      <c r="I1545" s="86" t="s">
        <v>1247</v>
      </c>
      <c r="J1545" s="86" t="s">
        <v>1247</v>
      </c>
      <c r="K1545" s="86" t="s">
        <v>1247</v>
      </c>
      <c r="L1545" s="91" t="str">
        <f t="shared" ref="L1545" si="1523" xml:space="preserve">
IF($J$3="","Preenchimento incompleto: deve ser informado o Responsável pela análise - B05.01",
IF(AND(C1537="",D1537="",E1537="",F1537="",H1545="",I1545="",J1545="",K1545=""),"",
IF(AND(C1537="",D1537="",E1537="",F1537="",OR(H1545&lt;&gt;"",I1545&lt;&gt;"",J1545&lt;&gt;"",K1545&lt;&gt;"")),"Preenchimento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IF(AND(C1537&lt;&gt;"",D1537&lt;&gt;"",E1537&lt;&gt;"",F1537&lt;&gt;"",H1545="",I1545="",J1545="",K1545=""),"",
IF(AND(C1537&lt;&gt;"",D1537&lt;&gt;"",E1537&lt;&gt;"",F1537&lt;&gt;"",OR(H1545="",I1545="",J1545="",K1545="")),"Preenchimento incompleto: há informações por requisitante individual faltantes - B03.01",
IF(OR(L1537="",L1538="",L1539="",L1540="",L1541="",L1542="",L1543="",L1544=""),"Preenchimento incompleto: há linhas vazias antes da atual - B05.01",
"Preenchimento correto"))))))))</f>
        <v/>
      </c>
      <c r="M1545" s="81"/>
    </row>
    <row r="1546" spans="1:13" ht="15">
      <c r="A1546" s="27"/>
      <c r="B1546" s="65">
        <v>1540</v>
      </c>
      <c r="C1546" s="124"/>
      <c r="D1546" s="127"/>
      <c r="E1546" s="130"/>
      <c r="F1546" s="130"/>
      <c r="G1546" s="70">
        <v>10</v>
      </c>
      <c r="H1546" s="87"/>
      <c r="I1546" s="87" t="s">
        <v>1247</v>
      </c>
      <c r="J1546" s="87" t="s">
        <v>1247</v>
      </c>
      <c r="K1546" s="87" t="s">
        <v>1247</v>
      </c>
      <c r="L1546" s="91" t="str">
        <f t="shared" ref="L1546" si="1524" xml:space="preserve">
IF($J$3="","Preenchimento incompleto: deve ser informado o Responsável pela análise - B05.01",
IF(AND(C1537="",D1537="",E1537="",F1537="",H1546="",I1546="",J1546="",K1546=""),"",
IF(AND(C1537="",D1537="",E1537="",F1537="",OR(H1546&lt;&gt;"",I1546&lt;&gt;"",J1546&lt;&gt;"",K1546&lt;&gt;"")),"Preenchimento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IF(AND(C1537&lt;&gt;"",D1537&lt;&gt;"",E1537&lt;&gt;"",F1537&lt;&gt;"",H1546="",I1546="",J1546="",K1546=""),"",
IF(AND(C1537&lt;&gt;"",D1537&lt;&gt;"",E1537&lt;&gt;"",F1537&lt;&gt;"",OR(H1546="",I1546="",J1546="",K1546="")),"Preenchimento incompleto: há informações por requisitante individual faltantes - B03.01",
IF(OR(L1537="",L1538="",L1539="",L1540="",L1541="",L1542="",L1543="",L1544="",L1545=""),"Preenchimento incompleto: há linhas vazias antes da atual - B05.01",
"Preenchimento correto"))))))))</f>
        <v/>
      </c>
      <c r="M1546" s="81"/>
    </row>
    <row r="1547" spans="1:13" ht="15">
      <c r="A1547" s="27"/>
      <c r="B1547" s="65">
        <v>1541</v>
      </c>
      <c r="C1547" s="124"/>
      <c r="D1547" s="127"/>
      <c r="E1547" s="130"/>
      <c r="F1547" s="130"/>
      <c r="G1547" s="70">
        <v>11</v>
      </c>
      <c r="H1547" s="87"/>
      <c r="I1547" s="87" t="s">
        <v>1247</v>
      </c>
      <c r="J1547" s="87" t="s">
        <v>1247</v>
      </c>
      <c r="K1547" s="87" t="s">
        <v>1247</v>
      </c>
      <c r="L1547" s="91" t="str">
        <f t="shared" ref="L1547" si="1525" xml:space="preserve">
IF($J$3="","Preenchimento incompleto: deve ser informado o Responsável pela análise - B05.01",
IF(AND(C1537="",D1537="",E1537="",F1537="",H1547="",I1547="",J1547="",K1547=""),"",
IF(AND(C1537="",D1537="",E1537="",F1537="",OR(H1547&lt;&gt;"",I1547&lt;&gt;"",J1547&lt;&gt;"",K1547&lt;&gt;"")),"Preenchimento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IF(AND(C1537&lt;&gt;"",D1537&lt;&gt;"",E1537&lt;&gt;"",F1537&lt;&gt;"",H1547="",I1547="",J1547="",K1547=""),"",
IF(AND(C1537&lt;&gt;"",D1537&lt;&gt;"",E1537&lt;&gt;"",F1537&lt;&gt;"",OR(H1547="",I1547="",J1547="",K1547="")),"Preenchimento incompleto: há informações por requisitante individual faltantes - B03.01",
IF(OR(L1537="",L1538="",L1539="",L1540="",L1541="",L1542="",L1543="",L1544="",L1545="",L1546=""),"Preenchimento incompleto: há linhas vazias antes da atual - B05.01",
"Preenchimento correto"))))))))</f>
        <v/>
      </c>
      <c r="M1547" s="81"/>
    </row>
    <row r="1548" spans="1:13" ht="15">
      <c r="A1548" s="27"/>
      <c r="B1548" s="65">
        <v>1542</v>
      </c>
      <c r="C1548" s="124"/>
      <c r="D1548" s="127"/>
      <c r="E1548" s="130"/>
      <c r="F1548" s="130"/>
      <c r="G1548" s="70">
        <v>12</v>
      </c>
      <c r="H1548" s="87"/>
      <c r="I1548" s="87" t="s">
        <v>1247</v>
      </c>
      <c r="J1548" s="87" t="s">
        <v>1247</v>
      </c>
      <c r="K1548" s="87" t="s">
        <v>1247</v>
      </c>
      <c r="L1548" s="91" t="str">
        <f t="shared" ref="L1548" si="1526" xml:space="preserve">
IF($J$3="","Preenchimento incompleto: deve ser informado o Responsável pela análise - B05.01",
IF(AND(C1537="",D1537="",E1537="",F1537="",H1548="",I1548="",J1548="",K1548=""),"",
IF(AND(C1537="",D1537="",E1537="",F1537="",OR(H1548&lt;&gt;"",I1548&lt;&gt;"",J1548&lt;&gt;"",K1548&lt;&gt;"")),"Preenchimento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IF(AND(C1537&lt;&gt;"",D1537&lt;&gt;"",E1537&lt;&gt;"",F1537&lt;&gt;"",H1548="",I1548="",J1548="",K1548=""),"",
IF(AND(C1537&lt;&gt;"",D1537&lt;&gt;"",E1537&lt;&gt;"",F1537&lt;&gt;"",OR(H1548="",I1548="",J1548="",K1548="")),"Preenchimento incompleto: há informações por requisitante individual faltantes - B03.01",
IF(OR(L1537="",L1538="",L1539="",L1540="",L1541="",L1542="",L1543="",L1544="",L1545="",L1546="",L1547=""),"Preenchimento incompleto: há linhas vazias antes da atual - B05.01",
"Preenchimento correto"))))))))</f>
        <v/>
      </c>
      <c r="M1548" s="81"/>
    </row>
    <row r="1549" spans="1:13" ht="15">
      <c r="A1549" s="27"/>
      <c r="B1549" s="65">
        <v>1543</v>
      </c>
      <c r="C1549" s="124"/>
      <c r="D1549" s="127"/>
      <c r="E1549" s="130"/>
      <c r="F1549" s="130"/>
      <c r="G1549" s="70">
        <v>13</v>
      </c>
      <c r="H1549" s="87"/>
      <c r="I1549" s="87" t="s">
        <v>1247</v>
      </c>
      <c r="J1549" s="87" t="s">
        <v>1247</v>
      </c>
      <c r="K1549" s="87" t="s">
        <v>1247</v>
      </c>
      <c r="L1549" s="91" t="str">
        <f t="shared" ref="L1549" si="1527" xml:space="preserve">
IF($J$3="","Preenchimento incompleto: deve ser informado o Responsável pela análise - B05.01",
IF(AND(C1537="",D1537="",E1537="",F1537="",H1549="",I1549="",J1549="",K1549=""),"",
IF(AND(C1537="",D1537="",E1537="",F1537="",OR(H1549&lt;&gt;"",I1549&lt;&gt;"",J1549&lt;&gt;"",K1549&lt;&gt;"")),"Preenchimento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IF(AND(C1537&lt;&gt;"",D1537&lt;&gt;"",E1537&lt;&gt;"",F1537&lt;&gt;"",H1549="",I1549="",J1549="",K1549=""),"",
IF(AND(C1537&lt;&gt;"",D1537&lt;&gt;"",E1537&lt;&gt;"",F1537&lt;&gt;"",OR(H1549="",I1549="",J1549="",K1549="")),"Preenchimento incompleto: há informações por requisitante individual faltantes - B03.01",
IF(OR(L1537="",L1538="",L1539="",L1540="",L1541="",L1542="",L1543="",L1544="",L1545="",L1546="",L1547="",L1548=""),"Preenchimento incompleto: há linhas vazias antes da atual - B05.01",
"Preenchimento correto"))))))))</f>
        <v/>
      </c>
      <c r="M1549" s="81"/>
    </row>
    <row r="1550" spans="1:13" ht="15">
      <c r="A1550" s="27"/>
      <c r="B1550" s="66">
        <v>1544</v>
      </c>
      <c r="C1550" s="124"/>
      <c r="D1550" s="127"/>
      <c r="E1550" s="130"/>
      <c r="F1550" s="130"/>
      <c r="G1550" s="70">
        <v>14</v>
      </c>
      <c r="H1550" s="87"/>
      <c r="I1550" s="87" t="s">
        <v>1247</v>
      </c>
      <c r="J1550" s="87" t="s">
        <v>1247</v>
      </c>
      <c r="K1550" s="87" t="s">
        <v>1247</v>
      </c>
      <c r="L1550" s="91" t="str">
        <f t="shared" ref="L1550" si="1528" xml:space="preserve">
IF($J$3="","Preenchimento incompleto: deve ser informado o Responsável pela análise - B05.01",
IF(AND(C1537="",D1537="",E1537="",F1537="",H1550="",I1550="",J1550="",K1550=""),"",
IF(AND(C1537="",D1537="",E1537="",F1537="",OR(H1550&lt;&gt;"",I1550&lt;&gt;"",J1550&lt;&gt;"",K1550&lt;&gt;"")),"Preenchimento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IF(AND(C1537&lt;&gt;"",D1537&lt;&gt;"",E1537&lt;&gt;"",F1537&lt;&gt;"",H1550="",I1550="",J1550="",K1550=""),"",
IF(AND(C1537&lt;&gt;"",D1537&lt;&gt;"",E1537&lt;&gt;"",F1537&lt;&gt;"",OR(H1550="",I1550="",J1550="",K1550="")),"Preenchimento incompleto: há informações por requisitante individual faltantes - B03.01",
IF(OR(L1537="",L1538="",L1539="",L1540="",L1541="",L1542="",L1543="",L1544="",L1545="",L1546="",L1547="",L1548="",L1549=""),"Preenchimento incompleto: há linhas vazias antes da atual - B05.01",
"Preenchimento correto"))))))))</f>
        <v/>
      </c>
      <c r="M1550" s="81"/>
    </row>
    <row r="1551" spans="1:13" ht="15">
      <c r="A1551" s="27"/>
      <c r="B1551" s="67">
        <v>1545</v>
      </c>
      <c r="C1551" s="125"/>
      <c r="D1551" s="128"/>
      <c r="E1551" s="131"/>
      <c r="F1551" s="131"/>
      <c r="G1551" s="71">
        <v>15</v>
      </c>
      <c r="H1551" s="88"/>
      <c r="I1551" s="88" t="s">
        <v>1247</v>
      </c>
      <c r="J1551" s="88" t="s">
        <v>1247</v>
      </c>
      <c r="K1551" s="88" t="s">
        <v>1247</v>
      </c>
      <c r="L1551" s="92" t="str">
        <f t="shared" ref="L1551" si="1529" xml:space="preserve">
IF($J$3="","Preenchimento incompleto: deve ser informado o Responsável pela análise - B05.01",
IF(AND(C1537="",D1537="",E1537="",F1537="",H1551="",I1551="",J1551="",K1551=""),"",
IF(AND(C1537="",D1537="",E1537="",F1537="",OR(H1551&lt;&gt;"",I1551&lt;&gt;"",J1551&lt;&gt;"",K1551&lt;&gt;"")),"Preenchimento incompleto: há informações por requisitante individual sem informações do item - B01.01",
IF(OR(C1537="",D1537="",E1537="",F1537=""),"Preenchimento incompleto: há informações faltantes do item - B02.01",
IF(AND(C1537&lt;&gt;"",D1537&lt;&gt;"",E1537&lt;&gt;"",F1537&lt;&gt;"",COUNTA(H1537:K1551)=0),"Preenchimento incompleto: não há nenhuma informação do requisitante individual informada - B04.01",
IF(AND(C1537&lt;&gt;"",D1537&lt;&gt;"",E1537&lt;&gt;"",F1537&lt;&gt;"",H1551="",I1551="",J1551="",K1551=""),"",
IF(AND(C1537&lt;&gt;"",D1537&lt;&gt;"",E1537&lt;&gt;"",F1537&lt;&gt;"",OR(H1551="",I1551="",J1551="",K1551="")),"Preenchimento incompleto: há informações por requisitante individual faltantes - B03.01",
IF(OR(L1537="",L1538="",L1539="",L1540="",L1541="",L1542="",L1543="",L1544="",L1545="",L1546="",L1547="",L1548="",L1549="",L1550=""),"Preenchimento incompleto: há linhas vazias antes da atual - B05.01",
"Preenchimento correto"))))))))</f>
        <v/>
      </c>
      <c r="M1551" s="81"/>
    </row>
    <row r="1552" spans="1:13" ht="32.25">
      <c r="A1552" s="27"/>
      <c r="B1552" s="64">
        <v>1546</v>
      </c>
      <c r="C1552" s="123">
        <f>IF('1-ITENS'!C110="","",'1-ITENS'!C110)</f>
        <v>104</v>
      </c>
      <c r="D1552" s="126" t="str">
        <f>IF('1-ITENS'!D110="","",'1-ITENS'!D110)</f>
        <v>FRASCO DE LABORATÓRIO; Tipo: para Reagente; Material: Vidro; Cor: Âmbar; Capacidade: 1000 mL; Graduação: Graduado; Tampa Rosqueável com Vedação. Especificações Técnicas: Frasco reagente graduado com tampa azul e dispositivo anti-gotas, com Capacidade para 1000 mL, em vidro borossilicato 3.3, com anel de vedação (anti gotas), tampa em polipropileno de alta resistência, rosca azul autoclavavel até 140 °C.</v>
      </c>
      <c r="E1552" s="129">
        <f>IF('1-ITENS'!H110="","",'1-ITENS'!H110)</f>
        <v>110</v>
      </c>
      <c r="F1552" s="129" t="str">
        <f>IF('1-ITENS'!F110="","",'1-ITENS'!F110)</f>
        <v>LFDA-GO/FCS-20
LFDA-PE/IQA-BEV-20
LFDA-SP/MIC-70</v>
      </c>
      <c r="G1552" s="68">
        <v>1</v>
      </c>
      <c r="H1552" s="85" t="s">
        <v>1309</v>
      </c>
      <c r="I1552" s="85" t="s">
        <v>1227</v>
      </c>
      <c r="J1552" s="85" t="s">
        <v>1228</v>
      </c>
      <c r="K1552" s="85" t="s">
        <v>1229</v>
      </c>
      <c r="L1552" s="90" t="str">
        <f t="shared" ref="L1552" si="1530" xml:space="preserve">
IF($J$3="","Preenchimento incompleto: deve ser informado o Responsável pela análise - B05.01",
IF(AND(C1552="",D1552="",E1552="",F1552="",H1552="",I1552="",J1552="",K1552=""),"",
IF(AND(C1552="",D1552="",E1552="",F1552="",OR(H1552&lt;&gt;"",I1552&lt;&gt;"",J1552&lt;&gt;"",K1552&lt;&gt;"")),"Preenchimento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IF(AND(C1552&lt;&gt;"",D1552&lt;&gt;"",E1552&lt;&gt;"",F1552&lt;&gt;"",H1552="",I1552="",J1552="",K1552=""),"",
IF(AND(C1552&lt;&gt;"",D1552&lt;&gt;"",E1552&lt;&gt;"",F1552&lt;&gt;"",OR(H1552="",I1552="",J1552="",K1552="")),"Preenchimento incompleto: há informações por requisitante individual faltantes - B03.01",
"Preenchimento correto")))))))</f>
        <v>Preenchimento correto</v>
      </c>
      <c r="M1552" s="81"/>
    </row>
    <row r="1553" spans="1:13" ht="32.25">
      <c r="A1553" s="27"/>
      <c r="B1553" s="65">
        <v>1547</v>
      </c>
      <c r="C1553" s="124"/>
      <c r="D1553" s="127"/>
      <c r="E1553" s="130"/>
      <c r="F1553" s="130"/>
      <c r="G1553" s="69">
        <v>2</v>
      </c>
      <c r="H1553" s="86" t="s">
        <v>31</v>
      </c>
      <c r="I1553" s="86" t="s">
        <v>1227</v>
      </c>
      <c r="J1553" s="86" t="s">
        <v>1228</v>
      </c>
      <c r="K1553" s="86" t="s">
        <v>1229</v>
      </c>
      <c r="L1553" s="91" t="str">
        <f t="shared" ref="L1553" si="1531" xml:space="preserve">
IF($J$3="","Preenchimento incompleto: deve ser informado o Responsável pela análise - B05.01",
IF(AND(C1552="",D1552="",E1552="",F1552="",H1553="",I1553="",J1553="",K1553=""),"",
IF(AND(C1552="",D1552="",E1552="",F1552="",OR(H1553&lt;&gt;"",I1553&lt;&gt;"",J1553&lt;&gt;"",K1553&lt;&gt;"")),"Preenchimento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IF(AND(C1552&lt;&gt;"",D1552&lt;&gt;"",E1552&lt;&gt;"",F1552&lt;&gt;"",H1553="",I1553="",J1553="",K1553=""),"",
IF(AND(C1552&lt;&gt;"",D1552&lt;&gt;"",E1552&lt;&gt;"",F1552&lt;&gt;"",OR(H1553="",I1553="",J1553="",K1553="")),"Preenchimento incompleto: há informações por requisitante individual faltantes - B03.01",
IF(L1552="","Preenchimento incompleto: há linhas vazias antes da atual - B05.01",
"Preenchimento correto"))))))))</f>
        <v>Preenchimento correto</v>
      </c>
      <c r="M1553" s="81"/>
    </row>
    <row r="1554" spans="1:13" ht="32.25">
      <c r="A1554" s="27"/>
      <c r="B1554" s="65">
        <v>1548</v>
      </c>
      <c r="C1554" s="124"/>
      <c r="D1554" s="127"/>
      <c r="E1554" s="130"/>
      <c r="F1554" s="130"/>
      <c r="G1554" s="69">
        <v>3</v>
      </c>
      <c r="H1554" s="86" t="s">
        <v>1260</v>
      </c>
      <c r="I1554" s="86" t="s">
        <v>1227</v>
      </c>
      <c r="J1554" s="86" t="s">
        <v>1228</v>
      </c>
      <c r="K1554" s="86" t="s">
        <v>1229</v>
      </c>
      <c r="L1554" s="91" t="str">
        <f t="shared" ref="L1554" si="1532" xml:space="preserve">
IF($J$3="","Preenchimento incompleto: deve ser informado o Responsável pela análise - B05.01",
IF(AND(C1552="",D1552="",E1552="",F1552="",H1554="",I1554="",J1554="",K1554=""),"",
IF(AND(C1552="",D1552="",E1552="",F1552="",OR(H1554&lt;&gt;"",I1554&lt;&gt;"",J1554&lt;&gt;"",K1554&lt;&gt;"")),"Preenchimento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IF(AND(C1552&lt;&gt;"",D1552&lt;&gt;"",E1552&lt;&gt;"",F1552&lt;&gt;"",H1554="",I1554="",J1554="",K1554=""),"",
IF(AND(C1552&lt;&gt;"",D1552&lt;&gt;"",E1552&lt;&gt;"",F1552&lt;&gt;"",OR(H1554="",I1554="",J1554="",K1554="")),"Preenchimento incompleto: há informações por requisitante individual faltantes - B03.01",
IF(OR(L1552="",L1553=""),"Preenchimento incompleto: há linhas vazias antes da atual - B05.01",
"Preenchimento correto"))))))))</f>
        <v>Preenchimento correto</v>
      </c>
      <c r="M1554" s="81"/>
    </row>
    <row r="1555" spans="1:13" ht="15">
      <c r="A1555" s="27"/>
      <c r="B1555" s="65">
        <v>1549</v>
      </c>
      <c r="C1555" s="124"/>
      <c r="D1555" s="127"/>
      <c r="E1555" s="130"/>
      <c r="F1555" s="130"/>
      <c r="G1555" s="69">
        <v>4</v>
      </c>
      <c r="H1555" s="86"/>
      <c r="I1555" s="86" t="s">
        <v>1247</v>
      </c>
      <c r="J1555" s="86" t="s">
        <v>1247</v>
      </c>
      <c r="K1555" s="86" t="s">
        <v>1247</v>
      </c>
      <c r="L1555" s="91" t="str">
        <f t="shared" ref="L1555" si="1533" xml:space="preserve">
IF($J$3="","Preenchimento incompleto: deve ser informado o Responsável pela análise - B05.01",
IF(AND(C1552="",D1552="",E1552="",F1552="",H1555="",I1555="",J1555="",K1555=""),"",
IF(AND(C1552="",D1552="",E1552="",F1552="",OR(H1555&lt;&gt;"",I1555&lt;&gt;"",J1555&lt;&gt;"",K1555&lt;&gt;"")),"Preenchimento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IF(AND(C1552&lt;&gt;"",D1552&lt;&gt;"",E1552&lt;&gt;"",F1552&lt;&gt;"",H1555="",I1555="",J1555="",K1555=""),"",
IF(AND(C1552&lt;&gt;"",D1552&lt;&gt;"",E1552&lt;&gt;"",F1552&lt;&gt;"",OR(H1555="",I1555="",J1555="",K1555="")),"Preenchimento incompleto: há informações por requisitante individual faltantes - B03.01",
IF(OR(L1552="",L1553="",L1554=""),"Preenchimento incompleto: há linhas vazias antes da atual - B05.01",
"Preenchimento correto"))))))))</f>
        <v/>
      </c>
      <c r="M1555" s="81"/>
    </row>
    <row r="1556" spans="1:13" ht="15">
      <c r="A1556" s="27"/>
      <c r="B1556" s="65">
        <v>1550</v>
      </c>
      <c r="C1556" s="124"/>
      <c r="D1556" s="127"/>
      <c r="E1556" s="130"/>
      <c r="F1556" s="130"/>
      <c r="G1556" s="69">
        <v>5</v>
      </c>
      <c r="H1556" s="86"/>
      <c r="I1556" s="86" t="s">
        <v>1247</v>
      </c>
      <c r="J1556" s="86" t="s">
        <v>1247</v>
      </c>
      <c r="K1556" s="86" t="s">
        <v>1247</v>
      </c>
      <c r="L1556" s="91" t="str">
        <f t="shared" ref="L1556" si="1534" xml:space="preserve">
IF($J$3="","Preenchimento incompleto: deve ser informado o Responsável pela análise - B05.01",
IF(AND(C1552="",D1552="",E1552="",F1552="",H1556="",I1556="",J1556="",K1556=""),"",
IF(AND(C1552="",D1552="",E1552="",F1552="",OR(H1556&lt;&gt;"",I1556&lt;&gt;"",J1556&lt;&gt;"",K1556&lt;&gt;"")),"Preenchimento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IF(AND(C1552&lt;&gt;"",D1552&lt;&gt;"",E1552&lt;&gt;"",F1552&lt;&gt;"",H1556="",I1556="",J1556="",K1556=""),"",
IF(AND(C1552&lt;&gt;"",D1552&lt;&gt;"",E1552&lt;&gt;"",F1552&lt;&gt;"",OR(H1556="",I1556="",J1556="",K1556="")),"Preenchimento incompleto: há informações por requisitante individual faltantes - B03.01",
IF(OR(L1552="",L1553="",L1554="",L1555=""),"Preenchimento incompleto: há linhas vazias antes da atual - B05.01",
"Preenchimento correto"))))))))</f>
        <v/>
      </c>
      <c r="M1556" s="81"/>
    </row>
    <row r="1557" spans="1:13" ht="15">
      <c r="A1557" s="27"/>
      <c r="B1557" s="65">
        <v>1551</v>
      </c>
      <c r="C1557" s="124"/>
      <c r="D1557" s="127"/>
      <c r="E1557" s="130"/>
      <c r="F1557" s="130"/>
      <c r="G1557" s="69">
        <v>6</v>
      </c>
      <c r="H1557" s="86"/>
      <c r="I1557" s="86" t="s">
        <v>1247</v>
      </c>
      <c r="J1557" s="86" t="s">
        <v>1247</v>
      </c>
      <c r="K1557" s="86" t="s">
        <v>1247</v>
      </c>
      <c r="L1557" s="91" t="str">
        <f t="shared" ref="L1557" si="1535" xml:space="preserve">
IF($J$3="","Preenchimento incompleto: deve ser informado o Responsável pela análise - B05.01",
IF(AND(C1552="",D1552="",E1552="",F1552="",H1557="",I1557="",J1557="",K1557=""),"",
IF(AND(C1552="",D1552="",E1552="",F1552="",OR(H1557&lt;&gt;"",I1557&lt;&gt;"",J1557&lt;&gt;"",K1557&lt;&gt;"")),"Preenchimento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IF(AND(C1552&lt;&gt;"",D1552&lt;&gt;"",E1552&lt;&gt;"",F1552&lt;&gt;"",H1557="",I1557="",J1557="",K1557=""),"",
IF(AND(C1552&lt;&gt;"",D1552&lt;&gt;"",E1552&lt;&gt;"",F1552&lt;&gt;"",OR(H1557="",I1557="",J1557="",K1557="")),"Preenchimento incompleto: há informações por requisitante individual faltantes - B03.01",
IF(OR(L1552="",L1553="",L1554="",L1555="",L1556=""),"Preenchimento incompleto: há linhas vazias antes da atual - B05.01",
"Preenchimento correto"))))))))</f>
        <v/>
      </c>
      <c r="M1557" s="81"/>
    </row>
    <row r="1558" spans="1:13" ht="15">
      <c r="A1558" s="27"/>
      <c r="B1558" s="65">
        <v>1552</v>
      </c>
      <c r="C1558" s="124"/>
      <c r="D1558" s="127"/>
      <c r="E1558" s="130"/>
      <c r="F1558" s="130"/>
      <c r="G1558" s="69">
        <v>7</v>
      </c>
      <c r="H1558" s="86"/>
      <c r="I1558" s="86" t="s">
        <v>1247</v>
      </c>
      <c r="J1558" s="86" t="s">
        <v>1247</v>
      </c>
      <c r="K1558" s="86" t="s">
        <v>1247</v>
      </c>
      <c r="L1558" s="91" t="str">
        <f t="shared" ref="L1558" si="1536" xml:space="preserve">
IF($J$3="","Preenchimento incompleto: deve ser informado o Responsável pela análise - B05.01",
IF(AND(C1552="",D1552="",E1552="",F1552="",H1558="",I1558="",J1558="",K1558=""),"",
IF(AND(C1552="",D1552="",E1552="",F1552="",OR(H1558&lt;&gt;"",I1558&lt;&gt;"",J1558&lt;&gt;"",K1558&lt;&gt;"")),"Preenchimento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IF(AND(C1552&lt;&gt;"",D1552&lt;&gt;"",E1552&lt;&gt;"",F1552&lt;&gt;"",H1558="",I1558="",J1558="",K1558=""),"",
IF(AND(C1552&lt;&gt;"",D1552&lt;&gt;"",E1552&lt;&gt;"",F1552&lt;&gt;"",OR(H1558="",I1558="",J1558="",K1558="")),"Preenchimento incompleto: há informações por requisitante individual faltantes - B03.01",
IF(OR(L1552="",L1553="",L1554="",L1555="",L1556="",L1557=""),"Preenchimento incompleto: há linhas vazias antes da atual - B05.01",
"Preenchimento correto"))))))))</f>
        <v/>
      </c>
      <c r="M1558" s="81"/>
    </row>
    <row r="1559" spans="1:13" ht="15">
      <c r="A1559" s="27"/>
      <c r="B1559" s="65">
        <v>1553</v>
      </c>
      <c r="C1559" s="124"/>
      <c r="D1559" s="127"/>
      <c r="E1559" s="130"/>
      <c r="F1559" s="130"/>
      <c r="G1559" s="69">
        <v>8</v>
      </c>
      <c r="H1559" s="86"/>
      <c r="I1559" s="86" t="s">
        <v>1247</v>
      </c>
      <c r="J1559" s="86" t="s">
        <v>1247</v>
      </c>
      <c r="K1559" s="86" t="s">
        <v>1247</v>
      </c>
      <c r="L1559" s="91" t="str">
        <f t="shared" ref="L1559" si="1537" xml:space="preserve">
IF($J$3="","Preenchimento incompleto: deve ser informado o Responsável pela análise - B05.01",
IF(AND(C1552="",D1552="",E1552="",F1552="",H1559="",I1559="",J1559="",K1559=""),"",
IF(AND(C1552="",D1552="",E1552="",F1552="",OR(H1559&lt;&gt;"",I1559&lt;&gt;"",J1559&lt;&gt;"",K1559&lt;&gt;"")),"Preenchimento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IF(AND(C1552&lt;&gt;"",D1552&lt;&gt;"",E1552&lt;&gt;"",F1552&lt;&gt;"",H1559="",I1559="",J1559="",K1559=""),"",
IF(AND(C1552&lt;&gt;"",D1552&lt;&gt;"",E1552&lt;&gt;"",F1552&lt;&gt;"",OR(H1559="",I1559="",J1559="",K1559="")),"Preenchimento incompleto: há informações por requisitante individual faltantes - B03.01",
IF(OR(L1552="",L1553="",L1554="",L1555="",L1556="",L1557="",L1558=""),"Preenchimento incompleto: há linhas vazias antes da atual - B05.01",
"Preenchimento correto"))))))))</f>
        <v/>
      </c>
      <c r="M1559" s="81"/>
    </row>
    <row r="1560" spans="1:13" ht="15">
      <c r="A1560" s="27"/>
      <c r="B1560" s="65">
        <v>1554</v>
      </c>
      <c r="C1560" s="124"/>
      <c r="D1560" s="127"/>
      <c r="E1560" s="130"/>
      <c r="F1560" s="130"/>
      <c r="G1560" s="69">
        <v>9</v>
      </c>
      <c r="H1560" s="86"/>
      <c r="I1560" s="86" t="s">
        <v>1247</v>
      </c>
      <c r="J1560" s="86" t="s">
        <v>1247</v>
      </c>
      <c r="K1560" s="86" t="s">
        <v>1247</v>
      </c>
      <c r="L1560" s="91" t="str">
        <f t="shared" ref="L1560" si="1538" xml:space="preserve">
IF($J$3="","Preenchimento incompleto: deve ser informado o Responsável pela análise - B05.01",
IF(AND(C1552="",D1552="",E1552="",F1552="",H1560="",I1560="",J1560="",K1560=""),"",
IF(AND(C1552="",D1552="",E1552="",F1552="",OR(H1560&lt;&gt;"",I1560&lt;&gt;"",J1560&lt;&gt;"",K1560&lt;&gt;"")),"Preenchimento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IF(AND(C1552&lt;&gt;"",D1552&lt;&gt;"",E1552&lt;&gt;"",F1552&lt;&gt;"",H1560="",I1560="",J1560="",K1560=""),"",
IF(AND(C1552&lt;&gt;"",D1552&lt;&gt;"",E1552&lt;&gt;"",F1552&lt;&gt;"",OR(H1560="",I1560="",J1560="",K1560="")),"Preenchimento incompleto: há informações por requisitante individual faltantes - B03.01",
IF(OR(L1552="",L1553="",L1554="",L1555="",L1556="",L1557="",L1558="",L1559=""),"Preenchimento incompleto: há linhas vazias antes da atual - B05.01",
"Preenchimento correto"))))))))</f>
        <v/>
      </c>
      <c r="M1560" s="81"/>
    </row>
    <row r="1561" spans="1:13" ht="15">
      <c r="A1561" s="27"/>
      <c r="B1561" s="65">
        <v>1555</v>
      </c>
      <c r="C1561" s="124"/>
      <c r="D1561" s="127"/>
      <c r="E1561" s="130"/>
      <c r="F1561" s="130"/>
      <c r="G1561" s="70">
        <v>10</v>
      </c>
      <c r="H1561" s="87"/>
      <c r="I1561" s="87" t="s">
        <v>1247</v>
      </c>
      <c r="J1561" s="87" t="s">
        <v>1247</v>
      </c>
      <c r="K1561" s="87" t="s">
        <v>1247</v>
      </c>
      <c r="L1561" s="91" t="str">
        <f t="shared" ref="L1561" si="1539" xml:space="preserve">
IF($J$3="","Preenchimento incompleto: deve ser informado o Responsável pela análise - B05.01",
IF(AND(C1552="",D1552="",E1552="",F1552="",H1561="",I1561="",J1561="",K1561=""),"",
IF(AND(C1552="",D1552="",E1552="",F1552="",OR(H1561&lt;&gt;"",I1561&lt;&gt;"",J1561&lt;&gt;"",K1561&lt;&gt;"")),"Preenchimento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IF(AND(C1552&lt;&gt;"",D1552&lt;&gt;"",E1552&lt;&gt;"",F1552&lt;&gt;"",H1561="",I1561="",J1561="",K1561=""),"",
IF(AND(C1552&lt;&gt;"",D1552&lt;&gt;"",E1552&lt;&gt;"",F1552&lt;&gt;"",OR(H1561="",I1561="",J1561="",K1561="")),"Preenchimento incompleto: há informações por requisitante individual faltantes - B03.01",
IF(OR(L1552="",L1553="",L1554="",L1555="",L1556="",L1557="",L1558="",L1559="",L1560=""),"Preenchimento incompleto: há linhas vazias antes da atual - B05.01",
"Preenchimento correto"))))))))</f>
        <v/>
      </c>
      <c r="M1561" s="81"/>
    </row>
    <row r="1562" spans="1:13" ht="15">
      <c r="A1562" s="27"/>
      <c r="B1562" s="65">
        <v>1556</v>
      </c>
      <c r="C1562" s="124"/>
      <c r="D1562" s="127"/>
      <c r="E1562" s="130"/>
      <c r="F1562" s="130"/>
      <c r="G1562" s="70">
        <v>11</v>
      </c>
      <c r="H1562" s="87"/>
      <c r="I1562" s="87" t="s">
        <v>1247</v>
      </c>
      <c r="J1562" s="87" t="s">
        <v>1247</v>
      </c>
      <c r="K1562" s="87" t="s">
        <v>1247</v>
      </c>
      <c r="L1562" s="91" t="str">
        <f t="shared" ref="L1562" si="1540" xml:space="preserve">
IF($J$3="","Preenchimento incompleto: deve ser informado o Responsável pela análise - B05.01",
IF(AND(C1552="",D1552="",E1552="",F1552="",H1562="",I1562="",J1562="",K1562=""),"",
IF(AND(C1552="",D1552="",E1552="",F1552="",OR(H1562&lt;&gt;"",I1562&lt;&gt;"",J1562&lt;&gt;"",K1562&lt;&gt;"")),"Preenchimento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IF(AND(C1552&lt;&gt;"",D1552&lt;&gt;"",E1552&lt;&gt;"",F1552&lt;&gt;"",H1562="",I1562="",J1562="",K1562=""),"",
IF(AND(C1552&lt;&gt;"",D1552&lt;&gt;"",E1552&lt;&gt;"",F1552&lt;&gt;"",OR(H1562="",I1562="",J1562="",K1562="")),"Preenchimento incompleto: há informações por requisitante individual faltantes - B03.01",
IF(OR(L1552="",L1553="",L1554="",L1555="",L1556="",L1557="",L1558="",L1559="",L1560="",L1561=""),"Preenchimento incompleto: há linhas vazias antes da atual - B05.01",
"Preenchimento correto"))))))))</f>
        <v/>
      </c>
      <c r="M1562" s="81"/>
    </row>
    <row r="1563" spans="1:13" ht="15">
      <c r="A1563" s="27"/>
      <c r="B1563" s="65">
        <v>1557</v>
      </c>
      <c r="C1563" s="124"/>
      <c r="D1563" s="127"/>
      <c r="E1563" s="130"/>
      <c r="F1563" s="130"/>
      <c r="G1563" s="70">
        <v>12</v>
      </c>
      <c r="H1563" s="87"/>
      <c r="I1563" s="87" t="s">
        <v>1247</v>
      </c>
      <c r="J1563" s="87" t="s">
        <v>1247</v>
      </c>
      <c r="K1563" s="87" t="s">
        <v>1247</v>
      </c>
      <c r="L1563" s="91" t="str">
        <f t="shared" ref="L1563" si="1541" xml:space="preserve">
IF($J$3="","Preenchimento incompleto: deve ser informado o Responsável pela análise - B05.01",
IF(AND(C1552="",D1552="",E1552="",F1552="",H1563="",I1563="",J1563="",K1563=""),"",
IF(AND(C1552="",D1552="",E1552="",F1552="",OR(H1563&lt;&gt;"",I1563&lt;&gt;"",J1563&lt;&gt;"",K1563&lt;&gt;"")),"Preenchimento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IF(AND(C1552&lt;&gt;"",D1552&lt;&gt;"",E1552&lt;&gt;"",F1552&lt;&gt;"",H1563="",I1563="",J1563="",K1563=""),"",
IF(AND(C1552&lt;&gt;"",D1552&lt;&gt;"",E1552&lt;&gt;"",F1552&lt;&gt;"",OR(H1563="",I1563="",J1563="",K1563="")),"Preenchimento incompleto: há informações por requisitante individual faltantes - B03.01",
IF(OR(L1552="",L1553="",L1554="",L1555="",L1556="",L1557="",L1558="",L1559="",L1560="",L1561="",L1562=""),"Preenchimento incompleto: há linhas vazias antes da atual - B05.01",
"Preenchimento correto"))))))))</f>
        <v/>
      </c>
      <c r="M1563" s="81"/>
    </row>
    <row r="1564" spans="1:13" ht="15">
      <c r="A1564" s="27"/>
      <c r="B1564" s="65">
        <v>1558</v>
      </c>
      <c r="C1564" s="124"/>
      <c r="D1564" s="127"/>
      <c r="E1564" s="130"/>
      <c r="F1564" s="130"/>
      <c r="G1564" s="70">
        <v>13</v>
      </c>
      <c r="H1564" s="87"/>
      <c r="I1564" s="87" t="s">
        <v>1247</v>
      </c>
      <c r="J1564" s="87" t="s">
        <v>1247</v>
      </c>
      <c r="K1564" s="87" t="s">
        <v>1247</v>
      </c>
      <c r="L1564" s="91" t="str">
        <f t="shared" ref="L1564" si="1542" xml:space="preserve">
IF($J$3="","Preenchimento incompleto: deve ser informado o Responsável pela análise - B05.01",
IF(AND(C1552="",D1552="",E1552="",F1552="",H1564="",I1564="",J1564="",K1564=""),"",
IF(AND(C1552="",D1552="",E1552="",F1552="",OR(H1564&lt;&gt;"",I1564&lt;&gt;"",J1564&lt;&gt;"",K1564&lt;&gt;"")),"Preenchimento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IF(AND(C1552&lt;&gt;"",D1552&lt;&gt;"",E1552&lt;&gt;"",F1552&lt;&gt;"",H1564="",I1564="",J1564="",K1564=""),"",
IF(AND(C1552&lt;&gt;"",D1552&lt;&gt;"",E1552&lt;&gt;"",F1552&lt;&gt;"",OR(H1564="",I1564="",J1564="",K1564="")),"Preenchimento incompleto: há informações por requisitante individual faltantes - B03.01",
IF(OR(L1552="",L1553="",L1554="",L1555="",L1556="",L1557="",L1558="",L1559="",L1560="",L1561="",L1562="",L1563=""),"Preenchimento incompleto: há linhas vazias antes da atual - B05.01",
"Preenchimento correto"))))))))</f>
        <v/>
      </c>
      <c r="M1564" s="81"/>
    </row>
    <row r="1565" spans="1:13" ht="15">
      <c r="A1565" s="27"/>
      <c r="B1565" s="66">
        <v>1559</v>
      </c>
      <c r="C1565" s="124"/>
      <c r="D1565" s="127"/>
      <c r="E1565" s="130"/>
      <c r="F1565" s="130"/>
      <c r="G1565" s="70">
        <v>14</v>
      </c>
      <c r="H1565" s="87"/>
      <c r="I1565" s="87" t="s">
        <v>1247</v>
      </c>
      <c r="J1565" s="87" t="s">
        <v>1247</v>
      </c>
      <c r="K1565" s="87" t="s">
        <v>1247</v>
      </c>
      <c r="L1565" s="91" t="str">
        <f t="shared" ref="L1565" si="1543" xml:space="preserve">
IF($J$3="","Preenchimento incompleto: deve ser informado o Responsável pela análise - B05.01",
IF(AND(C1552="",D1552="",E1552="",F1552="",H1565="",I1565="",J1565="",K1565=""),"",
IF(AND(C1552="",D1552="",E1552="",F1552="",OR(H1565&lt;&gt;"",I1565&lt;&gt;"",J1565&lt;&gt;"",K1565&lt;&gt;"")),"Preenchimento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IF(AND(C1552&lt;&gt;"",D1552&lt;&gt;"",E1552&lt;&gt;"",F1552&lt;&gt;"",H1565="",I1565="",J1565="",K1565=""),"",
IF(AND(C1552&lt;&gt;"",D1552&lt;&gt;"",E1552&lt;&gt;"",F1552&lt;&gt;"",OR(H1565="",I1565="",J1565="",K1565="")),"Preenchimento incompleto: há informações por requisitante individual faltantes - B03.01",
IF(OR(L1552="",L1553="",L1554="",L1555="",L1556="",L1557="",L1558="",L1559="",L1560="",L1561="",L1562="",L1563="",L1564=""),"Preenchimento incompleto: há linhas vazias antes da atual - B05.01",
"Preenchimento correto"))))))))</f>
        <v/>
      </c>
      <c r="M1565" s="81"/>
    </row>
    <row r="1566" spans="1:13" ht="15">
      <c r="A1566" s="27"/>
      <c r="B1566" s="67">
        <v>1560</v>
      </c>
      <c r="C1566" s="125"/>
      <c r="D1566" s="128"/>
      <c r="E1566" s="131"/>
      <c r="F1566" s="131"/>
      <c r="G1566" s="71">
        <v>15</v>
      </c>
      <c r="H1566" s="88"/>
      <c r="I1566" s="88" t="s">
        <v>1247</v>
      </c>
      <c r="J1566" s="88" t="s">
        <v>1247</v>
      </c>
      <c r="K1566" s="88" t="s">
        <v>1247</v>
      </c>
      <c r="L1566" s="92" t="str">
        <f t="shared" ref="L1566" si="1544" xml:space="preserve">
IF($J$3="","Preenchimento incompleto: deve ser informado o Responsável pela análise - B05.01",
IF(AND(C1552="",D1552="",E1552="",F1552="",H1566="",I1566="",J1566="",K1566=""),"",
IF(AND(C1552="",D1552="",E1552="",F1552="",OR(H1566&lt;&gt;"",I1566&lt;&gt;"",J1566&lt;&gt;"",K1566&lt;&gt;"")),"Preenchimento incompleto: há informações por requisitante individual sem informações do item - B01.01",
IF(OR(C1552="",D1552="",E1552="",F1552=""),"Preenchimento incompleto: há informações faltantes do item - B02.01",
IF(AND(C1552&lt;&gt;"",D1552&lt;&gt;"",E1552&lt;&gt;"",F1552&lt;&gt;"",COUNTA(H1552:K1566)=0),"Preenchimento incompleto: não há nenhuma informação do requisitante individual informada - B04.01",
IF(AND(C1552&lt;&gt;"",D1552&lt;&gt;"",E1552&lt;&gt;"",F1552&lt;&gt;"",H1566="",I1566="",J1566="",K1566=""),"",
IF(AND(C1552&lt;&gt;"",D1552&lt;&gt;"",E1552&lt;&gt;"",F1552&lt;&gt;"",OR(H1566="",I1566="",J1566="",K1566="")),"Preenchimento incompleto: há informações por requisitante individual faltantes - B03.01",
IF(OR(L1552="",L1553="",L1554="",L1555="",L1556="",L1557="",L1558="",L1559="",L1560="",L1561="",L1562="",L1563="",L1564="",L1565=""),"Preenchimento incompleto: há linhas vazias antes da atual - B05.01",
"Preenchimento correto"))))))))</f>
        <v/>
      </c>
      <c r="M1566" s="81"/>
    </row>
    <row r="1567" spans="1:13" ht="32.25">
      <c r="A1567" s="27"/>
      <c r="B1567" s="64">
        <v>1561</v>
      </c>
      <c r="C1567" s="123">
        <f>IF('1-ITENS'!C111="","",'1-ITENS'!C111)</f>
        <v>105</v>
      </c>
      <c r="D1567" s="126" t="str">
        <f>IF('1-ITENS'!D111="","",'1-ITENS'!D111)</f>
        <v>FUNIL ANALÍTICO DE VIDRO RAIADO COM 100 mm DE DIÂMETRO E 180 mL DE CAPACIDADE, COM HASTE CURTA; Especificações Técnicas: Fabricado em em vidro borossilicat 3.3; Ângulo de abertura de 60°; Cônico, com raias; Borda polida a fogo; Diâmetro da Boca 100 mm; Capacidade 180 mL; Tamanho da Haste 100 mm (haste curta); Diâmetro Externo da Haste 13 mm.</v>
      </c>
      <c r="E1567" s="129">
        <f>IF('1-ITENS'!H111="","",'1-ITENS'!H111)</f>
        <v>30</v>
      </c>
      <c r="F1567" s="129" t="str">
        <f>IF('1-ITENS'!F111="","",'1-ITENS'!F111)</f>
        <v>LFDA-GO/FCS-10
LFDA-PE/IQA-BEV-20</v>
      </c>
      <c r="G1567" s="68">
        <v>1</v>
      </c>
      <c r="H1567" s="85" t="s">
        <v>1232</v>
      </c>
      <c r="I1567" s="85" t="s">
        <v>1227</v>
      </c>
      <c r="J1567" s="85" t="s">
        <v>1228</v>
      </c>
      <c r="K1567" s="85" t="s">
        <v>1229</v>
      </c>
      <c r="L1567" s="90" t="str">
        <f t="shared" ref="L1567" si="1545" xml:space="preserve">
IF($J$3="","Preenchimento incompleto: deve ser informado o Responsável pela análise - B05.01",
IF(AND(C1567="",D1567="",E1567="",F1567="",H1567="",I1567="",J1567="",K1567=""),"",
IF(AND(C1567="",D1567="",E1567="",F1567="",OR(H1567&lt;&gt;"",I1567&lt;&gt;"",J1567&lt;&gt;"",K1567&lt;&gt;"")),"Preenchimento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IF(AND(C1567&lt;&gt;"",D1567&lt;&gt;"",E1567&lt;&gt;"",F1567&lt;&gt;"",H1567="",I1567="",J1567="",K1567=""),"",
IF(AND(C1567&lt;&gt;"",D1567&lt;&gt;"",E1567&lt;&gt;"",F1567&lt;&gt;"",OR(H1567="",I1567="",J1567="",K1567="")),"Preenchimento incompleto: há informações por requisitante individual faltantes - B03.01",
"Preenchimento correto")))))))</f>
        <v>Preenchimento correto</v>
      </c>
      <c r="M1567" s="81"/>
    </row>
    <row r="1568" spans="1:13" ht="32.25">
      <c r="A1568" s="27"/>
      <c r="B1568" s="65">
        <v>1562</v>
      </c>
      <c r="C1568" s="124"/>
      <c r="D1568" s="127"/>
      <c r="E1568" s="130"/>
      <c r="F1568" s="130"/>
      <c r="G1568" s="69">
        <v>2</v>
      </c>
      <c r="H1568" s="86" t="s">
        <v>31</v>
      </c>
      <c r="I1568" s="86" t="s">
        <v>1227</v>
      </c>
      <c r="J1568" s="86" t="s">
        <v>1228</v>
      </c>
      <c r="K1568" s="86" t="s">
        <v>1229</v>
      </c>
      <c r="L1568" s="91" t="str">
        <f t="shared" ref="L1568" si="1546" xml:space="preserve">
IF($J$3="","Preenchimento incompleto: deve ser informado o Responsável pela análise - B05.01",
IF(AND(C1567="",D1567="",E1567="",F1567="",H1568="",I1568="",J1568="",K1568=""),"",
IF(AND(C1567="",D1567="",E1567="",F1567="",OR(H1568&lt;&gt;"",I1568&lt;&gt;"",J1568&lt;&gt;"",K1568&lt;&gt;"")),"Preenchimento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IF(AND(C1567&lt;&gt;"",D1567&lt;&gt;"",E1567&lt;&gt;"",F1567&lt;&gt;"",H1568="",I1568="",J1568="",K1568=""),"",
IF(AND(C1567&lt;&gt;"",D1567&lt;&gt;"",E1567&lt;&gt;"",F1567&lt;&gt;"",OR(H1568="",I1568="",J1568="",K1568="")),"Preenchimento incompleto: há informações por requisitante individual faltantes - B03.01",
IF(L1567="","Preenchimento incompleto: há linhas vazias antes da atual - B05.01",
"Preenchimento correto"))))))))</f>
        <v>Preenchimento correto</v>
      </c>
      <c r="M1568" s="81"/>
    </row>
    <row r="1569" spans="1:13" ht="15">
      <c r="A1569" s="27"/>
      <c r="B1569" s="65">
        <v>1563</v>
      </c>
      <c r="C1569" s="124"/>
      <c r="D1569" s="127"/>
      <c r="E1569" s="130"/>
      <c r="F1569" s="130"/>
      <c r="G1569" s="69">
        <v>3</v>
      </c>
      <c r="H1569" s="86"/>
      <c r="I1569" s="86" t="s">
        <v>1247</v>
      </c>
      <c r="J1569" s="86" t="s">
        <v>1247</v>
      </c>
      <c r="K1569" s="86" t="s">
        <v>1247</v>
      </c>
      <c r="L1569" s="91" t="str">
        <f t="shared" ref="L1569" si="1547" xml:space="preserve">
IF($J$3="","Preenchimento incompleto: deve ser informado o Responsável pela análise - B05.01",
IF(AND(C1567="",D1567="",E1567="",F1567="",H1569="",I1569="",J1569="",K1569=""),"",
IF(AND(C1567="",D1567="",E1567="",F1567="",OR(H1569&lt;&gt;"",I1569&lt;&gt;"",J1569&lt;&gt;"",K1569&lt;&gt;"")),"Preenchimento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IF(AND(C1567&lt;&gt;"",D1567&lt;&gt;"",E1567&lt;&gt;"",F1567&lt;&gt;"",H1569="",I1569="",J1569="",K1569=""),"",
IF(AND(C1567&lt;&gt;"",D1567&lt;&gt;"",E1567&lt;&gt;"",F1567&lt;&gt;"",OR(H1569="",I1569="",J1569="",K1569="")),"Preenchimento incompleto: há informações por requisitante individual faltantes - B03.01",
IF(OR(L1567="",L1568=""),"Preenchimento incompleto: há linhas vazias antes da atual - B05.01",
"Preenchimento correto"))))))))</f>
        <v/>
      </c>
      <c r="M1569" s="81"/>
    </row>
    <row r="1570" spans="1:13" ht="15">
      <c r="A1570" s="27"/>
      <c r="B1570" s="65">
        <v>1564</v>
      </c>
      <c r="C1570" s="124"/>
      <c r="D1570" s="127"/>
      <c r="E1570" s="130"/>
      <c r="F1570" s="130"/>
      <c r="G1570" s="69">
        <v>4</v>
      </c>
      <c r="H1570" s="86"/>
      <c r="I1570" s="86" t="s">
        <v>1247</v>
      </c>
      <c r="J1570" s="86" t="s">
        <v>1247</v>
      </c>
      <c r="K1570" s="86" t="s">
        <v>1247</v>
      </c>
      <c r="L1570" s="91" t="str">
        <f t="shared" ref="L1570" si="1548" xml:space="preserve">
IF($J$3="","Preenchimento incompleto: deve ser informado o Responsável pela análise - B05.01",
IF(AND(C1567="",D1567="",E1567="",F1567="",H1570="",I1570="",J1570="",K1570=""),"",
IF(AND(C1567="",D1567="",E1567="",F1567="",OR(H1570&lt;&gt;"",I1570&lt;&gt;"",J1570&lt;&gt;"",K1570&lt;&gt;"")),"Preenchimento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IF(AND(C1567&lt;&gt;"",D1567&lt;&gt;"",E1567&lt;&gt;"",F1567&lt;&gt;"",H1570="",I1570="",J1570="",K1570=""),"",
IF(AND(C1567&lt;&gt;"",D1567&lt;&gt;"",E1567&lt;&gt;"",F1567&lt;&gt;"",OR(H1570="",I1570="",J1570="",K1570="")),"Preenchimento incompleto: há informações por requisitante individual faltantes - B03.01",
IF(OR(L1567="",L1568="",L1569=""),"Preenchimento incompleto: há linhas vazias antes da atual - B05.01",
"Preenchimento correto"))))))))</f>
        <v/>
      </c>
      <c r="M1570" s="81"/>
    </row>
    <row r="1571" spans="1:13" ht="15">
      <c r="A1571" s="27"/>
      <c r="B1571" s="65">
        <v>1565</v>
      </c>
      <c r="C1571" s="124"/>
      <c r="D1571" s="127"/>
      <c r="E1571" s="130"/>
      <c r="F1571" s="130"/>
      <c r="G1571" s="69">
        <v>5</v>
      </c>
      <c r="H1571" s="86"/>
      <c r="I1571" s="86" t="s">
        <v>1247</v>
      </c>
      <c r="J1571" s="86" t="s">
        <v>1247</v>
      </c>
      <c r="K1571" s="86" t="s">
        <v>1247</v>
      </c>
      <c r="L1571" s="91" t="str">
        <f t="shared" ref="L1571" si="1549" xml:space="preserve">
IF($J$3="","Preenchimento incompleto: deve ser informado o Responsável pela análise - B05.01",
IF(AND(C1567="",D1567="",E1567="",F1567="",H1571="",I1571="",J1571="",K1571=""),"",
IF(AND(C1567="",D1567="",E1567="",F1567="",OR(H1571&lt;&gt;"",I1571&lt;&gt;"",J1571&lt;&gt;"",K1571&lt;&gt;"")),"Preenchimento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IF(AND(C1567&lt;&gt;"",D1567&lt;&gt;"",E1567&lt;&gt;"",F1567&lt;&gt;"",H1571="",I1571="",J1571="",K1571=""),"",
IF(AND(C1567&lt;&gt;"",D1567&lt;&gt;"",E1567&lt;&gt;"",F1567&lt;&gt;"",OR(H1571="",I1571="",J1571="",K1571="")),"Preenchimento incompleto: há informações por requisitante individual faltantes - B03.01",
IF(OR(L1567="",L1568="",L1569="",L1570=""),"Preenchimento incompleto: há linhas vazias antes da atual - B05.01",
"Preenchimento correto"))))))))</f>
        <v/>
      </c>
      <c r="M1571" s="81"/>
    </row>
    <row r="1572" spans="1:13" ht="15">
      <c r="A1572" s="27"/>
      <c r="B1572" s="65">
        <v>1566</v>
      </c>
      <c r="C1572" s="124"/>
      <c r="D1572" s="127"/>
      <c r="E1572" s="130"/>
      <c r="F1572" s="130"/>
      <c r="G1572" s="69">
        <v>6</v>
      </c>
      <c r="H1572" s="86"/>
      <c r="I1572" s="86" t="s">
        <v>1247</v>
      </c>
      <c r="J1572" s="86" t="s">
        <v>1247</v>
      </c>
      <c r="K1572" s="86" t="s">
        <v>1247</v>
      </c>
      <c r="L1572" s="91" t="str">
        <f t="shared" ref="L1572" si="1550" xml:space="preserve">
IF($J$3="","Preenchimento incompleto: deve ser informado o Responsável pela análise - B05.01",
IF(AND(C1567="",D1567="",E1567="",F1567="",H1572="",I1572="",J1572="",K1572=""),"",
IF(AND(C1567="",D1567="",E1567="",F1567="",OR(H1572&lt;&gt;"",I1572&lt;&gt;"",J1572&lt;&gt;"",K1572&lt;&gt;"")),"Preenchimento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IF(AND(C1567&lt;&gt;"",D1567&lt;&gt;"",E1567&lt;&gt;"",F1567&lt;&gt;"",H1572="",I1572="",J1572="",K1572=""),"",
IF(AND(C1567&lt;&gt;"",D1567&lt;&gt;"",E1567&lt;&gt;"",F1567&lt;&gt;"",OR(H1572="",I1572="",J1572="",K1572="")),"Preenchimento incompleto: há informações por requisitante individual faltantes - B03.01",
IF(OR(L1567="",L1568="",L1569="",L1570="",L1571=""),"Preenchimento incompleto: há linhas vazias antes da atual - B05.01",
"Preenchimento correto"))))))))</f>
        <v/>
      </c>
      <c r="M1572" s="81"/>
    </row>
    <row r="1573" spans="1:13" ht="15">
      <c r="A1573" s="27"/>
      <c r="B1573" s="65">
        <v>1567</v>
      </c>
      <c r="C1573" s="124"/>
      <c r="D1573" s="127"/>
      <c r="E1573" s="130"/>
      <c r="F1573" s="130"/>
      <c r="G1573" s="69">
        <v>7</v>
      </c>
      <c r="H1573" s="86"/>
      <c r="I1573" s="86" t="s">
        <v>1247</v>
      </c>
      <c r="J1573" s="86" t="s">
        <v>1247</v>
      </c>
      <c r="K1573" s="86" t="s">
        <v>1247</v>
      </c>
      <c r="L1573" s="91" t="str">
        <f t="shared" ref="L1573" si="1551" xml:space="preserve">
IF($J$3="","Preenchimento incompleto: deve ser informado o Responsável pela análise - B05.01",
IF(AND(C1567="",D1567="",E1567="",F1567="",H1573="",I1573="",J1573="",K1573=""),"",
IF(AND(C1567="",D1567="",E1567="",F1567="",OR(H1573&lt;&gt;"",I1573&lt;&gt;"",J1573&lt;&gt;"",K1573&lt;&gt;"")),"Preenchimento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IF(AND(C1567&lt;&gt;"",D1567&lt;&gt;"",E1567&lt;&gt;"",F1567&lt;&gt;"",H1573="",I1573="",J1573="",K1573=""),"",
IF(AND(C1567&lt;&gt;"",D1567&lt;&gt;"",E1567&lt;&gt;"",F1567&lt;&gt;"",OR(H1573="",I1573="",J1573="",K1573="")),"Preenchimento incompleto: há informações por requisitante individual faltantes - B03.01",
IF(OR(L1567="",L1568="",L1569="",L1570="",L1571="",L1572=""),"Preenchimento incompleto: há linhas vazias antes da atual - B05.01",
"Preenchimento correto"))))))))</f>
        <v/>
      </c>
      <c r="M1573" s="81"/>
    </row>
    <row r="1574" spans="1:13" ht="15">
      <c r="A1574" s="27"/>
      <c r="B1574" s="65">
        <v>1568</v>
      </c>
      <c r="C1574" s="124"/>
      <c r="D1574" s="127"/>
      <c r="E1574" s="130"/>
      <c r="F1574" s="130"/>
      <c r="G1574" s="69">
        <v>8</v>
      </c>
      <c r="H1574" s="86"/>
      <c r="I1574" s="86" t="s">
        <v>1247</v>
      </c>
      <c r="J1574" s="86" t="s">
        <v>1247</v>
      </c>
      <c r="K1574" s="86" t="s">
        <v>1247</v>
      </c>
      <c r="L1574" s="91" t="str">
        <f t="shared" ref="L1574" si="1552" xml:space="preserve">
IF($J$3="","Preenchimento incompleto: deve ser informado o Responsável pela análise - B05.01",
IF(AND(C1567="",D1567="",E1567="",F1567="",H1574="",I1574="",J1574="",K1574=""),"",
IF(AND(C1567="",D1567="",E1567="",F1567="",OR(H1574&lt;&gt;"",I1574&lt;&gt;"",J1574&lt;&gt;"",K1574&lt;&gt;"")),"Preenchimento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IF(AND(C1567&lt;&gt;"",D1567&lt;&gt;"",E1567&lt;&gt;"",F1567&lt;&gt;"",H1574="",I1574="",J1574="",K1574=""),"",
IF(AND(C1567&lt;&gt;"",D1567&lt;&gt;"",E1567&lt;&gt;"",F1567&lt;&gt;"",OR(H1574="",I1574="",J1574="",K1574="")),"Preenchimento incompleto: há informações por requisitante individual faltantes - B03.01",
IF(OR(L1567="",L1568="",L1569="",L1570="",L1571="",L1572="",L1573=""),"Preenchimento incompleto: há linhas vazias antes da atual - B05.01",
"Preenchimento correto"))))))))</f>
        <v/>
      </c>
      <c r="M1574" s="81"/>
    </row>
    <row r="1575" spans="1:13" ht="15">
      <c r="A1575" s="27"/>
      <c r="B1575" s="65">
        <v>1569</v>
      </c>
      <c r="C1575" s="124"/>
      <c r="D1575" s="127"/>
      <c r="E1575" s="130"/>
      <c r="F1575" s="130"/>
      <c r="G1575" s="69">
        <v>9</v>
      </c>
      <c r="H1575" s="86"/>
      <c r="I1575" s="86" t="s">
        <v>1247</v>
      </c>
      <c r="J1575" s="86" t="s">
        <v>1247</v>
      </c>
      <c r="K1575" s="86" t="s">
        <v>1247</v>
      </c>
      <c r="L1575" s="91" t="str">
        <f t="shared" ref="L1575" si="1553" xml:space="preserve">
IF($J$3="","Preenchimento incompleto: deve ser informado o Responsável pela análise - B05.01",
IF(AND(C1567="",D1567="",E1567="",F1567="",H1575="",I1575="",J1575="",K1575=""),"",
IF(AND(C1567="",D1567="",E1567="",F1567="",OR(H1575&lt;&gt;"",I1575&lt;&gt;"",J1575&lt;&gt;"",K1575&lt;&gt;"")),"Preenchimento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IF(AND(C1567&lt;&gt;"",D1567&lt;&gt;"",E1567&lt;&gt;"",F1567&lt;&gt;"",H1575="",I1575="",J1575="",K1575=""),"",
IF(AND(C1567&lt;&gt;"",D1567&lt;&gt;"",E1567&lt;&gt;"",F1567&lt;&gt;"",OR(H1575="",I1575="",J1575="",K1575="")),"Preenchimento incompleto: há informações por requisitante individual faltantes - B03.01",
IF(OR(L1567="",L1568="",L1569="",L1570="",L1571="",L1572="",L1573="",L1574=""),"Preenchimento incompleto: há linhas vazias antes da atual - B05.01",
"Preenchimento correto"))))))))</f>
        <v/>
      </c>
      <c r="M1575" s="81"/>
    </row>
    <row r="1576" spans="1:13" ht="15">
      <c r="A1576" s="27"/>
      <c r="B1576" s="65">
        <v>1570</v>
      </c>
      <c r="C1576" s="124"/>
      <c r="D1576" s="127"/>
      <c r="E1576" s="130"/>
      <c r="F1576" s="130"/>
      <c r="G1576" s="70">
        <v>10</v>
      </c>
      <c r="H1576" s="87"/>
      <c r="I1576" s="87" t="s">
        <v>1247</v>
      </c>
      <c r="J1576" s="87" t="s">
        <v>1247</v>
      </c>
      <c r="K1576" s="87" t="s">
        <v>1247</v>
      </c>
      <c r="L1576" s="91" t="str">
        <f t="shared" ref="L1576" si="1554" xml:space="preserve">
IF($J$3="","Preenchimento incompleto: deve ser informado o Responsável pela análise - B05.01",
IF(AND(C1567="",D1567="",E1567="",F1567="",H1576="",I1576="",J1576="",K1576=""),"",
IF(AND(C1567="",D1567="",E1567="",F1567="",OR(H1576&lt;&gt;"",I1576&lt;&gt;"",J1576&lt;&gt;"",K1576&lt;&gt;"")),"Preenchimento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IF(AND(C1567&lt;&gt;"",D1567&lt;&gt;"",E1567&lt;&gt;"",F1567&lt;&gt;"",H1576="",I1576="",J1576="",K1576=""),"",
IF(AND(C1567&lt;&gt;"",D1567&lt;&gt;"",E1567&lt;&gt;"",F1567&lt;&gt;"",OR(H1576="",I1576="",J1576="",K1576="")),"Preenchimento incompleto: há informações por requisitante individual faltantes - B03.01",
IF(OR(L1567="",L1568="",L1569="",L1570="",L1571="",L1572="",L1573="",L1574="",L1575=""),"Preenchimento incompleto: há linhas vazias antes da atual - B05.01",
"Preenchimento correto"))))))))</f>
        <v/>
      </c>
      <c r="M1576" s="81"/>
    </row>
    <row r="1577" spans="1:13" ht="15">
      <c r="A1577" s="27"/>
      <c r="B1577" s="65">
        <v>1571</v>
      </c>
      <c r="C1577" s="124"/>
      <c r="D1577" s="127"/>
      <c r="E1577" s="130"/>
      <c r="F1577" s="130"/>
      <c r="G1577" s="70">
        <v>11</v>
      </c>
      <c r="H1577" s="87"/>
      <c r="I1577" s="87" t="s">
        <v>1247</v>
      </c>
      <c r="J1577" s="87" t="s">
        <v>1247</v>
      </c>
      <c r="K1577" s="87" t="s">
        <v>1247</v>
      </c>
      <c r="L1577" s="91" t="str">
        <f t="shared" ref="L1577" si="1555" xml:space="preserve">
IF($J$3="","Preenchimento incompleto: deve ser informado o Responsável pela análise - B05.01",
IF(AND(C1567="",D1567="",E1567="",F1567="",H1577="",I1577="",J1577="",K1577=""),"",
IF(AND(C1567="",D1567="",E1567="",F1567="",OR(H1577&lt;&gt;"",I1577&lt;&gt;"",J1577&lt;&gt;"",K1577&lt;&gt;"")),"Preenchimento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IF(AND(C1567&lt;&gt;"",D1567&lt;&gt;"",E1567&lt;&gt;"",F1567&lt;&gt;"",H1577="",I1577="",J1577="",K1577=""),"",
IF(AND(C1567&lt;&gt;"",D1567&lt;&gt;"",E1567&lt;&gt;"",F1567&lt;&gt;"",OR(H1577="",I1577="",J1577="",K1577="")),"Preenchimento incompleto: há informações por requisitante individual faltantes - B03.01",
IF(OR(L1567="",L1568="",L1569="",L1570="",L1571="",L1572="",L1573="",L1574="",L1575="",L1576=""),"Preenchimento incompleto: há linhas vazias antes da atual - B05.01",
"Preenchimento correto"))))))))</f>
        <v/>
      </c>
      <c r="M1577" s="81"/>
    </row>
    <row r="1578" spans="1:13" ht="15">
      <c r="A1578" s="27"/>
      <c r="B1578" s="65">
        <v>1572</v>
      </c>
      <c r="C1578" s="124"/>
      <c r="D1578" s="127"/>
      <c r="E1578" s="130"/>
      <c r="F1578" s="130"/>
      <c r="G1578" s="70">
        <v>12</v>
      </c>
      <c r="H1578" s="87"/>
      <c r="I1578" s="87" t="s">
        <v>1247</v>
      </c>
      <c r="J1578" s="87" t="s">
        <v>1247</v>
      </c>
      <c r="K1578" s="87" t="s">
        <v>1247</v>
      </c>
      <c r="L1578" s="91" t="str">
        <f t="shared" ref="L1578" si="1556" xml:space="preserve">
IF($J$3="","Preenchimento incompleto: deve ser informado o Responsável pela análise - B05.01",
IF(AND(C1567="",D1567="",E1567="",F1567="",H1578="",I1578="",J1578="",K1578=""),"",
IF(AND(C1567="",D1567="",E1567="",F1567="",OR(H1578&lt;&gt;"",I1578&lt;&gt;"",J1578&lt;&gt;"",K1578&lt;&gt;"")),"Preenchimento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IF(AND(C1567&lt;&gt;"",D1567&lt;&gt;"",E1567&lt;&gt;"",F1567&lt;&gt;"",H1578="",I1578="",J1578="",K1578=""),"",
IF(AND(C1567&lt;&gt;"",D1567&lt;&gt;"",E1567&lt;&gt;"",F1567&lt;&gt;"",OR(H1578="",I1578="",J1578="",K1578="")),"Preenchimento incompleto: há informações por requisitante individual faltantes - B03.01",
IF(OR(L1567="",L1568="",L1569="",L1570="",L1571="",L1572="",L1573="",L1574="",L1575="",L1576="",L1577=""),"Preenchimento incompleto: há linhas vazias antes da atual - B05.01",
"Preenchimento correto"))))))))</f>
        <v/>
      </c>
      <c r="M1578" s="81"/>
    </row>
    <row r="1579" spans="1:13" ht="15">
      <c r="A1579" s="27"/>
      <c r="B1579" s="65">
        <v>1573</v>
      </c>
      <c r="C1579" s="124"/>
      <c r="D1579" s="127"/>
      <c r="E1579" s="130"/>
      <c r="F1579" s="130"/>
      <c r="G1579" s="70">
        <v>13</v>
      </c>
      <c r="H1579" s="87"/>
      <c r="I1579" s="87" t="s">
        <v>1247</v>
      </c>
      <c r="J1579" s="87" t="s">
        <v>1247</v>
      </c>
      <c r="K1579" s="87" t="s">
        <v>1247</v>
      </c>
      <c r="L1579" s="91" t="str">
        <f t="shared" ref="L1579" si="1557" xml:space="preserve">
IF($J$3="","Preenchimento incompleto: deve ser informado o Responsável pela análise - B05.01",
IF(AND(C1567="",D1567="",E1567="",F1567="",H1579="",I1579="",J1579="",K1579=""),"",
IF(AND(C1567="",D1567="",E1567="",F1567="",OR(H1579&lt;&gt;"",I1579&lt;&gt;"",J1579&lt;&gt;"",K1579&lt;&gt;"")),"Preenchimento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IF(AND(C1567&lt;&gt;"",D1567&lt;&gt;"",E1567&lt;&gt;"",F1567&lt;&gt;"",H1579="",I1579="",J1579="",K1579=""),"",
IF(AND(C1567&lt;&gt;"",D1567&lt;&gt;"",E1567&lt;&gt;"",F1567&lt;&gt;"",OR(H1579="",I1579="",J1579="",K1579="")),"Preenchimento incompleto: há informações por requisitante individual faltantes - B03.01",
IF(OR(L1567="",L1568="",L1569="",L1570="",L1571="",L1572="",L1573="",L1574="",L1575="",L1576="",L1577="",L1578=""),"Preenchimento incompleto: há linhas vazias antes da atual - B05.01",
"Preenchimento correto"))))))))</f>
        <v/>
      </c>
      <c r="M1579" s="81"/>
    </row>
    <row r="1580" spans="1:13" ht="15">
      <c r="A1580" s="27"/>
      <c r="B1580" s="66">
        <v>1574</v>
      </c>
      <c r="C1580" s="124"/>
      <c r="D1580" s="127"/>
      <c r="E1580" s="130"/>
      <c r="F1580" s="130"/>
      <c r="G1580" s="70">
        <v>14</v>
      </c>
      <c r="H1580" s="87"/>
      <c r="I1580" s="87" t="s">
        <v>1247</v>
      </c>
      <c r="J1580" s="87" t="s">
        <v>1247</v>
      </c>
      <c r="K1580" s="87" t="s">
        <v>1247</v>
      </c>
      <c r="L1580" s="91" t="str">
        <f t="shared" ref="L1580" si="1558" xml:space="preserve">
IF($J$3="","Preenchimento incompleto: deve ser informado o Responsável pela análise - B05.01",
IF(AND(C1567="",D1567="",E1567="",F1567="",H1580="",I1580="",J1580="",K1580=""),"",
IF(AND(C1567="",D1567="",E1567="",F1567="",OR(H1580&lt;&gt;"",I1580&lt;&gt;"",J1580&lt;&gt;"",K1580&lt;&gt;"")),"Preenchimento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IF(AND(C1567&lt;&gt;"",D1567&lt;&gt;"",E1567&lt;&gt;"",F1567&lt;&gt;"",H1580="",I1580="",J1580="",K1580=""),"",
IF(AND(C1567&lt;&gt;"",D1567&lt;&gt;"",E1567&lt;&gt;"",F1567&lt;&gt;"",OR(H1580="",I1580="",J1580="",K1580="")),"Preenchimento incompleto: há informações por requisitante individual faltantes - B03.01",
IF(OR(L1567="",L1568="",L1569="",L1570="",L1571="",L1572="",L1573="",L1574="",L1575="",L1576="",L1577="",L1578="",L1579=""),"Preenchimento incompleto: há linhas vazias antes da atual - B05.01",
"Preenchimento correto"))))))))</f>
        <v/>
      </c>
      <c r="M1580" s="81"/>
    </row>
    <row r="1581" spans="1:13" ht="15">
      <c r="A1581" s="27"/>
      <c r="B1581" s="67">
        <v>1575</v>
      </c>
      <c r="C1581" s="125"/>
      <c r="D1581" s="128"/>
      <c r="E1581" s="131"/>
      <c r="F1581" s="131"/>
      <c r="G1581" s="71">
        <v>15</v>
      </c>
      <c r="H1581" s="88"/>
      <c r="I1581" s="88" t="s">
        <v>1247</v>
      </c>
      <c r="J1581" s="88" t="s">
        <v>1247</v>
      </c>
      <c r="K1581" s="88" t="s">
        <v>1247</v>
      </c>
      <c r="L1581" s="92" t="str">
        <f t="shared" ref="L1581" si="1559" xml:space="preserve">
IF($J$3="","Preenchimento incompleto: deve ser informado o Responsável pela análise - B05.01",
IF(AND(C1567="",D1567="",E1567="",F1567="",H1581="",I1581="",J1581="",K1581=""),"",
IF(AND(C1567="",D1567="",E1567="",F1567="",OR(H1581&lt;&gt;"",I1581&lt;&gt;"",J1581&lt;&gt;"",K1581&lt;&gt;"")),"Preenchimento incompleto: há informações por requisitante individual sem informações do item - B01.01",
IF(OR(C1567="",D1567="",E1567="",F1567=""),"Preenchimento incompleto: há informações faltantes do item - B02.01",
IF(AND(C1567&lt;&gt;"",D1567&lt;&gt;"",E1567&lt;&gt;"",F1567&lt;&gt;"",COUNTA(H1567:K1581)=0),"Preenchimento incompleto: não há nenhuma informação do requisitante individual informada - B04.01",
IF(AND(C1567&lt;&gt;"",D1567&lt;&gt;"",E1567&lt;&gt;"",F1567&lt;&gt;"",H1581="",I1581="",J1581="",K1581=""),"",
IF(AND(C1567&lt;&gt;"",D1567&lt;&gt;"",E1567&lt;&gt;"",F1567&lt;&gt;"",OR(H1581="",I1581="",J1581="",K1581="")),"Preenchimento incompleto: há informações por requisitante individual faltantes - B03.01",
IF(OR(L1567="",L1568="",L1569="",L1570="",L1571="",L1572="",L1573="",L1574="",L1575="",L1576="",L1577="",L1578="",L1579="",L1580=""),"Preenchimento incompleto: há linhas vazias antes da atual - B05.01",
"Preenchimento correto"))))))))</f>
        <v/>
      </c>
      <c r="M1581" s="81"/>
    </row>
    <row r="1582" spans="1:13" ht="32.25">
      <c r="A1582" s="27"/>
      <c r="B1582" s="64">
        <v>1576</v>
      </c>
      <c r="C1582" s="123">
        <f>IF('1-ITENS'!C112="","",'1-ITENS'!C112)</f>
        <v>106</v>
      </c>
      <c r="D1582" s="126" t="str">
        <f>IF('1-ITENS'!D112="","",'1-ITENS'!D112)</f>
        <v>FUNIL ANALÍTICO DE VIDRO RAIADO COM 150 mm DE DIÂMETRO E 500 mL DE CAPACIDADE APROXIMADA, COM HASTE CURTA; Especificações Técnicas: Fabricado em em vidro borossilicat 3.3; Ângulo de abertura de 60°; Cônico, com raias; Borda polida a fogo; Diâmetro da Boca 150 mm; Capacidade de 500 mL a 600 mL; Tamanho da Haste 150 mm (haste curta); Diâmetro Externo da Haste 15 mm.</v>
      </c>
      <c r="E1582" s="129">
        <f>IF('1-ITENS'!H112="","",'1-ITENS'!H112)</f>
        <v>70</v>
      </c>
      <c r="F1582" s="129" t="str">
        <f>IF('1-ITENS'!F112="","",'1-ITENS'!F112)</f>
        <v>LFDA-PE/IQA-BEV-20
LFDA-RS/IQA-50</v>
      </c>
      <c r="G1582" s="68">
        <v>1</v>
      </c>
      <c r="H1582" s="85" t="s">
        <v>31</v>
      </c>
      <c r="I1582" s="85" t="s">
        <v>1227</v>
      </c>
      <c r="J1582" s="85" t="s">
        <v>1228</v>
      </c>
      <c r="K1582" s="85" t="s">
        <v>1229</v>
      </c>
      <c r="L1582" s="90" t="str">
        <f t="shared" ref="L1582" si="1560" xml:space="preserve">
IF($J$3="","Preenchimento incompleto: deve ser informado o Responsável pela análise - B05.01",
IF(AND(C1582="",D1582="",E1582="",F1582="",H1582="",I1582="",J1582="",K1582=""),"",
IF(AND(C1582="",D1582="",E1582="",F1582="",OR(H1582&lt;&gt;"",I1582&lt;&gt;"",J1582&lt;&gt;"",K1582&lt;&gt;"")),"Preenchimento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IF(AND(C1582&lt;&gt;"",D1582&lt;&gt;"",E1582&lt;&gt;"",F1582&lt;&gt;"",H1582="",I1582="",J1582="",K1582=""),"",
IF(AND(C1582&lt;&gt;"",D1582&lt;&gt;"",E1582&lt;&gt;"",F1582&lt;&gt;"",OR(H1582="",I1582="",J1582="",K1582="")),"Preenchimento incompleto: há informações por requisitante individual faltantes - B03.01",
"Preenchimento correto")))))))</f>
        <v>Preenchimento correto</v>
      </c>
      <c r="M1582" s="81"/>
    </row>
    <row r="1583" spans="1:13" ht="32.25">
      <c r="A1583" s="27"/>
      <c r="B1583" s="65">
        <v>1577</v>
      </c>
      <c r="C1583" s="124"/>
      <c r="D1583" s="127"/>
      <c r="E1583" s="130"/>
      <c r="F1583" s="130"/>
      <c r="G1583" s="69">
        <v>2</v>
      </c>
      <c r="H1583" s="86" t="s">
        <v>1243</v>
      </c>
      <c r="I1583" s="86" t="s">
        <v>1227</v>
      </c>
      <c r="J1583" s="86" t="s">
        <v>1228</v>
      </c>
      <c r="K1583" s="86" t="s">
        <v>1229</v>
      </c>
      <c r="L1583" s="91" t="str">
        <f t="shared" ref="L1583" si="1561" xml:space="preserve">
IF($J$3="","Preenchimento incompleto: deve ser informado o Responsável pela análise - B05.01",
IF(AND(C1582="",D1582="",E1582="",F1582="",H1583="",I1583="",J1583="",K1583=""),"",
IF(AND(C1582="",D1582="",E1582="",F1582="",OR(H1583&lt;&gt;"",I1583&lt;&gt;"",J1583&lt;&gt;"",K1583&lt;&gt;"")),"Preenchimento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IF(AND(C1582&lt;&gt;"",D1582&lt;&gt;"",E1582&lt;&gt;"",F1582&lt;&gt;"",H1583="",I1583="",J1583="",K1583=""),"",
IF(AND(C1582&lt;&gt;"",D1582&lt;&gt;"",E1582&lt;&gt;"",F1582&lt;&gt;"",OR(H1583="",I1583="",J1583="",K1583="")),"Preenchimento incompleto: há informações por requisitante individual faltantes - B03.01",
IF(L1582="","Preenchimento incompleto: há linhas vazias antes da atual - B05.01",
"Preenchimento correto"))))))))</f>
        <v>Preenchimento correto</v>
      </c>
      <c r="M1583" s="81"/>
    </row>
    <row r="1584" spans="1:13" ht="15">
      <c r="A1584" s="27"/>
      <c r="B1584" s="65">
        <v>1578</v>
      </c>
      <c r="C1584" s="124"/>
      <c r="D1584" s="127"/>
      <c r="E1584" s="130"/>
      <c r="F1584" s="130"/>
      <c r="G1584" s="69">
        <v>3</v>
      </c>
      <c r="H1584" s="86"/>
      <c r="I1584" s="86" t="s">
        <v>1247</v>
      </c>
      <c r="J1584" s="86" t="s">
        <v>1247</v>
      </c>
      <c r="K1584" s="86" t="s">
        <v>1247</v>
      </c>
      <c r="L1584" s="91" t="str">
        <f t="shared" ref="L1584" si="1562" xml:space="preserve">
IF($J$3="","Preenchimento incompleto: deve ser informado o Responsável pela análise - B05.01",
IF(AND(C1582="",D1582="",E1582="",F1582="",H1584="",I1584="",J1584="",K1584=""),"",
IF(AND(C1582="",D1582="",E1582="",F1582="",OR(H1584&lt;&gt;"",I1584&lt;&gt;"",J1584&lt;&gt;"",K1584&lt;&gt;"")),"Preenchimento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IF(AND(C1582&lt;&gt;"",D1582&lt;&gt;"",E1582&lt;&gt;"",F1582&lt;&gt;"",H1584="",I1584="",J1584="",K1584=""),"",
IF(AND(C1582&lt;&gt;"",D1582&lt;&gt;"",E1582&lt;&gt;"",F1582&lt;&gt;"",OR(H1584="",I1584="",J1584="",K1584="")),"Preenchimento incompleto: há informações por requisitante individual faltantes - B03.01",
IF(OR(L1582="",L1583=""),"Preenchimento incompleto: há linhas vazias antes da atual - B05.01",
"Preenchimento correto"))))))))</f>
        <v/>
      </c>
      <c r="M1584" s="81"/>
    </row>
    <row r="1585" spans="1:13" ht="15">
      <c r="A1585" s="27"/>
      <c r="B1585" s="65">
        <v>1579</v>
      </c>
      <c r="C1585" s="124"/>
      <c r="D1585" s="127"/>
      <c r="E1585" s="130"/>
      <c r="F1585" s="130"/>
      <c r="G1585" s="69">
        <v>4</v>
      </c>
      <c r="H1585" s="86"/>
      <c r="I1585" s="86" t="s">
        <v>1247</v>
      </c>
      <c r="J1585" s="86" t="s">
        <v>1247</v>
      </c>
      <c r="K1585" s="86" t="s">
        <v>1247</v>
      </c>
      <c r="L1585" s="91" t="str">
        <f t="shared" ref="L1585" si="1563" xml:space="preserve">
IF($J$3="","Preenchimento incompleto: deve ser informado o Responsável pela análise - B05.01",
IF(AND(C1582="",D1582="",E1582="",F1582="",H1585="",I1585="",J1585="",K1585=""),"",
IF(AND(C1582="",D1582="",E1582="",F1582="",OR(H1585&lt;&gt;"",I1585&lt;&gt;"",J1585&lt;&gt;"",K1585&lt;&gt;"")),"Preenchimento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IF(AND(C1582&lt;&gt;"",D1582&lt;&gt;"",E1582&lt;&gt;"",F1582&lt;&gt;"",H1585="",I1585="",J1585="",K1585=""),"",
IF(AND(C1582&lt;&gt;"",D1582&lt;&gt;"",E1582&lt;&gt;"",F1582&lt;&gt;"",OR(H1585="",I1585="",J1585="",K1585="")),"Preenchimento incompleto: há informações por requisitante individual faltantes - B03.01",
IF(OR(L1582="",L1583="",L1584=""),"Preenchimento incompleto: há linhas vazias antes da atual - B05.01",
"Preenchimento correto"))))))))</f>
        <v/>
      </c>
      <c r="M1585" s="81"/>
    </row>
    <row r="1586" spans="1:13" ht="15">
      <c r="A1586" s="27"/>
      <c r="B1586" s="65">
        <v>1580</v>
      </c>
      <c r="C1586" s="124"/>
      <c r="D1586" s="127"/>
      <c r="E1586" s="130"/>
      <c r="F1586" s="130"/>
      <c r="G1586" s="69">
        <v>5</v>
      </c>
      <c r="H1586" s="86"/>
      <c r="I1586" s="86" t="s">
        <v>1247</v>
      </c>
      <c r="J1586" s="86" t="s">
        <v>1247</v>
      </c>
      <c r="K1586" s="86" t="s">
        <v>1247</v>
      </c>
      <c r="L1586" s="91" t="str">
        <f t="shared" ref="L1586" si="1564" xml:space="preserve">
IF($J$3="","Preenchimento incompleto: deve ser informado o Responsável pela análise - B05.01",
IF(AND(C1582="",D1582="",E1582="",F1582="",H1586="",I1586="",J1586="",K1586=""),"",
IF(AND(C1582="",D1582="",E1582="",F1582="",OR(H1586&lt;&gt;"",I1586&lt;&gt;"",J1586&lt;&gt;"",K1586&lt;&gt;"")),"Preenchimento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IF(AND(C1582&lt;&gt;"",D1582&lt;&gt;"",E1582&lt;&gt;"",F1582&lt;&gt;"",H1586="",I1586="",J1586="",K1586=""),"",
IF(AND(C1582&lt;&gt;"",D1582&lt;&gt;"",E1582&lt;&gt;"",F1582&lt;&gt;"",OR(H1586="",I1586="",J1586="",K1586="")),"Preenchimento incompleto: há informações por requisitante individual faltantes - B03.01",
IF(OR(L1582="",L1583="",L1584="",L1585=""),"Preenchimento incompleto: há linhas vazias antes da atual - B05.01",
"Preenchimento correto"))))))))</f>
        <v/>
      </c>
      <c r="M1586" s="81"/>
    </row>
    <row r="1587" spans="1:13" ht="15">
      <c r="A1587" s="27"/>
      <c r="B1587" s="65">
        <v>1581</v>
      </c>
      <c r="C1587" s="124"/>
      <c r="D1587" s="127"/>
      <c r="E1587" s="130"/>
      <c r="F1587" s="130"/>
      <c r="G1587" s="69">
        <v>6</v>
      </c>
      <c r="H1587" s="86"/>
      <c r="I1587" s="86" t="s">
        <v>1247</v>
      </c>
      <c r="J1587" s="86" t="s">
        <v>1247</v>
      </c>
      <c r="K1587" s="86" t="s">
        <v>1247</v>
      </c>
      <c r="L1587" s="91" t="str">
        <f t="shared" ref="L1587" si="1565" xml:space="preserve">
IF($J$3="","Preenchimento incompleto: deve ser informado o Responsável pela análise - B05.01",
IF(AND(C1582="",D1582="",E1582="",F1582="",H1587="",I1587="",J1587="",K1587=""),"",
IF(AND(C1582="",D1582="",E1582="",F1582="",OR(H1587&lt;&gt;"",I1587&lt;&gt;"",J1587&lt;&gt;"",K1587&lt;&gt;"")),"Preenchimento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IF(AND(C1582&lt;&gt;"",D1582&lt;&gt;"",E1582&lt;&gt;"",F1582&lt;&gt;"",H1587="",I1587="",J1587="",K1587=""),"",
IF(AND(C1582&lt;&gt;"",D1582&lt;&gt;"",E1582&lt;&gt;"",F1582&lt;&gt;"",OR(H1587="",I1587="",J1587="",K1587="")),"Preenchimento incompleto: há informações por requisitante individual faltantes - B03.01",
IF(OR(L1582="",L1583="",L1584="",L1585="",L1586=""),"Preenchimento incompleto: há linhas vazias antes da atual - B05.01",
"Preenchimento correto"))))))))</f>
        <v/>
      </c>
      <c r="M1587" s="81"/>
    </row>
    <row r="1588" spans="1:13" ht="15">
      <c r="A1588" s="27"/>
      <c r="B1588" s="65">
        <v>1582</v>
      </c>
      <c r="C1588" s="124"/>
      <c r="D1588" s="127"/>
      <c r="E1588" s="130"/>
      <c r="F1588" s="130"/>
      <c r="G1588" s="69">
        <v>7</v>
      </c>
      <c r="H1588" s="86"/>
      <c r="I1588" s="86" t="s">
        <v>1247</v>
      </c>
      <c r="J1588" s="86" t="s">
        <v>1247</v>
      </c>
      <c r="K1588" s="86" t="s">
        <v>1247</v>
      </c>
      <c r="L1588" s="91" t="str">
        <f t="shared" ref="L1588" si="1566" xml:space="preserve">
IF($J$3="","Preenchimento incompleto: deve ser informado o Responsável pela análise - B05.01",
IF(AND(C1582="",D1582="",E1582="",F1582="",H1588="",I1588="",J1588="",K1588=""),"",
IF(AND(C1582="",D1582="",E1582="",F1582="",OR(H1588&lt;&gt;"",I1588&lt;&gt;"",J1588&lt;&gt;"",K1588&lt;&gt;"")),"Preenchimento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IF(AND(C1582&lt;&gt;"",D1582&lt;&gt;"",E1582&lt;&gt;"",F1582&lt;&gt;"",H1588="",I1588="",J1588="",K1588=""),"",
IF(AND(C1582&lt;&gt;"",D1582&lt;&gt;"",E1582&lt;&gt;"",F1582&lt;&gt;"",OR(H1588="",I1588="",J1588="",K1588="")),"Preenchimento incompleto: há informações por requisitante individual faltantes - B03.01",
IF(OR(L1582="",L1583="",L1584="",L1585="",L1586="",L1587=""),"Preenchimento incompleto: há linhas vazias antes da atual - B05.01",
"Preenchimento correto"))))))))</f>
        <v/>
      </c>
      <c r="M1588" s="81"/>
    </row>
    <row r="1589" spans="1:13" ht="15">
      <c r="A1589" s="27"/>
      <c r="B1589" s="65">
        <v>1583</v>
      </c>
      <c r="C1589" s="124"/>
      <c r="D1589" s="127"/>
      <c r="E1589" s="130"/>
      <c r="F1589" s="130"/>
      <c r="G1589" s="69">
        <v>8</v>
      </c>
      <c r="H1589" s="86"/>
      <c r="I1589" s="86" t="s">
        <v>1247</v>
      </c>
      <c r="J1589" s="86" t="s">
        <v>1247</v>
      </c>
      <c r="K1589" s="86" t="s">
        <v>1247</v>
      </c>
      <c r="L1589" s="91" t="str">
        <f t="shared" ref="L1589" si="1567" xml:space="preserve">
IF($J$3="","Preenchimento incompleto: deve ser informado o Responsável pela análise - B05.01",
IF(AND(C1582="",D1582="",E1582="",F1582="",H1589="",I1589="",J1589="",K1589=""),"",
IF(AND(C1582="",D1582="",E1582="",F1582="",OR(H1589&lt;&gt;"",I1589&lt;&gt;"",J1589&lt;&gt;"",K1589&lt;&gt;"")),"Preenchimento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IF(AND(C1582&lt;&gt;"",D1582&lt;&gt;"",E1582&lt;&gt;"",F1582&lt;&gt;"",H1589="",I1589="",J1589="",K1589=""),"",
IF(AND(C1582&lt;&gt;"",D1582&lt;&gt;"",E1582&lt;&gt;"",F1582&lt;&gt;"",OR(H1589="",I1589="",J1589="",K1589="")),"Preenchimento incompleto: há informações por requisitante individual faltantes - B03.01",
IF(OR(L1582="",L1583="",L1584="",L1585="",L1586="",L1587="",L1588=""),"Preenchimento incompleto: há linhas vazias antes da atual - B05.01",
"Preenchimento correto"))))))))</f>
        <v/>
      </c>
      <c r="M1589" s="81"/>
    </row>
    <row r="1590" spans="1:13" ht="15">
      <c r="A1590" s="27"/>
      <c r="B1590" s="65">
        <v>1584</v>
      </c>
      <c r="C1590" s="124"/>
      <c r="D1590" s="127"/>
      <c r="E1590" s="130"/>
      <c r="F1590" s="130"/>
      <c r="G1590" s="69">
        <v>9</v>
      </c>
      <c r="H1590" s="86"/>
      <c r="I1590" s="86" t="s">
        <v>1247</v>
      </c>
      <c r="J1590" s="86" t="s">
        <v>1247</v>
      </c>
      <c r="K1590" s="86" t="s">
        <v>1247</v>
      </c>
      <c r="L1590" s="91" t="str">
        <f t="shared" ref="L1590" si="1568" xml:space="preserve">
IF($J$3="","Preenchimento incompleto: deve ser informado o Responsável pela análise - B05.01",
IF(AND(C1582="",D1582="",E1582="",F1582="",H1590="",I1590="",J1590="",K1590=""),"",
IF(AND(C1582="",D1582="",E1582="",F1582="",OR(H1590&lt;&gt;"",I1590&lt;&gt;"",J1590&lt;&gt;"",K1590&lt;&gt;"")),"Preenchimento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IF(AND(C1582&lt;&gt;"",D1582&lt;&gt;"",E1582&lt;&gt;"",F1582&lt;&gt;"",H1590="",I1590="",J1590="",K1590=""),"",
IF(AND(C1582&lt;&gt;"",D1582&lt;&gt;"",E1582&lt;&gt;"",F1582&lt;&gt;"",OR(H1590="",I1590="",J1590="",K1590="")),"Preenchimento incompleto: há informações por requisitante individual faltantes - B03.01",
IF(OR(L1582="",L1583="",L1584="",L1585="",L1586="",L1587="",L1588="",L1589=""),"Preenchimento incompleto: há linhas vazias antes da atual - B05.01",
"Preenchimento correto"))))))))</f>
        <v/>
      </c>
      <c r="M1590" s="81"/>
    </row>
    <row r="1591" spans="1:13" ht="15">
      <c r="A1591" s="27"/>
      <c r="B1591" s="65">
        <v>1585</v>
      </c>
      <c r="C1591" s="124"/>
      <c r="D1591" s="127"/>
      <c r="E1591" s="130"/>
      <c r="F1591" s="130"/>
      <c r="G1591" s="70">
        <v>10</v>
      </c>
      <c r="H1591" s="87"/>
      <c r="I1591" s="87" t="s">
        <v>1247</v>
      </c>
      <c r="J1591" s="87" t="s">
        <v>1247</v>
      </c>
      <c r="K1591" s="87" t="s">
        <v>1247</v>
      </c>
      <c r="L1591" s="91" t="str">
        <f t="shared" ref="L1591" si="1569" xml:space="preserve">
IF($J$3="","Preenchimento incompleto: deve ser informado o Responsável pela análise - B05.01",
IF(AND(C1582="",D1582="",E1582="",F1582="",H1591="",I1591="",J1591="",K1591=""),"",
IF(AND(C1582="",D1582="",E1582="",F1582="",OR(H1591&lt;&gt;"",I1591&lt;&gt;"",J1591&lt;&gt;"",K1591&lt;&gt;"")),"Preenchimento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IF(AND(C1582&lt;&gt;"",D1582&lt;&gt;"",E1582&lt;&gt;"",F1582&lt;&gt;"",H1591="",I1591="",J1591="",K1591=""),"",
IF(AND(C1582&lt;&gt;"",D1582&lt;&gt;"",E1582&lt;&gt;"",F1582&lt;&gt;"",OR(H1591="",I1591="",J1591="",K1591="")),"Preenchimento incompleto: há informações por requisitante individual faltantes - B03.01",
IF(OR(L1582="",L1583="",L1584="",L1585="",L1586="",L1587="",L1588="",L1589="",L1590=""),"Preenchimento incompleto: há linhas vazias antes da atual - B05.01",
"Preenchimento correto"))))))))</f>
        <v/>
      </c>
      <c r="M1591" s="81"/>
    </row>
    <row r="1592" spans="1:13" ht="15">
      <c r="A1592" s="27"/>
      <c r="B1592" s="65">
        <v>1586</v>
      </c>
      <c r="C1592" s="124"/>
      <c r="D1592" s="127"/>
      <c r="E1592" s="130"/>
      <c r="F1592" s="130"/>
      <c r="G1592" s="70">
        <v>11</v>
      </c>
      <c r="H1592" s="87"/>
      <c r="I1592" s="87" t="s">
        <v>1247</v>
      </c>
      <c r="J1592" s="87" t="s">
        <v>1247</v>
      </c>
      <c r="K1592" s="87" t="s">
        <v>1247</v>
      </c>
      <c r="L1592" s="91" t="str">
        <f t="shared" ref="L1592" si="1570" xml:space="preserve">
IF($J$3="","Preenchimento incompleto: deve ser informado o Responsável pela análise - B05.01",
IF(AND(C1582="",D1582="",E1582="",F1582="",H1592="",I1592="",J1592="",K1592=""),"",
IF(AND(C1582="",D1582="",E1582="",F1582="",OR(H1592&lt;&gt;"",I1592&lt;&gt;"",J1592&lt;&gt;"",K1592&lt;&gt;"")),"Preenchimento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IF(AND(C1582&lt;&gt;"",D1582&lt;&gt;"",E1582&lt;&gt;"",F1582&lt;&gt;"",H1592="",I1592="",J1592="",K1592=""),"",
IF(AND(C1582&lt;&gt;"",D1582&lt;&gt;"",E1582&lt;&gt;"",F1582&lt;&gt;"",OR(H1592="",I1592="",J1592="",K1592="")),"Preenchimento incompleto: há informações por requisitante individual faltantes - B03.01",
IF(OR(L1582="",L1583="",L1584="",L1585="",L1586="",L1587="",L1588="",L1589="",L1590="",L1591=""),"Preenchimento incompleto: há linhas vazias antes da atual - B05.01",
"Preenchimento correto"))))))))</f>
        <v/>
      </c>
      <c r="M1592" s="81"/>
    </row>
    <row r="1593" spans="1:13" ht="15">
      <c r="A1593" s="27"/>
      <c r="B1593" s="65">
        <v>1587</v>
      </c>
      <c r="C1593" s="124"/>
      <c r="D1593" s="127"/>
      <c r="E1593" s="130"/>
      <c r="F1593" s="130"/>
      <c r="G1593" s="70">
        <v>12</v>
      </c>
      <c r="H1593" s="87"/>
      <c r="I1593" s="87" t="s">
        <v>1247</v>
      </c>
      <c r="J1593" s="87" t="s">
        <v>1247</v>
      </c>
      <c r="K1593" s="87" t="s">
        <v>1247</v>
      </c>
      <c r="L1593" s="91" t="str">
        <f t="shared" ref="L1593" si="1571" xml:space="preserve">
IF($J$3="","Preenchimento incompleto: deve ser informado o Responsável pela análise - B05.01",
IF(AND(C1582="",D1582="",E1582="",F1582="",H1593="",I1593="",J1593="",K1593=""),"",
IF(AND(C1582="",D1582="",E1582="",F1582="",OR(H1593&lt;&gt;"",I1593&lt;&gt;"",J1593&lt;&gt;"",K1593&lt;&gt;"")),"Preenchimento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IF(AND(C1582&lt;&gt;"",D1582&lt;&gt;"",E1582&lt;&gt;"",F1582&lt;&gt;"",H1593="",I1593="",J1593="",K1593=""),"",
IF(AND(C1582&lt;&gt;"",D1582&lt;&gt;"",E1582&lt;&gt;"",F1582&lt;&gt;"",OR(H1593="",I1593="",J1593="",K1593="")),"Preenchimento incompleto: há informações por requisitante individual faltantes - B03.01",
IF(OR(L1582="",L1583="",L1584="",L1585="",L1586="",L1587="",L1588="",L1589="",L1590="",L1591="",L1592=""),"Preenchimento incompleto: há linhas vazias antes da atual - B05.01",
"Preenchimento correto"))))))))</f>
        <v/>
      </c>
      <c r="M1593" s="81"/>
    </row>
    <row r="1594" spans="1:13" ht="15">
      <c r="A1594" s="27"/>
      <c r="B1594" s="65">
        <v>1588</v>
      </c>
      <c r="C1594" s="124"/>
      <c r="D1594" s="127"/>
      <c r="E1594" s="130"/>
      <c r="F1594" s="130"/>
      <c r="G1594" s="70">
        <v>13</v>
      </c>
      <c r="H1594" s="87"/>
      <c r="I1594" s="87" t="s">
        <v>1247</v>
      </c>
      <c r="J1594" s="87" t="s">
        <v>1247</v>
      </c>
      <c r="K1594" s="87" t="s">
        <v>1247</v>
      </c>
      <c r="L1594" s="91" t="str">
        <f t="shared" ref="L1594" si="1572" xml:space="preserve">
IF($J$3="","Preenchimento incompleto: deve ser informado o Responsável pela análise - B05.01",
IF(AND(C1582="",D1582="",E1582="",F1582="",H1594="",I1594="",J1594="",K1594=""),"",
IF(AND(C1582="",D1582="",E1582="",F1582="",OR(H1594&lt;&gt;"",I1594&lt;&gt;"",J1594&lt;&gt;"",K1594&lt;&gt;"")),"Preenchimento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IF(AND(C1582&lt;&gt;"",D1582&lt;&gt;"",E1582&lt;&gt;"",F1582&lt;&gt;"",H1594="",I1594="",J1594="",K1594=""),"",
IF(AND(C1582&lt;&gt;"",D1582&lt;&gt;"",E1582&lt;&gt;"",F1582&lt;&gt;"",OR(H1594="",I1594="",J1594="",K1594="")),"Preenchimento incompleto: há informações por requisitante individual faltantes - B03.01",
IF(OR(L1582="",L1583="",L1584="",L1585="",L1586="",L1587="",L1588="",L1589="",L1590="",L1591="",L1592="",L1593=""),"Preenchimento incompleto: há linhas vazias antes da atual - B05.01",
"Preenchimento correto"))))))))</f>
        <v/>
      </c>
      <c r="M1594" s="81"/>
    </row>
    <row r="1595" spans="1:13" ht="15">
      <c r="A1595" s="27"/>
      <c r="B1595" s="66">
        <v>1589</v>
      </c>
      <c r="C1595" s="124"/>
      <c r="D1595" s="127"/>
      <c r="E1595" s="130"/>
      <c r="F1595" s="130"/>
      <c r="G1595" s="70">
        <v>14</v>
      </c>
      <c r="H1595" s="87"/>
      <c r="I1595" s="87" t="s">
        <v>1247</v>
      </c>
      <c r="J1595" s="87" t="s">
        <v>1247</v>
      </c>
      <c r="K1595" s="87" t="s">
        <v>1247</v>
      </c>
      <c r="L1595" s="91" t="str">
        <f t="shared" ref="L1595" si="1573" xml:space="preserve">
IF($J$3="","Preenchimento incompleto: deve ser informado o Responsável pela análise - B05.01",
IF(AND(C1582="",D1582="",E1582="",F1582="",H1595="",I1595="",J1595="",K1595=""),"",
IF(AND(C1582="",D1582="",E1582="",F1582="",OR(H1595&lt;&gt;"",I1595&lt;&gt;"",J1595&lt;&gt;"",K1595&lt;&gt;"")),"Preenchimento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IF(AND(C1582&lt;&gt;"",D1582&lt;&gt;"",E1582&lt;&gt;"",F1582&lt;&gt;"",H1595="",I1595="",J1595="",K1595=""),"",
IF(AND(C1582&lt;&gt;"",D1582&lt;&gt;"",E1582&lt;&gt;"",F1582&lt;&gt;"",OR(H1595="",I1595="",J1595="",K1595="")),"Preenchimento incompleto: há informações por requisitante individual faltantes - B03.01",
IF(OR(L1582="",L1583="",L1584="",L1585="",L1586="",L1587="",L1588="",L1589="",L1590="",L1591="",L1592="",L1593="",L1594=""),"Preenchimento incompleto: há linhas vazias antes da atual - B05.01",
"Preenchimento correto"))))))))</f>
        <v/>
      </c>
      <c r="M1595" s="81"/>
    </row>
    <row r="1596" spans="1:13" ht="15">
      <c r="A1596" s="27"/>
      <c r="B1596" s="67">
        <v>1590</v>
      </c>
      <c r="C1596" s="125"/>
      <c r="D1596" s="128"/>
      <c r="E1596" s="131"/>
      <c r="F1596" s="131"/>
      <c r="G1596" s="71">
        <v>15</v>
      </c>
      <c r="H1596" s="88"/>
      <c r="I1596" s="88" t="s">
        <v>1247</v>
      </c>
      <c r="J1596" s="88" t="s">
        <v>1247</v>
      </c>
      <c r="K1596" s="88" t="s">
        <v>1247</v>
      </c>
      <c r="L1596" s="92" t="str">
        <f t="shared" ref="L1596" si="1574" xml:space="preserve">
IF($J$3="","Preenchimento incompleto: deve ser informado o Responsável pela análise - B05.01",
IF(AND(C1582="",D1582="",E1582="",F1582="",H1596="",I1596="",J1596="",K1596=""),"",
IF(AND(C1582="",D1582="",E1582="",F1582="",OR(H1596&lt;&gt;"",I1596&lt;&gt;"",J1596&lt;&gt;"",K1596&lt;&gt;"")),"Preenchimento incompleto: há informações por requisitante individual sem informações do item - B01.01",
IF(OR(C1582="",D1582="",E1582="",F1582=""),"Preenchimento incompleto: há informações faltantes do item - B02.01",
IF(AND(C1582&lt;&gt;"",D1582&lt;&gt;"",E1582&lt;&gt;"",F1582&lt;&gt;"",COUNTA(H1582:K1596)=0),"Preenchimento incompleto: não há nenhuma informação do requisitante individual informada - B04.01",
IF(AND(C1582&lt;&gt;"",D1582&lt;&gt;"",E1582&lt;&gt;"",F1582&lt;&gt;"",H1596="",I1596="",J1596="",K1596=""),"",
IF(AND(C1582&lt;&gt;"",D1582&lt;&gt;"",E1582&lt;&gt;"",F1582&lt;&gt;"",OR(H1596="",I1596="",J1596="",K1596="")),"Preenchimento incompleto: há informações por requisitante individual faltantes - B03.01",
IF(OR(L1582="",L1583="",L1584="",L1585="",L1586="",L1587="",L1588="",L1589="",L1590="",L1591="",L1592="",L1593="",L1594="",L1595=""),"Preenchimento incompleto: há linhas vazias antes da atual - B05.01",
"Preenchimento correto"))))))))</f>
        <v/>
      </c>
      <c r="M1596" s="81"/>
    </row>
    <row r="1597" spans="1:13" ht="32.25">
      <c r="A1597" s="27"/>
      <c r="B1597" s="64">
        <v>1591</v>
      </c>
      <c r="C1597" s="123">
        <f>IF('1-ITENS'!C113="","",'1-ITENS'!C113)</f>
        <v>107</v>
      </c>
      <c r="D1597" s="126" t="str">
        <f>IF('1-ITENS'!D113="","",'1-ITENS'!D113)</f>
        <v>FUNIL ANALÍTICO DE VIDRO RAIADO COM 50 mm DE DIÂMETRO E 15 mL DE CAPACIDADE, COM HASTE CURTA; Especificações Técnicas: Fabricado em em vidro borossilicat 3.3; Ângulo de abertura de 60°; Cônico, com raias; Borda polida a fogo; Diâmetro da Boca 50 mm; Capacidade 15 mL; Altura Total 115 mm; Tamanho da Haste 75 mm (haste curta); Diâmetro Externo da Haste 8 mm.</v>
      </c>
      <c r="E1597" s="129">
        <f>IF('1-ITENS'!H113="","",'1-ITENS'!H113)</f>
        <v>20</v>
      </c>
      <c r="F1597" s="129" t="str">
        <f>IF('1-ITENS'!F113="","",'1-ITENS'!F113)</f>
        <v>LFDA-PE/IQA-BEV-20</v>
      </c>
      <c r="G1597" s="68">
        <v>1</v>
      </c>
      <c r="H1597" s="85" t="s">
        <v>31</v>
      </c>
      <c r="I1597" s="85" t="s">
        <v>1227</v>
      </c>
      <c r="J1597" s="85" t="s">
        <v>1228</v>
      </c>
      <c r="K1597" s="85" t="s">
        <v>1229</v>
      </c>
      <c r="L1597" s="90" t="str">
        <f t="shared" ref="L1597" si="1575" xml:space="preserve">
IF($J$3="","Preenchimento incompleto: deve ser informado o Responsável pela análise - B05.01",
IF(AND(C1597="",D1597="",E1597="",F1597="",H1597="",I1597="",J1597="",K1597=""),"",
IF(AND(C1597="",D1597="",E1597="",F1597="",OR(H1597&lt;&gt;"",I1597&lt;&gt;"",J1597&lt;&gt;"",K1597&lt;&gt;"")),"Preenchimento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IF(AND(C1597&lt;&gt;"",D1597&lt;&gt;"",E1597&lt;&gt;"",F1597&lt;&gt;"",H1597="",I1597="",J1597="",K1597=""),"",
IF(AND(C1597&lt;&gt;"",D1597&lt;&gt;"",E1597&lt;&gt;"",F1597&lt;&gt;"",OR(H1597="",I1597="",J1597="",K1597="")),"Preenchimento incompleto: há informações por requisitante individual faltantes - B03.01",
"Preenchimento correto")))))))</f>
        <v>Preenchimento correto</v>
      </c>
      <c r="M1597" s="81"/>
    </row>
    <row r="1598" spans="1:13" ht="15">
      <c r="A1598" s="27"/>
      <c r="B1598" s="65">
        <v>1592</v>
      </c>
      <c r="C1598" s="124"/>
      <c r="D1598" s="127"/>
      <c r="E1598" s="130"/>
      <c r="F1598" s="130"/>
      <c r="G1598" s="69">
        <v>2</v>
      </c>
      <c r="H1598" s="86"/>
      <c r="I1598" s="86" t="s">
        <v>1247</v>
      </c>
      <c r="J1598" s="86" t="s">
        <v>1247</v>
      </c>
      <c r="K1598" s="86" t="s">
        <v>1247</v>
      </c>
      <c r="L1598" s="91" t="str">
        <f t="shared" ref="L1598" si="1576" xml:space="preserve">
IF($J$3="","Preenchimento incompleto: deve ser informado o Responsável pela análise - B05.01",
IF(AND(C1597="",D1597="",E1597="",F1597="",H1598="",I1598="",J1598="",K1598=""),"",
IF(AND(C1597="",D1597="",E1597="",F1597="",OR(H1598&lt;&gt;"",I1598&lt;&gt;"",J1598&lt;&gt;"",K1598&lt;&gt;"")),"Preenchimento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IF(AND(C1597&lt;&gt;"",D1597&lt;&gt;"",E1597&lt;&gt;"",F1597&lt;&gt;"",H1598="",I1598="",J1598="",K1598=""),"",
IF(AND(C1597&lt;&gt;"",D1597&lt;&gt;"",E1597&lt;&gt;"",F1597&lt;&gt;"",OR(H1598="",I1598="",J1598="",K1598="")),"Preenchimento incompleto: há informações por requisitante individual faltantes - B03.01",
IF(L1597="","Preenchimento incompleto: há linhas vazias antes da atual - B05.01",
"Preenchimento correto"))))))))</f>
        <v/>
      </c>
      <c r="M1598" s="81"/>
    </row>
    <row r="1599" spans="1:13" ht="15">
      <c r="A1599" s="27"/>
      <c r="B1599" s="65">
        <v>1593</v>
      </c>
      <c r="C1599" s="124"/>
      <c r="D1599" s="127"/>
      <c r="E1599" s="130"/>
      <c r="F1599" s="130"/>
      <c r="G1599" s="69">
        <v>3</v>
      </c>
      <c r="H1599" s="86"/>
      <c r="I1599" s="86" t="s">
        <v>1247</v>
      </c>
      <c r="J1599" s="86" t="s">
        <v>1247</v>
      </c>
      <c r="K1599" s="86" t="s">
        <v>1247</v>
      </c>
      <c r="L1599" s="91" t="str">
        <f t="shared" ref="L1599" si="1577" xml:space="preserve">
IF($J$3="","Preenchimento incompleto: deve ser informado o Responsável pela análise - B05.01",
IF(AND(C1597="",D1597="",E1597="",F1597="",H1599="",I1599="",J1599="",K1599=""),"",
IF(AND(C1597="",D1597="",E1597="",F1597="",OR(H1599&lt;&gt;"",I1599&lt;&gt;"",J1599&lt;&gt;"",K1599&lt;&gt;"")),"Preenchimento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IF(AND(C1597&lt;&gt;"",D1597&lt;&gt;"",E1597&lt;&gt;"",F1597&lt;&gt;"",H1599="",I1599="",J1599="",K1599=""),"",
IF(AND(C1597&lt;&gt;"",D1597&lt;&gt;"",E1597&lt;&gt;"",F1597&lt;&gt;"",OR(H1599="",I1599="",J1599="",K1599="")),"Preenchimento incompleto: há informações por requisitante individual faltantes - B03.01",
IF(OR(L1597="",L1598=""),"Preenchimento incompleto: há linhas vazias antes da atual - B05.01",
"Preenchimento correto"))))))))</f>
        <v/>
      </c>
      <c r="M1599" s="81"/>
    </row>
    <row r="1600" spans="1:13" ht="15">
      <c r="A1600" s="27"/>
      <c r="B1600" s="65">
        <v>1594</v>
      </c>
      <c r="C1600" s="124"/>
      <c r="D1600" s="127"/>
      <c r="E1600" s="130"/>
      <c r="F1600" s="130"/>
      <c r="G1600" s="69">
        <v>4</v>
      </c>
      <c r="H1600" s="86"/>
      <c r="I1600" s="86" t="s">
        <v>1247</v>
      </c>
      <c r="J1600" s="86" t="s">
        <v>1247</v>
      </c>
      <c r="K1600" s="86" t="s">
        <v>1247</v>
      </c>
      <c r="L1600" s="91" t="str">
        <f t="shared" ref="L1600" si="1578" xml:space="preserve">
IF($J$3="","Preenchimento incompleto: deve ser informado o Responsável pela análise - B05.01",
IF(AND(C1597="",D1597="",E1597="",F1597="",H1600="",I1600="",J1600="",K1600=""),"",
IF(AND(C1597="",D1597="",E1597="",F1597="",OR(H1600&lt;&gt;"",I1600&lt;&gt;"",J1600&lt;&gt;"",K1600&lt;&gt;"")),"Preenchimento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IF(AND(C1597&lt;&gt;"",D1597&lt;&gt;"",E1597&lt;&gt;"",F1597&lt;&gt;"",H1600="",I1600="",J1600="",K1600=""),"",
IF(AND(C1597&lt;&gt;"",D1597&lt;&gt;"",E1597&lt;&gt;"",F1597&lt;&gt;"",OR(H1600="",I1600="",J1600="",K1600="")),"Preenchimento incompleto: há informações por requisitante individual faltantes - B03.01",
IF(OR(L1597="",L1598="",L1599=""),"Preenchimento incompleto: há linhas vazias antes da atual - B05.01",
"Preenchimento correto"))))))))</f>
        <v/>
      </c>
      <c r="M1600" s="81"/>
    </row>
    <row r="1601" spans="1:13" ht="15">
      <c r="A1601" s="27"/>
      <c r="B1601" s="65">
        <v>1595</v>
      </c>
      <c r="C1601" s="124"/>
      <c r="D1601" s="127"/>
      <c r="E1601" s="130"/>
      <c r="F1601" s="130"/>
      <c r="G1601" s="69">
        <v>5</v>
      </c>
      <c r="H1601" s="86"/>
      <c r="I1601" s="86" t="s">
        <v>1247</v>
      </c>
      <c r="J1601" s="86" t="s">
        <v>1247</v>
      </c>
      <c r="K1601" s="86" t="s">
        <v>1247</v>
      </c>
      <c r="L1601" s="91" t="str">
        <f t="shared" ref="L1601" si="1579" xml:space="preserve">
IF($J$3="","Preenchimento incompleto: deve ser informado o Responsável pela análise - B05.01",
IF(AND(C1597="",D1597="",E1597="",F1597="",H1601="",I1601="",J1601="",K1601=""),"",
IF(AND(C1597="",D1597="",E1597="",F1597="",OR(H1601&lt;&gt;"",I1601&lt;&gt;"",J1601&lt;&gt;"",K1601&lt;&gt;"")),"Preenchimento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IF(AND(C1597&lt;&gt;"",D1597&lt;&gt;"",E1597&lt;&gt;"",F1597&lt;&gt;"",H1601="",I1601="",J1601="",K1601=""),"",
IF(AND(C1597&lt;&gt;"",D1597&lt;&gt;"",E1597&lt;&gt;"",F1597&lt;&gt;"",OR(H1601="",I1601="",J1601="",K1601="")),"Preenchimento incompleto: há informações por requisitante individual faltantes - B03.01",
IF(OR(L1597="",L1598="",L1599="",L1600=""),"Preenchimento incompleto: há linhas vazias antes da atual - B05.01",
"Preenchimento correto"))))))))</f>
        <v/>
      </c>
      <c r="M1601" s="81"/>
    </row>
    <row r="1602" spans="1:13" ht="15">
      <c r="A1602" s="27"/>
      <c r="B1602" s="65">
        <v>1596</v>
      </c>
      <c r="C1602" s="124"/>
      <c r="D1602" s="127"/>
      <c r="E1602" s="130"/>
      <c r="F1602" s="130"/>
      <c r="G1602" s="69">
        <v>6</v>
      </c>
      <c r="H1602" s="86"/>
      <c r="I1602" s="86" t="s">
        <v>1247</v>
      </c>
      <c r="J1602" s="86" t="s">
        <v>1247</v>
      </c>
      <c r="K1602" s="86" t="s">
        <v>1247</v>
      </c>
      <c r="L1602" s="91" t="str">
        <f t="shared" ref="L1602" si="1580" xml:space="preserve">
IF($J$3="","Preenchimento incompleto: deve ser informado o Responsável pela análise - B05.01",
IF(AND(C1597="",D1597="",E1597="",F1597="",H1602="",I1602="",J1602="",K1602=""),"",
IF(AND(C1597="",D1597="",E1597="",F1597="",OR(H1602&lt;&gt;"",I1602&lt;&gt;"",J1602&lt;&gt;"",K1602&lt;&gt;"")),"Preenchimento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IF(AND(C1597&lt;&gt;"",D1597&lt;&gt;"",E1597&lt;&gt;"",F1597&lt;&gt;"",H1602="",I1602="",J1602="",K1602=""),"",
IF(AND(C1597&lt;&gt;"",D1597&lt;&gt;"",E1597&lt;&gt;"",F1597&lt;&gt;"",OR(H1602="",I1602="",J1602="",K1602="")),"Preenchimento incompleto: há informações por requisitante individual faltantes - B03.01",
IF(OR(L1597="",L1598="",L1599="",L1600="",L1601=""),"Preenchimento incompleto: há linhas vazias antes da atual - B05.01",
"Preenchimento correto"))))))))</f>
        <v/>
      </c>
      <c r="M1602" s="81"/>
    </row>
    <row r="1603" spans="1:13" ht="15">
      <c r="A1603" s="27"/>
      <c r="B1603" s="65">
        <v>1597</v>
      </c>
      <c r="C1603" s="124"/>
      <c r="D1603" s="127"/>
      <c r="E1603" s="130"/>
      <c r="F1603" s="130"/>
      <c r="G1603" s="69">
        <v>7</v>
      </c>
      <c r="H1603" s="86"/>
      <c r="I1603" s="86" t="s">
        <v>1247</v>
      </c>
      <c r="J1603" s="86" t="s">
        <v>1247</v>
      </c>
      <c r="K1603" s="86" t="s">
        <v>1247</v>
      </c>
      <c r="L1603" s="91" t="str">
        <f t="shared" ref="L1603" si="1581" xml:space="preserve">
IF($J$3="","Preenchimento incompleto: deve ser informado o Responsável pela análise - B05.01",
IF(AND(C1597="",D1597="",E1597="",F1597="",H1603="",I1603="",J1603="",K1603=""),"",
IF(AND(C1597="",D1597="",E1597="",F1597="",OR(H1603&lt;&gt;"",I1603&lt;&gt;"",J1603&lt;&gt;"",K1603&lt;&gt;"")),"Preenchimento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IF(AND(C1597&lt;&gt;"",D1597&lt;&gt;"",E1597&lt;&gt;"",F1597&lt;&gt;"",H1603="",I1603="",J1603="",K1603=""),"",
IF(AND(C1597&lt;&gt;"",D1597&lt;&gt;"",E1597&lt;&gt;"",F1597&lt;&gt;"",OR(H1603="",I1603="",J1603="",K1603="")),"Preenchimento incompleto: há informações por requisitante individual faltantes - B03.01",
IF(OR(L1597="",L1598="",L1599="",L1600="",L1601="",L1602=""),"Preenchimento incompleto: há linhas vazias antes da atual - B05.01",
"Preenchimento correto"))))))))</f>
        <v/>
      </c>
      <c r="M1603" s="81"/>
    </row>
    <row r="1604" spans="1:13" ht="15">
      <c r="A1604" s="27"/>
      <c r="B1604" s="65">
        <v>1598</v>
      </c>
      <c r="C1604" s="124"/>
      <c r="D1604" s="127"/>
      <c r="E1604" s="130"/>
      <c r="F1604" s="130"/>
      <c r="G1604" s="69">
        <v>8</v>
      </c>
      <c r="H1604" s="86"/>
      <c r="I1604" s="86" t="s">
        <v>1247</v>
      </c>
      <c r="J1604" s="86" t="s">
        <v>1247</v>
      </c>
      <c r="K1604" s="86" t="s">
        <v>1247</v>
      </c>
      <c r="L1604" s="91" t="str">
        <f t="shared" ref="L1604" si="1582" xml:space="preserve">
IF($J$3="","Preenchimento incompleto: deve ser informado o Responsável pela análise - B05.01",
IF(AND(C1597="",D1597="",E1597="",F1597="",H1604="",I1604="",J1604="",K1604=""),"",
IF(AND(C1597="",D1597="",E1597="",F1597="",OR(H1604&lt;&gt;"",I1604&lt;&gt;"",J1604&lt;&gt;"",K1604&lt;&gt;"")),"Preenchimento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IF(AND(C1597&lt;&gt;"",D1597&lt;&gt;"",E1597&lt;&gt;"",F1597&lt;&gt;"",H1604="",I1604="",J1604="",K1604=""),"",
IF(AND(C1597&lt;&gt;"",D1597&lt;&gt;"",E1597&lt;&gt;"",F1597&lt;&gt;"",OR(H1604="",I1604="",J1604="",K1604="")),"Preenchimento incompleto: há informações por requisitante individual faltantes - B03.01",
IF(OR(L1597="",L1598="",L1599="",L1600="",L1601="",L1602="",L1603=""),"Preenchimento incompleto: há linhas vazias antes da atual - B05.01",
"Preenchimento correto"))))))))</f>
        <v/>
      </c>
      <c r="M1604" s="81"/>
    </row>
    <row r="1605" spans="1:13" ht="15">
      <c r="A1605" s="27"/>
      <c r="B1605" s="65">
        <v>1599</v>
      </c>
      <c r="C1605" s="124"/>
      <c r="D1605" s="127"/>
      <c r="E1605" s="130"/>
      <c r="F1605" s="130"/>
      <c r="G1605" s="69">
        <v>9</v>
      </c>
      <c r="H1605" s="86"/>
      <c r="I1605" s="86" t="s">
        <v>1247</v>
      </c>
      <c r="J1605" s="86" t="s">
        <v>1247</v>
      </c>
      <c r="K1605" s="86" t="s">
        <v>1247</v>
      </c>
      <c r="L1605" s="91" t="str">
        <f t="shared" ref="L1605" si="1583" xml:space="preserve">
IF($J$3="","Preenchimento incompleto: deve ser informado o Responsável pela análise - B05.01",
IF(AND(C1597="",D1597="",E1597="",F1597="",H1605="",I1605="",J1605="",K1605=""),"",
IF(AND(C1597="",D1597="",E1597="",F1597="",OR(H1605&lt;&gt;"",I1605&lt;&gt;"",J1605&lt;&gt;"",K1605&lt;&gt;"")),"Preenchimento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IF(AND(C1597&lt;&gt;"",D1597&lt;&gt;"",E1597&lt;&gt;"",F1597&lt;&gt;"",H1605="",I1605="",J1605="",K1605=""),"",
IF(AND(C1597&lt;&gt;"",D1597&lt;&gt;"",E1597&lt;&gt;"",F1597&lt;&gt;"",OR(H1605="",I1605="",J1605="",K1605="")),"Preenchimento incompleto: há informações por requisitante individual faltantes - B03.01",
IF(OR(L1597="",L1598="",L1599="",L1600="",L1601="",L1602="",L1603="",L1604=""),"Preenchimento incompleto: há linhas vazias antes da atual - B05.01",
"Preenchimento correto"))))))))</f>
        <v/>
      </c>
      <c r="M1605" s="81"/>
    </row>
    <row r="1606" spans="1:13" ht="15">
      <c r="A1606" s="27"/>
      <c r="B1606" s="65">
        <v>1600</v>
      </c>
      <c r="C1606" s="124"/>
      <c r="D1606" s="127"/>
      <c r="E1606" s="130"/>
      <c r="F1606" s="130"/>
      <c r="G1606" s="70">
        <v>10</v>
      </c>
      <c r="H1606" s="87"/>
      <c r="I1606" s="87" t="s">
        <v>1247</v>
      </c>
      <c r="J1606" s="87" t="s">
        <v>1247</v>
      </c>
      <c r="K1606" s="87" t="s">
        <v>1247</v>
      </c>
      <c r="L1606" s="91" t="str">
        <f t="shared" ref="L1606" si="1584" xml:space="preserve">
IF($J$3="","Preenchimento incompleto: deve ser informado o Responsável pela análise - B05.01",
IF(AND(C1597="",D1597="",E1597="",F1597="",H1606="",I1606="",J1606="",K1606=""),"",
IF(AND(C1597="",D1597="",E1597="",F1597="",OR(H1606&lt;&gt;"",I1606&lt;&gt;"",J1606&lt;&gt;"",K1606&lt;&gt;"")),"Preenchimento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IF(AND(C1597&lt;&gt;"",D1597&lt;&gt;"",E1597&lt;&gt;"",F1597&lt;&gt;"",H1606="",I1606="",J1606="",K1606=""),"",
IF(AND(C1597&lt;&gt;"",D1597&lt;&gt;"",E1597&lt;&gt;"",F1597&lt;&gt;"",OR(H1606="",I1606="",J1606="",K1606="")),"Preenchimento incompleto: há informações por requisitante individual faltantes - B03.01",
IF(OR(L1597="",L1598="",L1599="",L1600="",L1601="",L1602="",L1603="",L1604="",L1605=""),"Preenchimento incompleto: há linhas vazias antes da atual - B05.01",
"Preenchimento correto"))))))))</f>
        <v/>
      </c>
      <c r="M1606" s="81"/>
    </row>
    <row r="1607" spans="1:13" ht="15">
      <c r="A1607" s="27"/>
      <c r="B1607" s="65">
        <v>1601</v>
      </c>
      <c r="C1607" s="124"/>
      <c r="D1607" s="127"/>
      <c r="E1607" s="130"/>
      <c r="F1607" s="130"/>
      <c r="G1607" s="70">
        <v>11</v>
      </c>
      <c r="H1607" s="87"/>
      <c r="I1607" s="87" t="s">
        <v>1247</v>
      </c>
      <c r="J1607" s="87" t="s">
        <v>1247</v>
      </c>
      <c r="K1607" s="87" t="s">
        <v>1247</v>
      </c>
      <c r="L1607" s="91" t="str">
        <f t="shared" ref="L1607" si="1585" xml:space="preserve">
IF($J$3="","Preenchimento incompleto: deve ser informado o Responsável pela análise - B05.01",
IF(AND(C1597="",D1597="",E1597="",F1597="",H1607="",I1607="",J1607="",K1607=""),"",
IF(AND(C1597="",D1597="",E1597="",F1597="",OR(H1607&lt;&gt;"",I1607&lt;&gt;"",J1607&lt;&gt;"",K1607&lt;&gt;"")),"Preenchimento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IF(AND(C1597&lt;&gt;"",D1597&lt;&gt;"",E1597&lt;&gt;"",F1597&lt;&gt;"",H1607="",I1607="",J1607="",K1607=""),"",
IF(AND(C1597&lt;&gt;"",D1597&lt;&gt;"",E1597&lt;&gt;"",F1597&lt;&gt;"",OR(H1607="",I1607="",J1607="",K1607="")),"Preenchimento incompleto: há informações por requisitante individual faltantes - B03.01",
IF(OR(L1597="",L1598="",L1599="",L1600="",L1601="",L1602="",L1603="",L1604="",L1605="",L1606=""),"Preenchimento incompleto: há linhas vazias antes da atual - B05.01",
"Preenchimento correto"))))))))</f>
        <v/>
      </c>
      <c r="M1607" s="81"/>
    </row>
    <row r="1608" spans="1:13" ht="15">
      <c r="A1608" s="27"/>
      <c r="B1608" s="65">
        <v>1602</v>
      </c>
      <c r="C1608" s="124"/>
      <c r="D1608" s="127"/>
      <c r="E1608" s="130"/>
      <c r="F1608" s="130"/>
      <c r="G1608" s="70">
        <v>12</v>
      </c>
      <c r="H1608" s="87"/>
      <c r="I1608" s="87" t="s">
        <v>1247</v>
      </c>
      <c r="J1608" s="87" t="s">
        <v>1247</v>
      </c>
      <c r="K1608" s="87" t="s">
        <v>1247</v>
      </c>
      <c r="L1608" s="91" t="str">
        <f t="shared" ref="L1608" si="1586" xml:space="preserve">
IF($J$3="","Preenchimento incompleto: deve ser informado o Responsável pela análise - B05.01",
IF(AND(C1597="",D1597="",E1597="",F1597="",H1608="",I1608="",J1608="",K1608=""),"",
IF(AND(C1597="",D1597="",E1597="",F1597="",OR(H1608&lt;&gt;"",I1608&lt;&gt;"",J1608&lt;&gt;"",K1608&lt;&gt;"")),"Preenchimento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IF(AND(C1597&lt;&gt;"",D1597&lt;&gt;"",E1597&lt;&gt;"",F1597&lt;&gt;"",H1608="",I1608="",J1608="",K1608=""),"",
IF(AND(C1597&lt;&gt;"",D1597&lt;&gt;"",E1597&lt;&gt;"",F1597&lt;&gt;"",OR(H1608="",I1608="",J1608="",K1608="")),"Preenchimento incompleto: há informações por requisitante individual faltantes - B03.01",
IF(OR(L1597="",L1598="",L1599="",L1600="",L1601="",L1602="",L1603="",L1604="",L1605="",L1606="",L1607=""),"Preenchimento incompleto: há linhas vazias antes da atual - B05.01",
"Preenchimento correto"))))))))</f>
        <v/>
      </c>
      <c r="M1608" s="81"/>
    </row>
    <row r="1609" spans="1:13" ht="15">
      <c r="A1609" s="27"/>
      <c r="B1609" s="65">
        <v>1603</v>
      </c>
      <c r="C1609" s="124"/>
      <c r="D1609" s="127"/>
      <c r="E1609" s="130"/>
      <c r="F1609" s="130"/>
      <c r="G1609" s="70">
        <v>13</v>
      </c>
      <c r="H1609" s="87"/>
      <c r="I1609" s="87" t="s">
        <v>1247</v>
      </c>
      <c r="J1609" s="87" t="s">
        <v>1247</v>
      </c>
      <c r="K1609" s="87" t="s">
        <v>1247</v>
      </c>
      <c r="L1609" s="91" t="str">
        <f t="shared" ref="L1609" si="1587" xml:space="preserve">
IF($J$3="","Preenchimento incompleto: deve ser informado o Responsável pela análise - B05.01",
IF(AND(C1597="",D1597="",E1597="",F1597="",H1609="",I1609="",J1609="",K1609=""),"",
IF(AND(C1597="",D1597="",E1597="",F1597="",OR(H1609&lt;&gt;"",I1609&lt;&gt;"",J1609&lt;&gt;"",K1609&lt;&gt;"")),"Preenchimento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IF(AND(C1597&lt;&gt;"",D1597&lt;&gt;"",E1597&lt;&gt;"",F1597&lt;&gt;"",H1609="",I1609="",J1609="",K1609=""),"",
IF(AND(C1597&lt;&gt;"",D1597&lt;&gt;"",E1597&lt;&gt;"",F1597&lt;&gt;"",OR(H1609="",I1609="",J1609="",K1609="")),"Preenchimento incompleto: há informações por requisitante individual faltantes - B03.01",
IF(OR(L1597="",L1598="",L1599="",L1600="",L1601="",L1602="",L1603="",L1604="",L1605="",L1606="",L1607="",L1608=""),"Preenchimento incompleto: há linhas vazias antes da atual - B05.01",
"Preenchimento correto"))))))))</f>
        <v/>
      </c>
      <c r="M1609" s="81"/>
    </row>
    <row r="1610" spans="1:13" ht="15">
      <c r="A1610" s="27"/>
      <c r="B1610" s="66">
        <v>1604</v>
      </c>
      <c r="C1610" s="124"/>
      <c r="D1610" s="127"/>
      <c r="E1610" s="130"/>
      <c r="F1610" s="130"/>
      <c r="G1610" s="70">
        <v>14</v>
      </c>
      <c r="H1610" s="87"/>
      <c r="I1610" s="87" t="s">
        <v>1247</v>
      </c>
      <c r="J1610" s="87" t="s">
        <v>1247</v>
      </c>
      <c r="K1610" s="87" t="s">
        <v>1247</v>
      </c>
      <c r="L1610" s="91" t="str">
        <f t="shared" ref="L1610" si="1588" xml:space="preserve">
IF($J$3="","Preenchimento incompleto: deve ser informado o Responsável pela análise - B05.01",
IF(AND(C1597="",D1597="",E1597="",F1597="",H1610="",I1610="",J1610="",K1610=""),"",
IF(AND(C1597="",D1597="",E1597="",F1597="",OR(H1610&lt;&gt;"",I1610&lt;&gt;"",J1610&lt;&gt;"",K1610&lt;&gt;"")),"Preenchimento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IF(AND(C1597&lt;&gt;"",D1597&lt;&gt;"",E1597&lt;&gt;"",F1597&lt;&gt;"",H1610="",I1610="",J1610="",K1610=""),"",
IF(AND(C1597&lt;&gt;"",D1597&lt;&gt;"",E1597&lt;&gt;"",F1597&lt;&gt;"",OR(H1610="",I1610="",J1610="",K1610="")),"Preenchimento incompleto: há informações por requisitante individual faltantes - B03.01",
IF(OR(L1597="",L1598="",L1599="",L1600="",L1601="",L1602="",L1603="",L1604="",L1605="",L1606="",L1607="",L1608="",L1609=""),"Preenchimento incompleto: há linhas vazias antes da atual - B05.01",
"Preenchimento correto"))))))))</f>
        <v/>
      </c>
      <c r="M1610" s="81"/>
    </row>
    <row r="1611" spans="1:13" ht="15">
      <c r="A1611" s="27"/>
      <c r="B1611" s="67">
        <v>1605</v>
      </c>
      <c r="C1611" s="125"/>
      <c r="D1611" s="128"/>
      <c r="E1611" s="131"/>
      <c r="F1611" s="131"/>
      <c r="G1611" s="71">
        <v>15</v>
      </c>
      <c r="H1611" s="88"/>
      <c r="I1611" s="88" t="s">
        <v>1247</v>
      </c>
      <c r="J1611" s="88" t="s">
        <v>1247</v>
      </c>
      <c r="K1611" s="88" t="s">
        <v>1247</v>
      </c>
      <c r="L1611" s="92" t="str">
        <f t="shared" ref="L1611" si="1589" xml:space="preserve">
IF($J$3="","Preenchimento incompleto: deve ser informado o Responsável pela análise - B05.01",
IF(AND(C1597="",D1597="",E1597="",F1597="",H1611="",I1611="",J1611="",K1611=""),"",
IF(AND(C1597="",D1597="",E1597="",F1597="",OR(H1611&lt;&gt;"",I1611&lt;&gt;"",J1611&lt;&gt;"",K1611&lt;&gt;"")),"Preenchimento incompleto: há informações por requisitante individual sem informações do item - B01.01",
IF(OR(C1597="",D1597="",E1597="",F1597=""),"Preenchimento incompleto: há informações faltantes do item - B02.01",
IF(AND(C1597&lt;&gt;"",D1597&lt;&gt;"",E1597&lt;&gt;"",F1597&lt;&gt;"",COUNTA(H1597:K1611)=0),"Preenchimento incompleto: não há nenhuma informação do requisitante individual informada - B04.01",
IF(AND(C1597&lt;&gt;"",D1597&lt;&gt;"",E1597&lt;&gt;"",F1597&lt;&gt;"",H1611="",I1611="",J1611="",K1611=""),"",
IF(AND(C1597&lt;&gt;"",D1597&lt;&gt;"",E1597&lt;&gt;"",F1597&lt;&gt;"",OR(H1611="",I1611="",J1611="",K1611="")),"Preenchimento incompleto: há informações por requisitante individual faltantes - B03.01",
IF(OR(L1597="",L1598="",L1599="",L1600="",L1601="",L1602="",L1603="",L1604="",L1605="",L1606="",L1607="",L1608="",L1609="",L1610=""),"Preenchimento incompleto: há linhas vazias antes da atual - B05.01",
"Preenchimento correto"))))))))</f>
        <v/>
      </c>
      <c r="M1611" s="81"/>
    </row>
    <row r="1612" spans="1:13" ht="32.25">
      <c r="A1612" s="27"/>
      <c r="B1612" s="64">
        <v>1606</v>
      </c>
      <c r="C1612" s="123">
        <f>IF('1-ITENS'!C114="","",'1-ITENS'!C114)</f>
        <v>108</v>
      </c>
      <c r="D1612" s="126" t="str">
        <f>IF('1-ITENS'!D114="","",'1-ITENS'!D114)</f>
        <v>FUNIL ANALÍTICO DE VIDRO RAIADO COM 75 mm DE DIÂMETRO E 75 mL DE CAPACIDADE APROXIMADA, COM HASTE CURTA; Especificações Técnicas: Fabricado em em vidro borossilicat 3.3; Ângulo de abertura de 60°; Cônico, com raias; Borda polida a fogo; Diâmetro da Boca 75 mm; Capacidade de 60 mL a 90 mL; Altura Total 150 mm; Tamanho da Haste 75 mm (haste curta); Diâmetro Externo da Haste 9 mm.</v>
      </c>
      <c r="E1612" s="129">
        <f>IF('1-ITENS'!H114="","",'1-ITENS'!H114)</f>
        <v>50</v>
      </c>
      <c r="F1612" s="129" t="str">
        <f>IF('1-ITENS'!F114="","",'1-ITENS'!F114)</f>
        <v>LFDA-PA/IQA-ALA-30
LFDA-PE/IQA-BEV-20</v>
      </c>
      <c r="G1612" s="68">
        <v>1</v>
      </c>
      <c r="H1612" s="85" t="s">
        <v>91</v>
      </c>
      <c r="I1612" s="85" t="s">
        <v>1227</v>
      </c>
      <c r="J1612" s="85" t="s">
        <v>1228</v>
      </c>
      <c r="K1612" s="85" t="s">
        <v>1229</v>
      </c>
      <c r="L1612" s="90" t="str">
        <f t="shared" ref="L1612" si="1590" xml:space="preserve">
IF($J$3="","Preenchimento incompleto: deve ser informado o Responsável pela análise - B05.01",
IF(AND(C1612="",D1612="",E1612="",F1612="",H1612="",I1612="",J1612="",K1612=""),"",
IF(AND(C1612="",D1612="",E1612="",F1612="",OR(H1612&lt;&gt;"",I1612&lt;&gt;"",J1612&lt;&gt;"",K1612&lt;&gt;"")),"Preenchimento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IF(AND(C1612&lt;&gt;"",D1612&lt;&gt;"",E1612&lt;&gt;"",F1612&lt;&gt;"",H1612="",I1612="",J1612="",K1612=""),"",
IF(AND(C1612&lt;&gt;"",D1612&lt;&gt;"",E1612&lt;&gt;"",F1612&lt;&gt;"",OR(H1612="",I1612="",J1612="",K1612="")),"Preenchimento incompleto: há informações por requisitante individual faltantes - B03.01",
"Preenchimento correto")))))))</f>
        <v>Preenchimento correto</v>
      </c>
      <c r="M1612" s="81"/>
    </row>
    <row r="1613" spans="1:13" ht="32.25">
      <c r="A1613" s="27"/>
      <c r="B1613" s="65">
        <v>1607</v>
      </c>
      <c r="C1613" s="124"/>
      <c r="D1613" s="127"/>
      <c r="E1613" s="130"/>
      <c r="F1613" s="130"/>
      <c r="G1613" s="69">
        <v>2</v>
      </c>
      <c r="H1613" s="86" t="s">
        <v>31</v>
      </c>
      <c r="I1613" s="86" t="s">
        <v>1227</v>
      </c>
      <c r="J1613" s="86" t="s">
        <v>1228</v>
      </c>
      <c r="K1613" s="86" t="s">
        <v>1229</v>
      </c>
      <c r="L1613" s="91" t="str">
        <f t="shared" ref="L1613" si="1591" xml:space="preserve">
IF($J$3="","Preenchimento incompleto: deve ser informado o Responsável pela análise - B05.01",
IF(AND(C1612="",D1612="",E1612="",F1612="",H1613="",I1613="",J1613="",K1613=""),"",
IF(AND(C1612="",D1612="",E1612="",F1612="",OR(H1613&lt;&gt;"",I1613&lt;&gt;"",J1613&lt;&gt;"",K1613&lt;&gt;"")),"Preenchimento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IF(AND(C1612&lt;&gt;"",D1612&lt;&gt;"",E1612&lt;&gt;"",F1612&lt;&gt;"",H1613="",I1613="",J1613="",K1613=""),"",
IF(AND(C1612&lt;&gt;"",D1612&lt;&gt;"",E1612&lt;&gt;"",F1612&lt;&gt;"",OR(H1613="",I1613="",J1613="",K1613="")),"Preenchimento incompleto: há informações por requisitante individual faltantes - B03.01",
IF(L1612="","Preenchimento incompleto: há linhas vazias antes da atual - B05.01",
"Preenchimento correto"))))))))</f>
        <v>Preenchimento correto</v>
      </c>
      <c r="M1613" s="81"/>
    </row>
    <row r="1614" spans="1:13" ht="15">
      <c r="A1614" s="27"/>
      <c r="B1614" s="65">
        <v>1608</v>
      </c>
      <c r="C1614" s="124"/>
      <c r="D1614" s="127"/>
      <c r="E1614" s="130"/>
      <c r="F1614" s="130"/>
      <c r="G1614" s="69">
        <v>3</v>
      </c>
      <c r="H1614" s="86"/>
      <c r="I1614" s="86" t="s">
        <v>1247</v>
      </c>
      <c r="J1614" s="86" t="s">
        <v>1247</v>
      </c>
      <c r="K1614" s="86" t="s">
        <v>1247</v>
      </c>
      <c r="L1614" s="91" t="str">
        <f t="shared" ref="L1614" si="1592" xml:space="preserve">
IF($J$3="","Preenchimento incompleto: deve ser informado o Responsável pela análise - B05.01",
IF(AND(C1612="",D1612="",E1612="",F1612="",H1614="",I1614="",J1614="",K1614=""),"",
IF(AND(C1612="",D1612="",E1612="",F1612="",OR(H1614&lt;&gt;"",I1614&lt;&gt;"",J1614&lt;&gt;"",K1614&lt;&gt;"")),"Preenchimento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IF(AND(C1612&lt;&gt;"",D1612&lt;&gt;"",E1612&lt;&gt;"",F1612&lt;&gt;"",H1614="",I1614="",J1614="",K1614=""),"",
IF(AND(C1612&lt;&gt;"",D1612&lt;&gt;"",E1612&lt;&gt;"",F1612&lt;&gt;"",OR(H1614="",I1614="",J1614="",K1614="")),"Preenchimento incompleto: há informações por requisitante individual faltantes - B03.01",
IF(OR(L1612="",L1613=""),"Preenchimento incompleto: há linhas vazias antes da atual - B05.01",
"Preenchimento correto"))))))))</f>
        <v/>
      </c>
      <c r="M1614" s="81"/>
    </row>
    <row r="1615" spans="1:13" ht="15">
      <c r="A1615" s="27"/>
      <c r="B1615" s="65">
        <v>1609</v>
      </c>
      <c r="C1615" s="124"/>
      <c r="D1615" s="127"/>
      <c r="E1615" s="130"/>
      <c r="F1615" s="130"/>
      <c r="G1615" s="69">
        <v>4</v>
      </c>
      <c r="H1615" s="86"/>
      <c r="I1615" s="86" t="s">
        <v>1247</v>
      </c>
      <c r="J1615" s="86" t="s">
        <v>1247</v>
      </c>
      <c r="K1615" s="86" t="s">
        <v>1247</v>
      </c>
      <c r="L1615" s="91" t="str">
        <f t="shared" ref="L1615" si="1593" xml:space="preserve">
IF($J$3="","Preenchimento incompleto: deve ser informado o Responsável pela análise - B05.01",
IF(AND(C1612="",D1612="",E1612="",F1612="",H1615="",I1615="",J1615="",K1615=""),"",
IF(AND(C1612="",D1612="",E1612="",F1612="",OR(H1615&lt;&gt;"",I1615&lt;&gt;"",J1615&lt;&gt;"",K1615&lt;&gt;"")),"Preenchimento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IF(AND(C1612&lt;&gt;"",D1612&lt;&gt;"",E1612&lt;&gt;"",F1612&lt;&gt;"",H1615="",I1615="",J1615="",K1615=""),"",
IF(AND(C1612&lt;&gt;"",D1612&lt;&gt;"",E1612&lt;&gt;"",F1612&lt;&gt;"",OR(H1615="",I1615="",J1615="",K1615="")),"Preenchimento incompleto: há informações por requisitante individual faltantes - B03.01",
IF(OR(L1612="",L1613="",L1614=""),"Preenchimento incompleto: há linhas vazias antes da atual - B05.01",
"Preenchimento correto"))))))))</f>
        <v/>
      </c>
      <c r="M1615" s="81"/>
    </row>
    <row r="1616" spans="1:13" ht="15">
      <c r="A1616" s="27"/>
      <c r="B1616" s="65">
        <v>1610</v>
      </c>
      <c r="C1616" s="124"/>
      <c r="D1616" s="127"/>
      <c r="E1616" s="130"/>
      <c r="F1616" s="130"/>
      <c r="G1616" s="69">
        <v>5</v>
      </c>
      <c r="H1616" s="86"/>
      <c r="I1616" s="86" t="s">
        <v>1247</v>
      </c>
      <c r="J1616" s="86" t="s">
        <v>1247</v>
      </c>
      <c r="K1616" s="86" t="s">
        <v>1247</v>
      </c>
      <c r="L1616" s="91" t="str">
        <f t="shared" ref="L1616" si="1594" xml:space="preserve">
IF($J$3="","Preenchimento incompleto: deve ser informado o Responsável pela análise - B05.01",
IF(AND(C1612="",D1612="",E1612="",F1612="",H1616="",I1616="",J1616="",K1616=""),"",
IF(AND(C1612="",D1612="",E1612="",F1612="",OR(H1616&lt;&gt;"",I1616&lt;&gt;"",J1616&lt;&gt;"",K1616&lt;&gt;"")),"Preenchimento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IF(AND(C1612&lt;&gt;"",D1612&lt;&gt;"",E1612&lt;&gt;"",F1612&lt;&gt;"",H1616="",I1616="",J1616="",K1616=""),"",
IF(AND(C1612&lt;&gt;"",D1612&lt;&gt;"",E1612&lt;&gt;"",F1612&lt;&gt;"",OR(H1616="",I1616="",J1616="",K1616="")),"Preenchimento incompleto: há informações por requisitante individual faltantes - B03.01",
IF(OR(L1612="",L1613="",L1614="",L1615=""),"Preenchimento incompleto: há linhas vazias antes da atual - B05.01",
"Preenchimento correto"))))))))</f>
        <v/>
      </c>
      <c r="M1616" s="81"/>
    </row>
    <row r="1617" spans="1:13" ht="15">
      <c r="A1617" s="27"/>
      <c r="B1617" s="65">
        <v>1611</v>
      </c>
      <c r="C1617" s="124"/>
      <c r="D1617" s="127"/>
      <c r="E1617" s="130"/>
      <c r="F1617" s="130"/>
      <c r="G1617" s="69">
        <v>6</v>
      </c>
      <c r="H1617" s="86"/>
      <c r="I1617" s="86" t="s">
        <v>1247</v>
      </c>
      <c r="J1617" s="86" t="s">
        <v>1247</v>
      </c>
      <c r="K1617" s="86" t="s">
        <v>1247</v>
      </c>
      <c r="L1617" s="91" t="str">
        <f t="shared" ref="L1617" si="1595" xml:space="preserve">
IF($J$3="","Preenchimento incompleto: deve ser informado o Responsável pela análise - B05.01",
IF(AND(C1612="",D1612="",E1612="",F1612="",H1617="",I1617="",J1617="",K1617=""),"",
IF(AND(C1612="",D1612="",E1612="",F1612="",OR(H1617&lt;&gt;"",I1617&lt;&gt;"",J1617&lt;&gt;"",K1617&lt;&gt;"")),"Preenchimento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IF(AND(C1612&lt;&gt;"",D1612&lt;&gt;"",E1612&lt;&gt;"",F1612&lt;&gt;"",H1617="",I1617="",J1617="",K1617=""),"",
IF(AND(C1612&lt;&gt;"",D1612&lt;&gt;"",E1612&lt;&gt;"",F1612&lt;&gt;"",OR(H1617="",I1617="",J1617="",K1617="")),"Preenchimento incompleto: há informações por requisitante individual faltantes - B03.01",
IF(OR(L1612="",L1613="",L1614="",L1615="",L1616=""),"Preenchimento incompleto: há linhas vazias antes da atual - B05.01",
"Preenchimento correto"))))))))</f>
        <v/>
      </c>
      <c r="M1617" s="81"/>
    </row>
    <row r="1618" spans="1:13" ht="15">
      <c r="A1618" s="27"/>
      <c r="B1618" s="65">
        <v>1612</v>
      </c>
      <c r="C1618" s="124"/>
      <c r="D1618" s="127"/>
      <c r="E1618" s="130"/>
      <c r="F1618" s="130"/>
      <c r="G1618" s="69">
        <v>7</v>
      </c>
      <c r="H1618" s="86"/>
      <c r="I1618" s="86" t="s">
        <v>1247</v>
      </c>
      <c r="J1618" s="86" t="s">
        <v>1247</v>
      </c>
      <c r="K1618" s="86" t="s">
        <v>1247</v>
      </c>
      <c r="L1618" s="91" t="str">
        <f t="shared" ref="L1618" si="1596" xml:space="preserve">
IF($J$3="","Preenchimento incompleto: deve ser informado o Responsável pela análise - B05.01",
IF(AND(C1612="",D1612="",E1612="",F1612="",H1618="",I1618="",J1618="",K1618=""),"",
IF(AND(C1612="",D1612="",E1612="",F1612="",OR(H1618&lt;&gt;"",I1618&lt;&gt;"",J1618&lt;&gt;"",K1618&lt;&gt;"")),"Preenchimento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IF(AND(C1612&lt;&gt;"",D1612&lt;&gt;"",E1612&lt;&gt;"",F1612&lt;&gt;"",H1618="",I1618="",J1618="",K1618=""),"",
IF(AND(C1612&lt;&gt;"",D1612&lt;&gt;"",E1612&lt;&gt;"",F1612&lt;&gt;"",OR(H1618="",I1618="",J1618="",K1618="")),"Preenchimento incompleto: há informações por requisitante individual faltantes - B03.01",
IF(OR(L1612="",L1613="",L1614="",L1615="",L1616="",L1617=""),"Preenchimento incompleto: há linhas vazias antes da atual - B05.01",
"Preenchimento correto"))))))))</f>
        <v/>
      </c>
      <c r="M1618" s="81"/>
    </row>
    <row r="1619" spans="1:13" ht="15">
      <c r="A1619" s="27"/>
      <c r="B1619" s="65">
        <v>1613</v>
      </c>
      <c r="C1619" s="124"/>
      <c r="D1619" s="127"/>
      <c r="E1619" s="130"/>
      <c r="F1619" s="130"/>
      <c r="G1619" s="69">
        <v>8</v>
      </c>
      <c r="H1619" s="86"/>
      <c r="I1619" s="86" t="s">
        <v>1247</v>
      </c>
      <c r="J1619" s="86" t="s">
        <v>1247</v>
      </c>
      <c r="K1619" s="86" t="s">
        <v>1247</v>
      </c>
      <c r="L1619" s="91" t="str">
        <f t="shared" ref="L1619" si="1597" xml:space="preserve">
IF($J$3="","Preenchimento incompleto: deve ser informado o Responsável pela análise - B05.01",
IF(AND(C1612="",D1612="",E1612="",F1612="",H1619="",I1619="",J1619="",K1619=""),"",
IF(AND(C1612="",D1612="",E1612="",F1612="",OR(H1619&lt;&gt;"",I1619&lt;&gt;"",J1619&lt;&gt;"",K1619&lt;&gt;"")),"Preenchimento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IF(AND(C1612&lt;&gt;"",D1612&lt;&gt;"",E1612&lt;&gt;"",F1612&lt;&gt;"",H1619="",I1619="",J1619="",K1619=""),"",
IF(AND(C1612&lt;&gt;"",D1612&lt;&gt;"",E1612&lt;&gt;"",F1612&lt;&gt;"",OR(H1619="",I1619="",J1619="",K1619="")),"Preenchimento incompleto: há informações por requisitante individual faltantes - B03.01",
IF(OR(L1612="",L1613="",L1614="",L1615="",L1616="",L1617="",L1618=""),"Preenchimento incompleto: há linhas vazias antes da atual - B05.01",
"Preenchimento correto"))))))))</f>
        <v/>
      </c>
      <c r="M1619" s="81"/>
    </row>
    <row r="1620" spans="1:13" ht="15">
      <c r="A1620" s="27"/>
      <c r="B1620" s="65">
        <v>1614</v>
      </c>
      <c r="C1620" s="124"/>
      <c r="D1620" s="127"/>
      <c r="E1620" s="130"/>
      <c r="F1620" s="130"/>
      <c r="G1620" s="69">
        <v>9</v>
      </c>
      <c r="H1620" s="86"/>
      <c r="I1620" s="86" t="s">
        <v>1247</v>
      </c>
      <c r="J1620" s="86" t="s">
        <v>1247</v>
      </c>
      <c r="K1620" s="86" t="s">
        <v>1247</v>
      </c>
      <c r="L1620" s="91" t="str">
        <f t="shared" ref="L1620" si="1598" xml:space="preserve">
IF($J$3="","Preenchimento incompleto: deve ser informado o Responsável pela análise - B05.01",
IF(AND(C1612="",D1612="",E1612="",F1612="",H1620="",I1620="",J1620="",K1620=""),"",
IF(AND(C1612="",D1612="",E1612="",F1612="",OR(H1620&lt;&gt;"",I1620&lt;&gt;"",J1620&lt;&gt;"",K1620&lt;&gt;"")),"Preenchimento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IF(AND(C1612&lt;&gt;"",D1612&lt;&gt;"",E1612&lt;&gt;"",F1612&lt;&gt;"",H1620="",I1620="",J1620="",K1620=""),"",
IF(AND(C1612&lt;&gt;"",D1612&lt;&gt;"",E1612&lt;&gt;"",F1612&lt;&gt;"",OR(H1620="",I1620="",J1620="",K1620="")),"Preenchimento incompleto: há informações por requisitante individual faltantes - B03.01",
IF(OR(L1612="",L1613="",L1614="",L1615="",L1616="",L1617="",L1618="",L1619=""),"Preenchimento incompleto: há linhas vazias antes da atual - B05.01",
"Preenchimento correto"))))))))</f>
        <v/>
      </c>
      <c r="M1620" s="81"/>
    </row>
    <row r="1621" spans="1:13" ht="15">
      <c r="A1621" s="27"/>
      <c r="B1621" s="65">
        <v>1615</v>
      </c>
      <c r="C1621" s="124"/>
      <c r="D1621" s="127"/>
      <c r="E1621" s="130"/>
      <c r="F1621" s="130"/>
      <c r="G1621" s="70">
        <v>10</v>
      </c>
      <c r="H1621" s="87"/>
      <c r="I1621" s="87" t="s">
        <v>1247</v>
      </c>
      <c r="J1621" s="87" t="s">
        <v>1247</v>
      </c>
      <c r="K1621" s="87" t="s">
        <v>1247</v>
      </c>
      <c r="L1621" s="91" t="str">
        <f t="shared" ref="L1621" si="1599" xml:space="preserve">
IF($J$3="","Preenchimento incompleto: deve ser informado o Responsável pela análise - B05.01",
IF(AND(C1612="",D1612="",E1612="",F1612="",H1621="",I1621="",J1621="",K1621=""),"",
IF(AND(C1612="",D1612="",E1612="",F1612="",OR(H1621&lt;&gt;"",I1621&lt;&gt;"",J1621&lt;&gt;"",K1621&lt;&gt;"")),"Preenchimento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IF(AND(C1612&lt;&gt;"",D1612&lt;&gt;"",E1612&lt;&gt;"",F1612&lt;&gt;"",H1621="",I1621="",J1621="",K1621=""),"",
IF(AND(C1612&lt;&gt;"",D1612&lt;&gt;"",E1612&lt;&gt;"",F1612&lt;&gt;"",OR(H1621="",I1621="",J1621="",K1621="")),"Preenchimento incompleto: há informações por requisitante individual faltantes - B03.01",
IF(OR(L1612="",L1613="",L1614="",L1615="",L1616="",L1617="",L1618="",L1619="",L1620=""),"Preenchimento incompleto: há linhas vazias antes da atual - B05.01",
"Preenchimento correto"))))))))</f>
        <v/>
      </c>
      <c r="M1621" s="81"/>
    </row>
    <row r="1622" spans="1:13" ht="15">
      <c r="A1622" s="27"/>
      <c r="B1622" s="65">
        <v>1616</v>
      </c>
      <c r="C1622" s="124"/>
      <c r="D1622" s="127"/>
      <c r="E1622" s="130"/>
      <c r="F1622" s="130"/>
      <c r="G1622" s="70">
        <v>11</v>
      </c>
      <c r="H1622" s="87"/>
      <c r="I1622" s="87" t="s">
        <v>1247</v>
      </c>
      <c r="J1622" s="87" t="s">
        <v>1247</v>
      </c>
      <c r="K1622" s="87" t="s">
        <v>1247</v>
      </c>
      <c r="L1622" s="91" t="str">
        <f t="shared" ref="L1622" si="1600" xml:space="preserve">
IF($J$3="","Preenchimento incompleto: deve ser informado o Responsável pela análise - B05.01",
IF(AND(C1612="",D1612="",E1612="",F1612="",H1622="",I1622="",J1622="",K1622=""),"",
IF(AND(C1612="",D1612="",E1612="",F1612="",OR(H1622&lt;&gt;"",I1622&lt;&gt;"",J1622&lt;&gt;"",K1622&lt;&gt;"")),"Preenchimento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IF(AND(C1612&lt;&gt;"",D1612&lt;&gt;"",E1612&lt;&gt;"",F1612&lt;&gt;"",H1622="",I1622="",J1622="",K1622=""),"",
IF(AND(C1612&lt;&gt;"",D1612&lt;&gt;"",E1612&lt;&gt;"",F1612&lt;&gt;"",OR(H1622="",I1622="",J1622="",K1622="")),"Preenchimento incompleto: há informações por requisitante individual faltantes - B03.01",
IF(OR(L1612="",L1613="",L1614="",L1615="",L1616="",L1617="",L1618="",L1619="",L1620="",L1621=""),"Preenchimento incompleto: há linhas vazias antes da atual - B05.01",
"Preenchimento correto"))))))))</f>
        <v/>
      </c>
      <c r="M1622" s="81"/>
    </row>
    <row r="1623" spans="1:13" ht="15">
      <c r="A1623" s="27"/>
      <c r="B1623" s="65">
        <v>1617</v>
      </c>
      <c r="C1623" s="124"/>
      <c r="D1623" s="127"/>
      <c r="E1623" s="130"/>
      <c r="F1623" s="130"/>
      <c r="G1623" s="70">
        <v>12</v>
      </c>
      <c r="H1623" s="87"/>
      <c r="I1623" s="87" t="s">
        <v>1247</v>
      </c>
      <c r="J1623" s="87" t="s">
        <v>1247</v>
      </c>
      <c r="K1623" s="87" t="s">
        <v>1247</v>
      </c>
      <c r="L1623" s="91" t="str">
        <f t="shared" ref="L1623" si="1601" xml:space="preserve">
IF($J$3="","Preenchimento incompleto: deve ser informado o Responsável pela análise - B05.01",
IF(AND(C1612="",D1612="",E1612="",F1612="",H1623="",I1623="",J1623="",K1623=""),"",
IF(AND(C1612="",D1612="",E1612="",F1612="",OR(H1623&lt;&gt;"",I1623&lt;&gt;"",J1623&lt;&gt;"",K1623&lt;&gt;"")),"Preenchimento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IF(AND(C1612&lt;&gt;"",D1612&lt;&gt;"",E1612&lt;&gt;"",F1612&lt;&gt;"",H1623="",I1623="",J1623="",K1623=""),"",
IF(AND(C1612&lt;&gt;"",D1612&lt;&gt;"",E1612&lt;&gt;"",F1612&lt;&gt;"",OR(H1623="",I1623="",J1623="",K1623="")),"Preenchimento incompleto: há informações por requisitante individual faltantes - B03.01",
IF(OR(L1612="",L1613="",L1614="",L1615="",L1616="",L1617="",L1618="",L1619="",L1620="",L1621="",L1622=""),"Preenchimento incompleto: há linhas vazias antes da atual - B05.01",
"Preenchimento correto"))))))))</f>
        <v/>
      </c>
      <c r="M1623" s="81"/>
    </row>
    <row r="1624" spans="1:13" ht="15">
      <c r="A1624" s="27"/>
      <c r="B1624" s="65">
        <v>1618</v>
      </c>
      <c r="C1624" s="124"/>
      <c r="D1624" s="127"/>
      <c r="E1624" s="130"/>
      <c r="F1624" s="130"/>
      <c r="G1624" s="70">
        <v>13</v>
      </c>
      <c r="H1624" s="87"/>
      <c r="I1624" s="87" t="s">
        <v>1247</v>
      </c>
      <c r="J1624" s="87" t="s">
        <v>1247</v>
      </c>
      <c r="K1624" s="87" t="s">
        <v>1247</v>
      </c>
      <c r="L1624" s="91" t="str">
        <f t="shared" ref="L1624" si="1602" xml:space="preserve">
IF($J$3="","Preenchimento incompleto: deve ser informado o Responsável pela análise - B05.01",
IF(AND(C1612="",D1612="",E1612="",F1612="",H1624="",I1624="",J1624="",K1624=""),"",
IF(AND(C1612="",D1612="",E1612="",F1612="",OR(H1624&lt;&gt;"",I1624&lt;&gt;"",J1624&lt;&gt;"",K1624&lt;&gt;"")),"Preenchimento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IF(AND(C1612&lt;&gt;"",D1612&lt;&gt;"",E1612&lt;&gt;"",F1612&lt;&gt;"",H1624="",I1624="",J1624="",K1624=""),"",
IF(AND(C1612&lt;&gt;"",D1612&lt;&gt;"",E1612&lt;&gt;"",F1612&lt;&gt;"",OR(H1624="",I1624="",J1624="",K1624="")),"Preenchimento incompleto: há informações por requisitante individual faltantes - B03.01",
IF(OR(L1612="",L1613="",L1614="",L1615="",L1616="",L1617="",L1618="",L1619="",L1620="",L1621="",L1622="",L1623=""),"Preenchimento incompleto: há linhas vazias antes da atual - B05.01",
"Preenchimento correto"))))))))</f>
        <v/>
      </c>
      <c r="M1624" s="81"/>
    </row>
    <row r="1625" spans="1:13" ht="15">
      <c r="A1625" s="27"/>
      <c r="B1625" s="66">
        <v>1619</v>
      </c>
      <c r="C1625" s="124"/>
      <c r="D1625" s="127"/>
      <c r="E1625" s="130"/>
      <c r="F1625" s="130"/>
      <c r="G1625" s="70">
        <v>14</v>
      </c>
      <c r="H1625" s="87"/>
      <c r="I1625" s="87" t="s">
        <v>1247</v>
      </c>
      <c r="J1625" s="87" t="s">
        <v>1247</v>
      </c>
      <c r="K1625" s="87" t="s">
        <v>1247</v>
      </c>
      <c r="L1625" s="91" t="str">
        <f t="shared" ref="L1625" si="1603" xml:space="preserve">
IF($J$3="","Preenchimento incompleto: deve ser informado o Responsável pela análise - B05.01",
IF(AND(C1612="",D1612="",E1612="",F1612="",H1625="",I1625="",J1625="",K1625=""),"",
IF(AND(C1612="",D1612="",E1612="",F1612="",OR(H1625&lt;&gt;"",I1625&lt;&gt;"",J1625&lt;&gt;"",K1625&lt;&gt;"")),"Preenchimento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IF(AND(C1612&lt;&gt;"",D1612&lt;&gt;"",E1612&lt;&gt;"",F1612&lt;&gt;"",H1625="",I1625="",J1625="",K1625=""),"",
IF(AND(C1612&lt;&gt;"",D1612&lt;&gt;"",E1612&lt;&gt;"",F1612&lt;&gt;"",OR(H1625="",I1625="",J1625="",K1625="")),"Preenchimento incompleto: há informações por requisitante individual faltantes - B03.01",
IF(OR(L1612="",L1613="",L1614="",L1615="",L1616="",L1617="",L1618="",L1619="",L1620="",L1621="",L1622="",L1623="",L1624=""),"Preenchimento incompleto: há linhas vazias antes da atual - B05.01",
"Preenchimento correto"))))))))</f>
        <v/>
      </c>
      <c r="M1625" s="81"/>
    </row>
    <row r="1626" spans="1:13" ht="15">
      <c r="A1626" s="27"/>
      <c r="B1626" s="67">
        <v>1620</v>
      </c>
      <c r="C1626" s="125"/>
      <c r="D1626" s="128"/>
      <c r="E1626" s="131"/>
      <c r="F1626" s="131"/>
      <c r="G1626" s="71">
        <v>15</v>
      </c>
      <c r="H1626" s="88"/>
      <c r="I1626" s="88" t="s">
        <v>1247</v>
      </c>
      <c r="J1626" s="88" t="s">
        <v>1247</v>
      </c>
      <c r="K1626" s="88" t="s">
        <v>1247</v>
      </c>
      <c r="L1626" s="92" t="str">
        <f t="shared" ref="L1626" si="1604" xml:space="preserve">
IF($J$3="","Preenchimento incompleto: deve ser informado o Responsável pela análise - B05.01",
IF(AND(C1612="",D1612="",E1612="",F1612="",H1626="",I1626="",J1626="",K1626=""),"",
IF(AND(C1612="",D1612="",E1612="",F1612="",OR(H1626&lt;&gt;"",I1626&lt;&gt;"",J1626&lt;&gt;"",K1626&lt;&gt;"")),"Preenchimento incompleto: há informações por requisitante individual sem informações do item - B01.01",
IF(OR(C1612="",D1612="",E1612="",F1612=""),"Preenchimento incompleto: há informações faltantes do item - B02.01",
IF(AND(C1612&lt;&gt;"",D1612&lt;&gt;"",E1612&lt;&gt;"",F1612&lt;&gt;"",COUNTA(H1612:K1626)=0),"Preenchimento incompleto: não há nenhuma informação do requisitante individual informada - B04.01",
IF(AND(C1612&lt;&gt;"",D1612&lt;&gt;"",E1612&lt;&gt;"",F1612&lt;&gt;"",H1626="",I1626="",J1626="",K1626=""),"",
IF(AND(C1612&lt;&gt;"",D1612&lt;&gt;"",E1612&lt;&gt;"",F1612&lt;&gt;"",OR(H1626="",I1626="",J1626="",K1626="")),"Preenchimento incompleto: há informações por requisitante individual faltantes - B03.01",
IF(OR(L1612="",L1613="",L1614="",L1615="",L1616="",L1617="",L1618="",L1619="",L1620="",L1621="",L1622="",L1623="",L1624="",L1625=""),"Preenchimento incompleto: há linhas vazias antes da atual - B05.01",
"Preenchimento correto"))))))))</f>
        <v/>
      </c>
      <c r="M1626" s="81"/>
    </row>
    <row r="1627" spans="1:13" ht="32.25">
      <c r="A1627" s="27"/>
      <c r="B1627" s="64">
        <v>1621</v>
      </c>
      <c r="C1627" s="123">
        <f>IF('1-ITENS'!C115="","",'1-ITENS'!C115)</f>
        <v>109</v>
      </c>
      <c r="D1627" s="126" t="str">
        <f>IF('1-ITENS'!D115="","",'1-ITENS'!D115)</f>
        <v>FUNIL DE VIDRO COMUM LISO COM 100 mm DE DIÂMETRO E 160 mL DE CAPACIDADE, COM HASTE CURTA; Especificações Técnicas: Ângulo de abertura de 60°; Cônico, liso (sem raias); Borda polida a fogo; Diâmetro da Boca 100 mm; Capacidade 125 mL; Altura Total 160 mm (haste curta).</v>
      </c>
      <c r="E1627" s="129">
        <f>IF('1-ITENS'!H115="","",'1-ITENS'!H115)</f>
        <v>70</v>
      </c>
      <c r="F1627" s="129" t="str">
        <f>IF('1-ITENS'!F115="","",'1-ITENS'!F115)</f>
        <v>LFDA-PA/IQA-ALA-30
LFDA-PE/IQA-BEV-20
LFDA-RS/IQA-20</v>
      </c>
      <c r="G1627" s="68">
        <v>1</v>
      </c>
      <c r="H1627" s="85" t="s">
        <v>91</v>
      </c>
      <c r="I1627" s="85" t="s">
        <v>1227</v>
      </c>
      <c r="J1627" s="85" t="s">
        <v>1228</v>
      </c>
      <c r="K1627" s="85" t="s">
        <v>1229</v>
      </c>
      <c r="L1627" s="90" t="str">
        <f t="shared" ref="L1627" si="1605" xml:space="preserve">
IF($J$3="","Preenchimento incompleto: deve ser informado o Responsável pela análise - B05.01",
IF(AND(C1627="",D1627="",E1627="",F1627="",H1627="",I1627="",J1627="",K1627=""),"",
IF(AND(C1627="",D1627="",E1627="",F1627="",OR(H1627&lt;&gt;"",I1627&lt;&gt;"",J1627&lt;&gt;"",K1627&lt;&gt;"")),"Preenchimento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IF(AND(C1627&lt;&gt;"",D1627&lt;&gt;"",E1627&lt;&gt;"",F1627&lt;&gt;"",H1627="",I1627="",J1627="",K1627=""),"",
IF(AND(C1627&lt;&gt;"",D1627&lt;&gt;"",E1627&lt;&gt;"",F1627&lt;&gt;"",OR(H1627="",I1627="",J1627="",K1627="")),"Preenchimento incompleto: há informações por requisitante individual faltantes - B03.01",
"Preenchimento correto")))))))</f>
        <v>Preenchimento correto</v>
      </c>
      <c r="M1627" s="81"/>
    </row>
    <row r="1628" spans="1:13" ht="32.25">
      <c r="A1628" s="27"/>
      <c r="B1628" s="65">
        <v>1622</v>
      </c>
      <c r="C1628" s="124"/>
      <c r="D1628" s="127"/>
      <c r="E1628" s="130"/>
      <c r="F1628" s="130"/>
      <c r="G1628" s="69">
        <v>2</v>
      </c>
      <c r="H1628" s="86" t="s">
        <v>31</v>
      </c>
      <c r="I1628" s="86" t="s">
        <v>1227</v>
      </c>
      <c r="J1628" s="86" t="s">
        <v>1228</v>
      </c>
      <c r="K1628" s="86" t="s">
        <v>1229</v>
      </c>
      <c r="L1628" s="91" t="str">
        <f t="shared" ref="L1628" si="1606" xml:space="preserve">
IF($J$3="","Preenchimento incompleto: deve ser informado o Responsável pela análise - B05.01",
IF(AND(C1627="",D1627="",E1627="",F1627="",H1628="",I1628="",J1628="",K1628=""),"",
IF(AND(C1627="",D1627="",E1627="",F1627="",OR(H1628&lt;&gt;"",I1628&lt;&gt;"",J1628&lt;&gt;"",K1628&lt;&gt;"")),"Preenchimento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IF(AND(C1627&lt;&gt;"",D1627&lt;&gt;"",E1627&lt;&gt;"",F1627&lt;&gt;"",H1628="",I1628="",J1628="",K1628=""),"",
IF(AND(C1627&lt;&gt;"",D1627&lt;&gt;"",E1627&lt;&gt;"",F1627&lt;&gt;"",OR(H1628="",I1628="",J1628="",K1628="")),"Preenchimento incompleto: há informações por requisitante individual faltantes - B03.01",
IF(L1627="","Preenchimento incompleto: há linhas vazias antes da atual - B05.01",
"Preenchimento correto"))))))))</f>
        <v>Preenchimento correto</v>
      </c>
      <c r="M1628" s="81"/>
    </row>
    <row r="1629" spans="1:13" ht="32.25">
      <c r="A1629" s="27"/>
      <c r="B1629" s="65">
        <v>1623</v>
      </c>
      <c r="C1629" s="124"/>
      <c r="D1629" s="127"/>
      <c r="E1629" s="130"/>
      <c r="F1629" s="130"/>
      <c r="G1629" s="69">
        <v>3</v>
      </c>
      <c r="H1629" s="86" t="s">
        <v>1231</v>
      </c>
      <c r="I1629" s="86" t="s">
        <v>1227</v>
      </c>
      <c r="J1629" s="86" t="s">
        <v>1228</v>
      </c>
      <c r="K1629" s="86" t="s">
        <v>1229</v>
      </c>
      <c r="L1629" s="91" t="str">
        <f t="shared" ref="L1629" si="1607" xml:space="preserve">
IF($J$3="","Preenchimento incompleto: deve ser informado o Responsável pela análise - B05.01",
IF(AND(C1627="",D1627="",E1627="",F1627="",H1629="",I1629="",J1629="",K1629=""),"",
IF(AND(C1627="",D1627="",E1627="",F1627="",OR(H1629&lt;&gt;"",I1629&lt;&gt;"",J1629&lt;&gt;"",K1629&lt;&gt;"")),"Preenchimento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IF(AND(C1627&lt;&gt;"",D1627&lt;&gt;"",E1627&lt;&gt;"",F1627&lt;&gt;"",H1629="",I1629="",J1629="",K1629=""),"",
IF(AND(C1627&lt;&gt;"",D1627&lt;&gt;"",E1627&lt;&gt;"",F1627&lt;&gt;"",OR(H1629="",I1629="",J1629="",K1629="")),"Preenchimento incompleto: há informações por requisitante individual faltantes - B03.01",
IF(OR(L1627="",L1628=""),"Preenchimento incompleto: há linhas vazias antes da atual - B05.01",
"Preenchimento correto"))))))))</f>
        <v>Preenchimento correto</v>
      </c>
      <c r="M1629" s="81"/>
    </row>
    <row r="1630" spans="1:13" ht="15">
      <c r="A1630" s="27"/>
      <c r="B1630" s="65">
        <v>1624</v>
      </c>
      <c r="C1630" s="124"/>
      <c r="D1630" s="127"/>
      <c r="E1630" s="130"/>
      <c r="F1630" s="130"/>
      <c r="G1630" s="69">
        <v>4</v>
      </c>
      <c r="H1630" s="86"/>
      <c r="I1630" s="86" t="s">
        <v>1247</v>
      </c>
      <c r="J1630" s="86" t="s">
        <v>1247</v>
      </c>
      <c r="K1630" s="86" t="s">
        <v>1247</v>
      </c>
      <c r="L1630" s="91" t="str">
        <f t="shared" ref="L1630" si="1608" xml:space="preserve">
IF($J$3="","Preenchimento incompleto: deve ser informado o Responsável pela análise - B05.01",
IF(AND(C1627="",D1627="",E1627="",F1627="",H1630="",I1630="",J1630="",K1630=""),"",
IF(AND(C1627="",D1627="",E1627="",F1627="",OR(H1630&lt;&gt;"",I1630&lt;&gt;"",J1630&lt;&gt;"",K1630&lt;&gt;"")),"Preenchimento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IF(AND(C1627&lt;&gt;"",D1627&lt;&gt;"",E1627&lt;&gt;"",F1627&lt;&gt;"",H1630="",I1630="",J1630="",K1630=""),"",
IF(AND(C1627&lt;&gt;"",D1627&lt;&gt;"",E1627&lt;&gt;"",F1627&lt;&gt;"",OR(H1630="",I1630="",J1630="",K1630="")),"Preenchimento incompleto: há informações por requisitante individual faltantes - B03.01",
IF(OR(L1627="",L1628="",L1629=""),"Preenchimento incompleto: há linhas vazias antes da atual - B05.01",
"Preenchimento correto"))))))))</f>
        <v/>
      </c>
      <c r="M1630" s="81"/>
    </row>
    <row r="1631" spans="1:13" ht="15">
      <c r="A1631" s="27"/>
      <c r="B1631" s="65">
        <v>1625</v>
      </c>
      <c r="C1631" s="124"/>
      <c r="D1631" s="127"/>
      <c r="E1631" s="130"/>
      <c r="F1631" s="130"/>
      <c r="G1631" s="69">
        <v>5</v>
      </c>
      <c r="H1631" s="86"/>
      <c r="I1631" s="86" t="s">
        <v>1247</v>
      </c>
      <c r="J1631" s="86" t="s">
        <v>1247</v>
      </c>
      <c r="K1631" s="86" t="s">
        <v>1247</v>
      </c>
      <c r="L1631" s="91" t="str">
        <f t="shared" ref="L1631" si="1609" xml:space="preserve">
IF($J$3="","Preenchimento incompleto: deve ser informado o Responsável pela análise - B05.01",
IF(AND(C1627="",D1627="",E1627="",F1627="",H1631="",I1631="",J1631="",K1631=""),"",
IF(AND(C1627="",D1627="",E1627="",F1627="",OR(H1631&lt;&gt;"",I1631&lt;&gt;"",J1631&lt;&gt;"",K1631&lt;&gt;"")),"Preenchimento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IF(AND(C1627&lt;&gt;"",D1627&lt;&gt;"",E1627&lt;&gt;"",F1627&lt;&gt;"",H1631="",I1631="",J1631="",K1631=""),"",
IF(AND(C1627&lt;&gt;"",D1627&lt;&gt;"",E1627&lt;&gt;"",F1627&lt;&gt;"",OR(H1631="",I1631="",J1631="",K1631="")),"Preenchimento incompleto: há informações por requisitante individual faltantes - B03.01",
IF(OR(L1627="",L1628="",L1629="",L1630=""),"Preenchimento incompleto: há linhas vazias antes da atual - B05.01",
"Preenchimento correto"))))))))</f>
        <v/>
      </c>
      <c r="M1631" s="81"/>
    </row>
    <row r="1632" spans="1:13" ht="15">
      <c r="A1632" s="27"/>
      <c r="B1632" s="65">
        <v>1626</v>
      </c>
      <c r="C1632" s="124"/>
      <c r="D1632" s="127"/>
      <c r="E1632" s="130"/>
      <c r="F1632" s="130"/>
      <c r="G1632" s="69">
        <v>6</v>
      </c>
      <c r="H1632" s="86"/>
      <c r="I1632" s="86" t="s">
        <v>1247</v>
      </c>
      <c r="J1632" s="86" t="s">
        <v>1247</v>
      </c>
      <c r="K1632" s="86" t="s">
        <v>1247</v>
      </c>
      <c r="L1632" s="91" t="str">
        <f t="shared" ref="L1632" si="1610" xml:space="preserve">
IF($J$3="","Preenchimento incompleto: deve ser informado o Responsável pela análise - B05.01",
IF(AND(C1627="",D1627="",E1627="",F1627="",H1632="",I1632="",J1632="",K1632=""),"",
IF(AND(C1627="",D1627="",E1627="",F1627="",OR(H1632&lt;&gt;"",I1632&lt;&gt;"",J1632&lt;&gt;"",K1632&lt;&gt;"")),"Preenchimento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IF(AND(C1627&lt;&gt;"",D1627&lt;&gt;"",E1627&lt;&gt;"",F1627&lt;&gt;"",H1632="",I1632="",J1632="",K1632=""),"",
IF(AND(C1627&lt;&gt;"",D1627&lt;&gt;"",E1627&lt;&gt;"",F1627&lt;&gt;"",OR(H1632="",I1632="",J1632="",K1632="")),"Preenchimento incompleto: há informações por requisitante individual faltantes - B03.01",
IF(OR(L1627="",L1628="",L1629="",L1630="",L1631=""),"Preenchimento incompleto: há linhas vazias antes da atual - B05.01",
"Preenchimento correto"))))))))</f>
        <v/>
      </c>
      <c r="M1632" s="81"/>
    </row>
    <row r="1633" spans="1:13" ht="15">
      <c r="A1633" s="27"/>
      <c r="B1633" s="65">
        <v>1627</v>
      </c>
      <c r="C1633" s="124"/>
      <c r="D1633" s="127"/>
      <c r="E1633" s="130"/>
      <c r="F1633" s="130"/>
      <c r="G1633" s="69">
        <v>7</v>
      </c>
      <c r="H1633" s="86"/>
      <c r="I1633" s="86" t="s">
        <v>1247</v>
      </c>
      <c r="J1633" s="86" t="s">
        <v>1247</v>
      </c>
      <c r="K1633" s="86" t="s">
        <v>1247</v>
      </c>
      <c r="L1633" s="91" t="str">
        <f t="shared" ref="L1633" si="1611" xml:space="preserve">
IF($J$3="","Preenchimento incompleto: deve ser informado o Responsável pela análise - B05.01",
IF(AND(C1627="",D1627="",E1627="",F1627="",H1633="",I1633="",J1633="",K1633=""),"",
IF(AND(C1627="",D1627="",E1627="",F1627="",OR(H1633&lt;&gt;"",I1633&lt;&gt;"",J1633&lt;&gt;"",K1633&lt;&gt;"")),"Preenchimento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IF(AND(C1627&lt;&gt;"",D1627&lt;&gt;"",E1627&lt;&gt;"",F1627&lt;&gt;"",H1633="",I1633="",J1633="",K1633=""),"",
IF(AND(C1627&lt;&gt;"",D1627&lt;&gt;"",E1627&lt;&gt;"",F1627&lt;&gt;"",OR(H1633="",I1633="",J1633="",K1633="")),"Preenchimento incompleto: há informações por requisitante individual faltantes - B03.01",
IF(OR(L1627="",L1628="",L1629="",L1630="",L1631="",L1632=""),"Preenchimento incompleto: há linhas vazias antes da atual - B05.01",
"Preenchimento correto"))))))))</f>
        <v/>
      </c>
      <c r="M1633" s="81"/>
    </row>
    <row r="1634" spans="1:13" ht="15">
      <c r="A1634" s="27"/>
      <c r="B1634" s="65">
        <v>1628</v>
      </c>
      <c r="C1634" s="124"/>
      <c r="D1634" s="127"/>
      <c r="E1634" s="130"/>
      <c r="F1634" s="130"/>
      <c r="G1634" s="69">
        <v>8</v>
      </c>
      <c r="H1634" s="86"/>
      <c r="I1634" s="86" t="s">
        <v>1247</v>
      </c>
      <c r="J1634" s="86" t="s">
        <v>1247</v>
      </c>
      <c r="K1634" s="86" t="s">
        <v>1247</v>
      </c>
      <c r="L1634" s="91" t="str">
        <f t="shared" ref="L1634" si="1612" xml:space="preserve">
IF($J$3="","Preenchimento incompleto: deve ser informado o Responsável pela análise - B05.01",
IF(AND(C1627="",D1627="",E1627="",F1627="",H1634="",I1634="",J1634="",K1634=""),"",
IF(AND(C1627="",D1627="",E1627="",F1627="",OR(H1634&lt;&gt;"",I1634&lt;&gt;"",J1634&lt;&gt;"",K1634&lt;&gt;"")),"Preenchimento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IF(AND(C1627&lt;&gt;"",D1627&lt;&gt;"",E1627&lt;&gt;"",F1627&lt;&gt;"",H1634="",I1634="",J1634="",K1634=""),"",
IF(AND(C1627&lt;&gt;"",D1627&lt;&gt;"",E1627&lt;&gt;"",F1627&lt;&gt;"",OR(H1634="",I1634="",J1634="",K1634="")),"Preenchimento incompleto: há informações por requisitante individual faltantes - B03.01",
IF(OR(L1627="",L1628="",L1629="",L1630="",L1631="",L1632="",L1633=""),"Preenchimento incompleto: há linhas vazias antes da atual - B05.01",
"Preenchimento correto"))))))))</f>
        <v/>
      </c>
      <c r="M1634" s="81"/>
    </row>
    <row r="1635" spans="1:13" ht="15">
      <c r="A1635" s="27"/>
      <c r="B1635" s="65">
        <v>1629</v>
      </c>
      <c r="C1635" s="124"/>
      <c r="D1635" s="127"/>
      <c r="E1635" s="130"/>
      <c r="F1635" s="130"/>
      <c r="G1635" s="69">
        <v>9</v>
      </c>
      <c r="H1635" s="86"/>
      <c r="I1635" s="86" t="s">
        <v>1247</v>
      </c>
      <c r="J1635" s="86" t="s">
        <v>1247</v>
      </c>
      <c r="K1635" s="86" t="s">
        <v>1247</v>
      </c>
      <c r="L1635" s="91" t="str">
        <f t="shared" ref="L1635" si="1613" xml:space="preserve">
IF($J$3="","Preenchimento incompleto: deve ser informado o Responsável pela análise - B05.01",
IF(AND(C1627="",D1627="",E1627="",F1627="",H1635="",I1635="",J1635="",K1635=""),"",
IF(AND(C1627="",D1627="",E1627="",F1627="",OR(H1635&lt;&gt;"",I1635&lt;&gt;"",J1635&lt;&gt;"",K1635&lt;&gt;"")),"Preenchimento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IF(AND(C1627&lt;&gt;"",D1627&lt;&gt;"",E1627&lt;&gt;"",F1627&lt;&gt;"",H1635="",I1635="",J1635="",K1635=""),"",
IF(AND(C1627&lt;&gt;"",D1627&lt;&gt;"",E1627&lt;&gt;"",F1627&lt;&gt;"",OR(H1635="",I1635="",J1635="",K1635="")),"Preenchimento incompleto: há informações por requisitante individual faltantes - B03.01",
IF(OR(L1627="",L1628="",L1629="",L1630="",L1631="",L1632="",L1633="",L1634=""),"Preenchimento incompleto: há linhas vazias antes da atual - B05.01",
"Preenchimento correto"))))))))</f>
        <v/>
      </c>
      <c r="M1635" s="81"/>
    </row>
    <row r="1636" spans="1:13" ht="15">
      <c r="A1636" s="27"/>
      <c r="B1636" s="65">
        <v>1630</v>
      </c>
      <c r="C1636" s="124"/>
      <c r="D1636" s="127"/>
      <c r="E1636" s="130"/>
      <c r="F1636" s="130"/>
      <c r="G1636" s="70">
        <v>10</v>
      </c>
      <c r="H1636" s="87"/>
      <c r="I1636" s="87" t="s">
        <v>1247</v>
      </c>
      <c r="J1636" s="87" t="s">
        <v>1247</v>
      </c>
      <c r="K1636" s="87" t="s">
        <v>1247</v>
      </c>
      <c r="L1636" s="91" t="str">
        <f t="shared" ref="L1636" si="1614" xml:space="preserve">
IF($J$3="","Preenchimento incompleto: deve ser informado o Responsável pela análise - B05.01",
IF(AND(C1627="",D1627="",E1627="",F1627="",H1636="",I1636="",J1636="",K1636=""),"",
IF(AND(C1627="",D1627="",E1627="",F1627="",OR(H1636&lt;&gt;"",I1636&lt;&gt;"",J1636&lt;&gt;"",K1636&lt;&gt;"")),"Preenchimento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IF(AND(C1627&lt;&gt;"",D1627&lt;&gt;"",E1627&lt;&gt;"",F1627&lt;&gt;"",H1636="",I1636="",J1636="",K1636=""),"",
IF(AND(C1627&lt;&gt;"",D1627&lt;&gt;"",E1627&lt;&gt;"",F1627&lt;&gt;"",OR(H1636="",I1636="",J1636="",K1636="")),"Preenchimento incompleto: há informações por requisitante individual faltantes - B03.01",
IF(OR(L1627="",L1628="",L1629="",L1630="",L1631="",L1632="",L1633="",L1634="",L1635=""),"Preenchimento incompleto: há linhas vazias antes da atual - B05.01",
"Preenchimento correto"))))))))</f>
        <v/>
      </c>
      <c r="M1636" s="81"/>
    </row>
    <row r="1637" spans="1:13" ht="15">
      <c r="A1637" s="27"/>
      <c r="B1637" s="65">
        <v>1631</v>
      </c>
      <c r="C1637" s="124"/>
      <c r="D1637" s="127"/>
      <c r="E1637" s="130"/>
      <c r="F1637" s="130"/>
      <c r="G1637" s="70">
        <v>11</v>
      </c>
      <c r="H1637" s="87"/>
      <c r="I1637" s="87" t="s">
        <v>1247</v>
      </c>
      <c r="J1637" s="87" t="s">
        <v>1247</v>
      </c>
      <c r="K1637" s="87" t="s">
        <v>1247</v>
      </c>
      <c r="L1637" s="91" t="str">
        <f t="shared" ref="L1637" si="1615" xml:space="preserve">
IF($J$3="","Preenchimento incompleto: deve ser informado o Responsável pela análise - B05.01",
IF(AND(C1627="",D1627="",E1627="",F1627="",H1637="",I1637="",J1637="",K1637=""),"",
IF(AND(C1627="",D1627="",E1627="",F1627="",OR(H1637&lt;&gt;"",I1637&lt;&gt;"",J1637&lt;&gt;"",K1637&lt;&gt;"")),"Preenchimento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IF(AND(C1627&lt;&gt;"",D1627&lt;&gt;"",E1627&lt;&gt;"",F1627&lt;&gt;"",H1637="",I1637="",J1637="",K1637=""),"",
IF(AND(C1627&lt;&gt;"",D1627&lt;&gt;"",E1627&lt;&gt;"",F1627&lt;&gt;"",OR(H1637="",I1637="",J1637="",K1637="")),"Preenchimento incompleto: há informações por requisitante individual faltantes - B03.01",
IF(OR(L1627="",L1628="",L1629="",L1630="",L1631="",L1632="",L1633="",L1634="",L1635="",L1636=""),"Preenchimento incompleto: há linhas vazias antes da atual - B05.01",
"Preenchimento correto"))))))))</f>
        <v/>
      </c>
      <c r="M1637" s="81"/>
    </row>
    <row r="1638" spans="1:13" ht="15">
      <c r="A1638" s="27"/>
      <c r="B1638" s="65">
        <v>1632</v>
      </c>
      <c r="C1638" s="124"/>
      <c r="D1638" s="127"/>
      <c r="E1638" s="130"/>
      <c r="F1638" s="130"/>
      <c r="G1638" s="70">
        <v>12</v>
      </c>
      <c r="H1638" s="87"/>
      <c r="I1638" s="87" t="s">
        <v>1247</v>
      </c>
      <c r="J1638" s="87" t="s">
        <v>1247</v>
      </c>
      <c r="K1638" s="87" t="s">
        <v>1247</v>
      </c>
      <c r="L1638" s="91" t="str">
        <f t="shared" ref="L1638" si="1616" xml:space="preserve">
IF($J$3="","Preenchimento incompleto: deve ser informado o Responsável pela análise - B05.01",
IF(AND(C1627="",D1627="",E1627="",F1627="",H1638="",I1638="",J1638="",K1638=""),"",
IF(AND(C1627="",D1627="",E1627="",F1627="",OR(H1638&lt;&gt;"",I1638&lt;&gt;"",J1638&lt;&gt;"",K1638&lt;&gt;"")),"Preenchimento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IF(AND(C1627&lt;&gt;"",D1627&lt;&gt;"",E1627&lt;&gt;"",F1627&lt;&gt;"",H1638="",I1638="",J1638="",K1638=""),"",
IF(AND(C1627&lt;&gt;"",D1627&lt;&gt;"",E1627&lt;&gt;"",F1627&lt;&gt;"",OR(H1638="",I1638="",J1638="",K1638="")),"Preenchimento incompleto: há informações por requisitante individual faltantes - B03.01",
IF(OR(L1627="",L1628="",L1629="",L1630="",L1631="",L1632="",L1633="",L1634="",L1635="",L1636="",L1637=""),"Preenchimento incompleto: há linhas vazias antes da atual - B05.01",
"Preenchimento correto"))))))))</f>
        <v/>
      </c>
      <c r="M1638" s="81"/>
    </row>
    <row r="1639" spans="1:13" ht="15">
      <c r="A1639" s="27"/>
      <c r="B1639" s="65">
        <v>1633</v>
      </c>
      <c r="C1639" s="124"/>
      <c r="D1639" s="127"/>
      <c r="E1639" s="130"/>
      <c r="F1639" s="130"/>
      <c r="G1639" s="70">
        <v>13</v>
      </c>
      <c r="H1639" s="87"/>
      <c r="I1639" s="87" t="s">
        <v>1247</v>
      </c>
      <c r="J1639" s="87" t="s">
        <v>1247</v>
      </c>
      <c r="K1639" s="87" t="s">
        <v>1247</v>
      </c>
      <c r="L1639" s="91" t="str">
        <f t="shared" ref="L1639" si="1617" xml:space="preserve">
IF($J$3="","Preenchimento incompleto: deve ser informado o Responsável pela análise - B05.01",
IF(AND(C1627="",D1627="",E1627="",F1627="",H1639="",I1639="",J1639="",K1639=""),"",
IF(AND(C1627="",D1627="",E1627="",F1627="",OR(H1639&lt;&gt;"",I1639&lt;&gt;"",J1639&lt;&gt;"",K1639&lt;&gt;"")),"Preenchimento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IF(AND(C1627&lt;&gt;"",D1627&lt;&gt;"",E1627&lt;&gt;"",F1627&lt;&gt;"",H1639="",I1639="",J1639="",K1639=""),"",
IF(AND(C1627&lt;&gt;"",D1627&lt;&gt;"",E1627&lt;&gt;"",F1627&lt;&gt;"",OR(H1639="",I1639="",J1639="",K1639="")),"Preenchimento incompleto: há informações por requisitante individual faltantes - B03.01",
IF(OR(L1627="",L1628="",L1629="",L1630="",L1631="",L1632="",L1633="",L1634="",L1635="",L1636="",L1637="",L1638=""),"Preenchimento incompleto: há linhas vazias antes da atual - B05.01",
"Preenchimento correto"))))))))</f>
        <v/>
      </c>
      <c r="M1639" s="81"/>
    </row>
    <row r="1640" spans="1:13" ht="15">
      <c r="A1640" s="27"/>
      <c r="B1640" s="66">
        <v>1634</v>
      </c>
      <c r="C1640" s="124"/>
      <c r="D1640" s="127"/>
      <c r="E1640" s="130"/>
      <c r="F1640" s="130"/>
      <c r="G1640" s="70">
        <v>14</v>
      </c>
      <c r="H1640" s="87"/>
      <c r="I1640" s="87" t="s">
        <v>1247</v>
      </c>
      <c r="J1640" s="87" t="s">
        <v>1247</v>
      </c>
      <c r="K1640" s="87" t="s">
        <v>1247</v>
      </c>
      <c r="L1640" s="91" t="str">
        <f t="shared" ref="L1640" si="1618" xml:space="preserve">
IF($J$3="","Preenchimento incompleto: deve ser informado o Responsável pela análise - B05.01",
IF(AND(C1627="",D1627="",E1627="",F1627="",H1640="",I1640="",J1640="",K1640=""),"",
IF(AND(C1627="",D1627="",E1627="",F1627="",OR(H1640&lt;&gt;"",I1640&lt;&gt;"",J1640&lt;&gt;"",K1640&lt;&gt;"")),"Preenchimento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IF(AND(C1627&lt;&gt;"",D1627&lt;&gt;"",E1627&lt;&gt;"",F1627&lt;&gt;"",H1640="",I1640="",J1640="",K1640=""),"",
IF(AND(C1627&lt;&gt;"",D1627&lt;&gt;"",E1627&lt;&gt;"",F1627&lt;&gt;"",OR(H1640="",I1640="",J1640="",K1640="")),"Preenchimento incompleto: há informações por requisitante individual faltantes - B03.01",
IF(OR(L1627="",L1628="",L1629="",L1630="",L1631="",L1632="",L1633="",L1634="",L1635="",L1636="",L1637="",L1638="",L1639=""),"Preenchimento incompleto: há linhas vazias antes da atual - B05.01",
"Preenchimento correto"))))))))</f>
        <v/>
      </c>
      <c r="M1640" s="81"/>
    </row>
    <row r="1641" spans="1:13" ht="15">
      <c r="A1641" s="27"/>
      <c r="B1641" s="67">
        <v>1635</v>
      </c>
      <c r="C1641" s="125"/>
      <c r="D1641" s="128"/>
      <c r="E1641" s="131"/>
      <c r="F1641" s="131"/>
      <c r="G1641" s="71">
        <v>15</v>
      </c>
      <c r="H1641" s="88"/>
      <c r="I1641" s="88" t="s">
        <v>1247</v>
      </c>
      <c r="J1641" s="88" t="s">
        <v>1247</v>
      </c>
      <c r="K1641" s="88" t="s">
        <v>1247</v>
      </c>
      <c r="L1641" s="92" t="str">
        <f t="shared" ref="L1641" si="1619" xml:space="preserve">
IF($J$3="","Preenchimento incompleto: deve ser informado o Responsável pela análise - B05.01",
IF(AND(C1627="",D1627="",E1627="",F1627="",H1641="",I1641="",J1641="",K1641=""),"",
IF(AND(C1627="",D1627="",E1627="",F1627="",OR(H1641&lt;&gt;"",I1641&lt;&gt;"",J1641&lt;&gt;"",K1641&lt;&gt;"")),"Preenchimento incompleto: há informações por requisitante individual sem informações do item - B01.01",
IF(OR(C1627="",D1627="",E1627="",F1627=""),"Preenchimento incompleto: há informações faltantes do item - B02.01",
IF(AND(C1627&lt;&gt;"",D1627&lt;&gt;"",E1627&lt;&gt;"",F1627&lt;&gt;"",COUNTA(H1627:K1641)=0),"Preenchimento incompleto: não há nenhuma informação do requisitante individual informada - B04.01",
IF(AND(C1627&lt;&gt;"",D1627&lt;&gt;"",E1627&lt;&gt;"",F1627&lt;&gt;"",H1641="",I1641="",J1641="",K1641=""),"",
IF(AND(C1627&lt;&gt;"",D1627&lt;&gt;"",E1627&lt;&gt;"",F1627&lt;&gt;"",OR(H1641="",I1641="",J1641="",K1641="")),"Preenchimento incompleto: há informações por requisitante individual faltantes - B03.01",
IF(OR(L1627="",L1628="",L1629="",L1630="",L1631="",L1632="",L1633="",L1634="",L1635="",L1636="",L1637="",L1638="",L1639="",L1640=""),"Preenchimento incompleto: há linhas vazias antes da atual - B05.01",
"Preenchimento correto"))))))))</f>
        <v/>
      </c>
      <c r="M1641" s="81"/>
    </row>
    <row r="1642" spans="1:13" ht="32.25">
      <c r="A1642" s="27"/>
      <c r="B1642" s="64">
        <v>1636</v>
      </c>
      <c r="C1642" s="123">
        <f>IF('1-ITENS'!C116="","",'1-ITENS'!C116)</f>
        <v>110</v>
      </c>
      <c r="D1642" s="126" t="str">
        <f>IF('1-ITENS'!D116="","",'1-ITENS'!D116)</f>
        <v>FUNIL DE VIDRO COMUM LISO COM 150 mm DE DIÂMETRO E 500 mL DE CAPACIDADE, COM HASTE CURTA; Especificações Técnicas: Ângulo de abertura de 60°; Cônico, liso (sem raias); Borda polida a fogo; Diâmetro da Boca 150 mm; Capacidade de 500 mL; Altura Total 170 mm (haste curta).</v>
      </c>
      <c r="E1642" s="129">
        <f>IF('1-ITENS'!H116="","",'1-ITENS'!H116)</f>
        <v>40</v>
      </c>
      <c r="F1642" s="129" t="str">
        <f>IF('1-ITENS'!F116="","",'1-ITENS'!F116)</f>
        <v>LFDA-PE/IQA-BEV-20
LFDA-RS/IQA-20</v>
      </c>
      <c r="G1642" s="68">
        <v>1</v>
      </c>
      <c r="H1642" s="85" t="s">
        <v>31</v>
      </c>
      <c r="I1642" s="85" t="s">
        <v>1227</v>
      </c>
      <c r="J1642" s="85" t="s">
        <v>1228</v>
      </c>
      <c r="K1642" s="85" t="s">
        <v>1229</v>
      </c>
      <c r="L1642" s="90" t="str">
        <f t="shared" ref="L1642" si="1620" xml:space="preserve">
IF($J$3="","Preenchimento incompleto: deve ser informado o Responsável pela análise - B05.01",
IF(AND(C1642="",D1642="",E1642="",F1642="",H1642="",I1642="",J1642="",K1642=""),"",
IF(AND(C1642="",D1642="",E1642="",F1642="",OR(H1642&lt;&gt;"",I1642&lt;&gt;"",J1642&lt;&gt;"",K1642&lt;&gt;"")),"Preenchimento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IF(AND(C1642&lt;&gt;"",D1642&lt;&gt;"",E1642&lt;&gt;"",F1642&lt;&gt;"",H1642="",I1642="",J1642="",K1642=""),"",
IF(AND(C1642&lt;&gt;"",D1642&lt;&gt;"",E1642&lt;&gt;"",F1642&lt;&gt;"",OR(H1642="",I1642="",J1642="",K1642="")),"Preenchimento incompleto: há informações por requisitante individual faltantes - B03.01",
"Preenchimento correto")))))))</f>
        <v>Preenchimento correto</v>
      </c>
      <c r="M1642" s="81"/>
    </row>
    <row r="1643" spans="1:13" ht="32.25">
      <c r="A1643" s="27"/>
      <c r="B1643" s="65">
        <v>1637</v>
      </c>
      <c r="C1643" s="124"/>
      <c r="D1643" s="127"/>
      <c r="E1643" s="130"/>
      <c r="F1643" s="130"/>
      <c r="G1643" s="69">
        <v>2</v>
      </c>
      <c r="H1643" s="86" t="s">
        <v>1231</v>
      </c>
      <c r="I1643" s="86" t="s">
        <v>1227</v>
      </c>
      <c r="J1643" s="86" t="s">
        <v>1228</v>
      </c>
      <c r="K1643" s="86" t="s">
        <v>1229</v>
      </c>
      <c r="L1643" s="91" t="str">
        <f t="shared" ref="L1643" si="1621" xml:space="preserve">
IF($J$3="","Preenchimento incompleto: deve ser informado o Responsável pela análise - B05.01",
IF(AND(C1642="",D1642="",E1642="",F1642="",H1643="",I1643="",J1643="",K1643=""),"",
IF(AND(C1642="",D1642="",E1642="",F1642="",OR(H1643&lt;&gt;"",I1643&lt;&gt;"",J1643&lt;&gt;"",K1643&lt;&gt;"")),"Preenchimento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IF(AND(C1642&lt;&gt;"",D1642&lt;&gt;"",E1642&lt;&gt;"",F1642&lt;&gt;"",H1643="",I1643="",J1643="",K1643=""),"",
IF(AND(C1642&lt;&gt;"",D1642&lt;&gt;"",E1642&lt;&gt;"",F1642&lt;&gt;"",OR(H1643="",I1643="",J1643="",K1643="")),"Preenchimento incompleto: há informações por requisitante individual faltantes - B03.01",
IF(L1642="","Preenchimento incompleto: há linhas vazias antes da atual - B05.01",
"Preenchimento correto"))))))))</f>
        <v>Preenchimento correto</v>
      </c>
      <c r="M1643" s="81"/>
    </row>
    <row r="1644" spans="1:13" ht="15">
      <c r="A1644" s="27"/>
      <c r="B1644" s="65">
        <v>1638</v>
      </c>
      <c r="C1644" s="124"/>
      <c r="D1644" s="127"/>
      <c r="E1644" s="130"/>
      <c r="F1644" s="130"/>
      <c r="G1644" s="69">
        <v>3</v>
      </c>
      <c r="H1644" s="86"/>
      <c r="I1644" s="86" t="s">
        <v>1247</v>
      </c>
      <c r="J1644" s="86" t="s">
        <v>1247</v>
      </c>
      <c r="K1644" s="86" t="s">
        <v>1247</v>
      </c>
      <c r="L1644" s="91" t="str">
        <f t="shared" ref="L1644" si="1622" xml:space="preserve">
IF($J$3="","Preenchimento incompleto: deve ser informado o Responsável pela análise - B05.01",
IF(AND(C1642="",D1642="",E1642="",F1642="",H1644="",I1644="",J1644="",K1644=""),"",
IF(AND(C1642="",D1642="",E1642="",F1642="",OR(H1644&lt;&gt;"",I1644&lt;&gt;"",J1644&lt;&gt;"",K1644&lt;&gt;"")),"Preenchimento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IF(AND(C1642&lt;&gt;"",D1642&lt;&gt;"",E1642&lt;&gt;"",F1642&lt;&gt;"",H1644="",I1644="",J1644="",K1644=""),"",
IF(AND(C1642&lt;&gt;"",D1642&lt;&gt;"",E1642&lt;&gt;"",F1642&lt;&gt;"",OR(H1644="",I1644="",J1644="",K1644="")),"Preenchimento incompleto: há informações por requisitante individual faltantes - B03.01",
IF(OR(L1642="",L1643=""),"Preenchimento incompleto: há linhas vazias antes da atual - B05.01",
"Preenchimento correto"))))))))</f>
        <v/>
      </c>
      <c r="M1644" s="81"/>
    </row>
    <row r="1645" spans="1:13" ht="15">
      <c r="A1645" s="27"/>
      <c r="B1645" s="65">
        <v>1639</v>
      </c>
      <c r="C1645" s="124"/>
      <c r="D1645" s="127"/>
      <c r="E1645" s="130"/>
      <c r="F1645" s="130"/>
      <c r="G1645" s="69">
        <v>4</v>
      </c>
      <c r="H1645" s="86"/>
      <c r="I1645" s="86" t="s">
        <v>1247</v>
      </c>
      <c r="J1645" s="86" t="s">
        <v>1247</v>
      </c>
      <c r="K1645" s="86" t="s">
        <v>1247</v>
      </c>
      <c r="L1645" s="91" t="str">
        <f t="shared" ref="L1645" si="1623" xml:space="preserve">
IF($J$3="","Preenchimento incompleto: deve ser informado o Responsável pela análise - B05.01",
IF(AND(C1642="",D1642="",E1642="",F1642="",H1645="",I1645="",J1645="",K1645=""),"",
IF(AND(C1642="",D1642="",E1642="",F1642="",OR(H1645&lt;&gt;"",I1645&lt;&gt;"",J1645&lt;&gt;"",K1645&lt;&gt;"")),"Preenchimento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IF(AND(C1642&lt;&gt;"",D1642&lt;&gt;"",E1642&lt;&gt;"",F1642&lt;&gt;"",H1645="",I1645="",J1645="",K1645=""),"",
IF(AND(C1642&lt;&gt;"",D1642&lt;&gt;"",E1642&lt;&gt;"",F1642&lt;&gt;"",OR(H1645="",I1645="",J1645="",K1645="")),"Preenchimento incompleto: há informações por requisitante individual faltantes - B03.01",
IF(OR(L1642="",L1643="",L1644=""),"Preenchimento incompleto: há linhas vazias antes da atual - B05.01",
"Preenchimento correto"))))))))</f>
        <v/>
      </c>
      <c r="M1645" s="81"/>
    </row>
    <row r="1646" spans="1:13" ht="15">
      <c r="A1646" s="27"/>
      <c r="B1646" s="65">
        <v>1640</v>
      </c>
      <c r="C1646" s="124"/>
      <c r="D1646" s="127"/>
      <c r="E1646" s="130"/>
      <c r="F1646" s="130"/>
      <c r="G1646" s="69">
        <v>5</v>
      </c>
      <c r="H1646" s="86"/>
      <c r="I1646" s="86" t="s">
        <v>1247</v>
      </c>
      <c r="J1646" s="86" t="s">
        <v>1247</v>
      </c>
      <c r="K1646" s="86" t="s">
        <v>1247</v>
      </c>
      <c r="L1646" s="91" t="str">
        <f t="shared" ref="L1646" si="1624" xml:space="preserve">
IF($J$3="","Preenchimento incompleto: deve ser informado o Responsável pela análise - B05.01",
IF(AND(C1642="",D1642="",E1642="",F1642="",H1646="",I1646="",J1646="",K1646=""),"",
IF(AND(C1642="",D1642="",E1642="",F1642="",OR(H1646&lt;&gt;"",I1646&lt;&gt;"",J1646&lt;&gt;"",K1646&lt;&gt;"")),"Preenchimento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IF(AND(C1642&lt;&gt;"",D1642&lt;&gt;"",E1642&lt;&gt;"",F1642&lt;&gt;"",H1646="",I1646="",J1646="",K1646=""),"",
IF(AND(C1642&lt;&gt;"",D1642&lt;&gt;"",E1642&lt;&gt;"",F1642&lt;&gt;"",OR(H1646="",I1646="",J1646="",K1646="")),"Preenchimento incompleto: há informações por requisitante individual faltantes - B03.01",
IF(OR(L1642="",L1643="",L1644="",L1645=""),"Preenchimento incompleto: há linhas vazias antes da atual - B05.01",
"Preenchimento correto"))))))))</f>
        <v/>
      </c>
      <c r="M1646" s="81"/>
    </row>
    <row r="1647" spans="1:13" ht="15">
      <c r="A1647" s="27"/>
      <c r="B1647" s="65">
        <v>1641</v>
      </c>
      <c r="C1647" s="124"/>
      <c r="D1647" s="127"/>
      <c r="E1647" s="130"/>
      <c r="F1647" s="130"/>
      <c r="G1647" s="69">
        <v>6</v>
      </c>
      <c r="H1647" s="86"/>
      <c r="I1647" s="86" t="s">
        <v>1247</v>
      </c>
      <c r="J1647" s="86" t="s">
        <v>1247</v>
      </c>
      <c r="K1647" s="86" t="s">
        <v>1247</v>
      </c>
      <c r="L1647" s="91" t="str">
        <f t="shared" ref="L1647" si="1625" xml:space="preserve">
IF($J$3="","Preenchimento incompleto: deve ser informado o Responsável pela análise - B05.01",
IF(AND(C1642="",D1642="",E1642="",F1642="",H1647="",I1647="",J1647="",K1647=""),"",
IF(AND(C1642="",D1642="",E1642="",F1642="",OR(H1647&lt;&gt;"",I1647&lt;&gt;"",J1647&lt;&gt;"",K1647&lt;&gt;"")),"Preenchimento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IF(AND(C1642&lt;&gt;"",D1642&lt;&gt;"",E1642&lt;&gt;"",F1642&lt;&gt;"",H1647="",I1647="",J1647="",K1647=""),"",
IF(AND(C1642&lt;&gt;"",D1642&lt;&gt;"",E1642&lt;&gt;"",F1642&lt;&gt;"",OR(H1647="",I1647="",J1647="",K1647="")),"Preenchimento incompleto: há informações por requisitante individual faltantes - B03.01",
IF(OR(L1642="",L1643="",L1644="",L1645="",L1646=""),"Preenchimento incompleto: há linhas vazias antes da atual - B05.01",
"Preenchimento correto"))))))))</f>
        <v/>
      </c>
      <c r="M1647" s="81"/>
    </row>
    <row r="1648" spans="1:13" ht="15">
      <c r="A1648" s="27"/>
      <c r="B1648" s="65">
        <v>1642</v>
      </c>
      <c r="C1648" s="124"/>
      <c r="D1648" s="127"/>
      <c r="E1648" s="130"/>
      <c r="F1648" s="130"/>
      <c r="G1648" s="69">
        <v>7</v>
      </c>
      <c r="H1648" s="86"/>
      <c r="I1648" s="86" t="s">
        <v>1247</v>
      </c>
      <c r="J1648" s="86" t="s">
        <v>1247</v>
      </c>
      <c r="K1648" s="86" t="s">
        <v>1247</v>
      </c>
      <c r="L1648" s="91" t="str">
        <f t="shared" ref="L1648" si="1626" xml:space="preserve">
IF($J$3="","Preenchimento incompleto: deve ser informado o Responsável pela análise - B05.01",
IF(AND(C1642="",D1642="",E1642="",F1642="",H1648="",I1648="",J1648="",K1648=""),"",
IF(AND(C1642="",D1642="",E1642="",F1642="",OR(H1648&lt;&gt;"",I1648&lt;&gt;"",J1648&lt;&gt;"",K1648&lt;&gt;"")),"Preenchimento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IF(AND(C1642&lt;&gt;"",D1642&lt;&gt;"",E1642&lt;&gt;"",F1642&lt;&gt;"",H1648="",I1648="",J1648="",K1648=""),"",
IF(AND(C1642&lt;&gt;"",D1642&lt;&gt;"",E1642&lt;&gt;"",F1642&lt;&gt;"",OR(H1648="",I1648="",J1648="",K1648="")),"Preenchimento incompleto: há informações por requisitante individual faltantes - B03.01",
IF(OR(L1642="",L1643="",L1644="",L1645="",L1646="",L1647=""),"Preenchimento incompleto: há linhas vazias antes da atual - B05.01",
"Preenchimento correto"))))))))</f>
        <v/>
      </c>
      <c r="M1648" s="81"/>
    </row>
    <row r="1649" spans="1:13" ht="15">
      <c r="A1649" s="27"/>
      <c r="B1649" s="65">
        <v>1643</v>
      </c>
      <c r="C1649" s="124"/>
      <c r="D1649" s="127"/>
      <c r="E1649" s="130"/>
      <c r="F1649" s="130"/>
      <c r="G1649" s="69">
        <v>8</v>
      </c>
      <c r="H1649" s="86"/>
      <c r="I1649" s="86" t="s">
        <v>1247</v>
      </c>
      <c r="J1649" s="86" t="s">
        <v>1247</v>
      </c>
      <c r="K1649" s="86" t="s">
        <v>1247</v>
      </c>
      <c r="L1649" s="91" t="str">
        <f t="shared" ref="L1649" si="1627" xml:space="preserve">
IF($J$3="","Preenchimento incompleto: deve ser informado o Responsável pela análise - B05.01",
IF(AND(C1642="",D1642="",E1642="",F1642="",H1649="",I1649="",J1649="",K1649=""),"",
IF(AND(C1642="",D1642="",E1642="",F1642="",OR(H1649&lt;&gt;"",I1649&lt;&gt;"",J1649&lt;&gt;"",K1649&lt;&gt;"")),"Preenchimento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IF(AND(C1642&lt;&gt;"",D1642&lt;&gt;"",E1642&lt;&gt;"",F1642&lt;&gt;"",H1649="",I1649="",J1649="",K1649=""),"",
IF(AND(C1642&lt;&gt;"",D1642&lt;&gt;"",E1642&lt;&gt;"",F1642&lt;&gt;"",OR(H1649="",I1649="",J1649="",K1649="")),"Preenchimento incompleto: há informações por requisitante individual faltantes - B03.01",
IF(OR(L1642="",L1643="",L1644="",L1645="",L1646="",L1647="",L1648=""),"Preenchimento incompleto: há linhas vazias antes da atual - B05.01",
"Preenchimento correto"))))))))</f>
        <v/>
      </c>
      <c r="M1649" s="81"/>
    </row>
    <row r="1650" spans="1:13" ht="15">
      <c r="A1650" s="27"/>
      <c r="B1650" s="65">
        <v>1644</v>
      </c>
      <c r="C1650" s="124"/>
      <c r="D1650" s="127"/>
      <c r="E1650" s="130"/>
      <c r="F1650" s="130"/>
      <c r="G1650" s="69">
        <v>9</v>
      </c>
      <c r="H1650" s="86"/>
      <c r="I1650" s="86" t="s">
        <v>1247</v>
      </c>
      <c r="J1650" s="86" t="s">
        <v>1247</v>
      </c>
      <c r="K1650" s="86" t="s">
        <v>1247</v>
      </c>
      <c r="L1650" s="91" t="str">
        <f t="shared" ref="L1650" si="1628" xml:space="preserve">
IF($J$3="","Preenchimento incompleto: deve ser informado o Responsável pela análise - B05.01",
IF(AND(C1642="",D1642="",E1642="",F1642="",H1650="",I1650="",J1650="",K1650=""),"",
IF(AND(C1642="",D1642="",E1642="",F1642="",OR(H1650&lt;&gt;"",I1650&lt;&gt;"",J1650&lt;&gt;"",K1650&lt;&gt;"")),"Preenchimento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IF(AND(C1642&lt;&gt;"",D1642&lt;&gt;"",E1642&lt;&gt;"",F1642&lt;&gt;"",H1650="",I1650="",J1650="",K1650=""),"",
IF(AND(C1642&lt;&gt;"",D1642&lt;&gt;"",E1642&lt;&gt;"",F1642&lt;&gt;"",OR(H1650="",I1650="",J1650="",K1650="")),"Preenchimento incompleto: há informações por requisitante individual faltantes - B03.01",
IF(OR(L1642="",L1643="",L1644="",L1645="",L1646="",L1647="",L1648="",L1649=""),"Preenchimento incompleto: há linhas vazias antes da atual - B05.01",
"Preenchimento correto"))))))))</f>
        <v/>
      </c>
      <c r="M1650" s="81"/>
    </row>
    <row r="1651" spans="1:13" ht="15">
      <c r="A1651" s="27"/>
      <c r="B1651" s="65">
        <v>1645</v>
      </c>
      <c r="C1651" s="124"/>
      <c r="D1651" s="127"/>
      <c r="E1651" s="130"/>
      <c r="F1651" s="130"/>
      <c r="G1651" s="70">
        <v>10</v>
      </c>
      <c r="H1651" s="87"/>
      <c r="I1651" s="87" t="s">
        <v>1247</v>
      </c>
      <c r="J1651" s="87" t="s">
        <v>1247</v>
      </c>
      <c r="K1651" s="87" t="s">
        <v>1247</v>
      </c>
      <c r="L1651" s="91" t="str">
        <f t="shared" ref="L1651" si="1629" xml:space="preserve">
IF($J$3="","Preenchimento incompleto: deve ser informado o Responsável pela análise - B05.01",
IF(AND(C1642="",D1642="",E1642="",F1642="",H1651="",I1651="",J1651="",K1651=""),"",
IF(AND(C1642="",D1642="",E1642="",F1642="",OR(H1651&lt;&gt;"",I1651&lt;&gt;"",J1651&lt;&gt;"",K1651&lt;&gt;"")),"Preenchimento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IF(AND(C1642&lt;&gt;"",D1642&lt;&gt;"",E1642&lt;&gt;"",F1642&lt;&gt;"",H1651="",I1651="",J1651="",K1651=""),"",
IF(AND(C1642&lt;&gt;"",D1642&lt;&gt;"",E1642&lt;&gt;"",F1642&lt;&gt;"",OR(H1651="",I1651="",J1651="",K1651="")),"Preenchimento incompleto: há informações por requisitante individual faltantes - B03.01",
IF(OR(L1642="",L1643="",L1644="",L1645="",L1646="",L1647="",L1648="",L1649="",L1650=""),"Preenchimento incompleto: há linhas vazias antes da atual - B05.01",
"Preenchimento correto"))))))))</f>
        <v/>
      </c>
      <c r="M1651" s="81"/>
    </row>
    <row r="1652" spans="1:13" ht="15">
      <c r="A1652" s="27"/>
      <c r="B1652" s="65">
        <v>1646</v>
      </c>
      <c r="C1652" s="124"/>
      <c r="D1652" s="127"/>
      <c r="E1652" s="130"/>
      <c r="F1652" s="130"/>
      <c r="G1652" s="70">
        <v>11</v>
      </c>
      <c r="H1652" s="87"/>
      <c r="I1652" s="87" t="s">
        <v>1247</v>
      </c>
      <c r="J1652" s="87" t="s">
        <v>1247</v>
      </c>
      <c r="K1652" s="87" t="s">
        <v>1247</v>
      </c>
      <c r="L1652" s="91" t="str">
        <f t="shared" ref="L1652" si="1630" xml:space="preserve">
IF($J$3="","Preenchimento incompleto: deve ser informado o Responsável pela análise - B05.01",
IF(AND(C1642="",D1642="",E1642="",F1642="",H1652="",I1652="",J1652="",K1652=""),"",
IF(AND(C1642="",D1642="",E1642="",F1642="",OR(H1652&lt;&gt;"",I1652&lt;&gt;"",J1652&lt;&gt;"",K1652&lt;&gt;"")),"Preenchimento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IF(AND(C1642&lt;&gt;"",D1642&lt;&gt;"",E1642&lt;&gt;"",F1642&lt;&gt;"",H1652="",I1652="",J1652="",K1652=""),"",
IF(AND(C1642&lt;&gt;"",D1642&lt;&gt;"",E1642&lt;&gt;"",F1642&lt;&gt;"",OR(H1652="",I1652="",J1652="",K1652="")),"Preenchimento incompleto: há informações por requisitante individual faltantes - B03.01",
IF(OR(L1642="",L1643="",L1644="",L1645="",L1646="",L1647="",L1648="",L1649="",L1650="",L1651=""),"Preenchimento incompleto: há linhas vazias antes da atual - B05.01",
"Preenchimento correto"))))))))</f>
        <v/>
      </c>
      <c r="M1652" s="81"/>
    </row>
    <row r="1653" spans="1:13" ht="15">
      <c r="A1653" s="27"/>
      <c r="B1653" s="65">
        <v>1647</v>
      </c>
      <c r="C1653" s="124"/>
      <c r="D1653" s="127"/>
      <c r="E1653" s="130"/>
      <c r="F1653" s="130"/>
      <c r="G1653" s="70">
        <v>12</v>
      </c>
      <c r="H1653" s="87"/>
      <c r="I1653" s="87" t="s">
        <v>1247</v>
      </c>
      <c r="J1653" s="87" t="s">
        <v>1247</v>
      </c>
      <c r="K1653" s="87" t="s">
        <v>1247</v>
      </c>
      <c r="L1653" s="91" t="str">
        <f t="shared" ref="L1653" si="1631" xml:space="preserve">
IF($J$3="","Preenchimento incompleto: deve ser informado o Responsável pela análise - B05.01",
IF(AND(C1642="",D1642="",E1642="",F1642="",H1653="",I1653="",J1653="",K1653=""),"",
IF(AND(C1642="",D1642="",E1642="",F1642="",OR(H1653&lt;&gt;"",I1653&lt;&gt;"",J1653&lt;&gt;"",K1653&lt;&gt;"")),"Preenchimento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IF(AND(C1642&lt;&gt;"",D1642&lt;&gt;"",E1642&lt;&gt;"",F1642&lt;&gt;"",H1653="",I1653="",J1653="",K1653=""),"",
IF(AND(C1642&lt;&gt;"",D1642&lt;&gt;"",E1642&lt;&gt;"",F1642&lt;&gt;"",OR(H1653="",I1653="",J1653="",K1653="")),"Preenchimento incompleto: há informações por requisitante individual faltantes - B03.01",
IF(OR(L1642="",L1643="",L1644="",L1645="",L1646="",L1647="",L1648="",L1649="",L1650="",L1651="",L1652=""),"Preenchimento incompleto: há linhas vazias antes da atual - B05.01",
"Preenchimento correto"))))))))</f>
        <v/>
      </c>
      <c r="M1653" s="81"/>
    </row>
    <row r="1654" spans="1:13" ht="15">
      <c r="A1654" s="27"/>
      <c r="B1654" s="65">
        <v>1648</v>
      </c>
      <c r="C1654" s="124"/>
      <c r="D1654" s="127"/>
      <c r="E1654" s="130"/>
      <c r="F1654" s="130"/>
      <c r="G1654" s="70">
        <v>13</v>
      </c>
      <c r="H1654" s="87"/>
      <c r="I1654" s="87" t="s">
        <v>1247</v>
      </c>
      <c r="J1654" s="87" t="s">
        <v>1247</v>
      </c>
      <c r="K1654" s="87" t="s">
        <v>1247</v>
      </c>
      <c r="L1654" s="91" t="str">
        <f t="shared" ref="L1654" si="1632" xml:space="preserve">
IF($J$3="","Preenchimento incompleto: deve ser informado o Responsável pela análise - B05.01",
IF(AND(C1642="",D1642="",E1642="",F1642="",H1654="",I1654="",J1654="",K1654=""),"",
IF(AND(C1642="",D1642="",E1642="",F1642="",OR(H1654&lt;&gt;"",I1654&lt;&gt;"",J1654&lt;&gt;"",K1654&lt;&gt;"")),"Preenchimento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IF(AND(C1642&lt;&gt;"",D1642&lt;&gt;"",E1642&lt;&gt;"",F1642&lt;&gt;"",H1654="",I1654="",J1654="",K1654=""),"",
IF(AND(C1642&lt;&gt;"",D1642&lt;&gt;"",E1642&lt;&gt;"",F1642&lt;&gt;"",OR(H1654="",I1654="",J1654="",K1654="")),"Preenchimento incompleto: há informações por requisitante individual faltantes - B03.01",
IF(OR(L1642="",L1643="",L1644="",L1645="",L1646="",L1647="",L1648="",L1649="",L1650="",L1651="",L1652="",L1653=""),"Preenchimento incompleto: há linhas vazias antes da atual - B05.01",
"Preenchimento correto"))))))))</f>
        <v/>
      </c>
      <c r="M1654" s="81"/>
    </row>
    <row r="1655" spans="1:13" ht="15">
      <c r="A1655" s="27"/>
      <c r="B1655" s="66">
        <v>1649</v>
      </c>
      <c r="C1655" s="124"/>
      <c r="D1655" s="127"/>
      <c r="E1655" s="130"/>
      <c r="F1655" s="130"/>
      <c r="G1655" s="70">
        <v>14</v>
      </c>
      <c r="H1655" s="87"/>
      <c r="I1655" s="87" t="s">
        <v>1247</v>
      </c>
      <c r="J1655" s="87" t="s">
        <v>1247</v>
      </c>
      <c r="K1655" s="87" t="s">
        <v>1247</v>
      </c>
      <c r="L1655" s="91" t="str">
        <f t="shared" ref="L1655" si="1633" xml:space="preserve">
IF($J$3="","Preenchimento incompleto: deve ser informado o Responsável pela análise - B05.01",
IF(AND(C1642="",D1642="",E1642="",F1642="",H1655="",I1655="",J1655="",K1655=""),"",
IF(AND(C1642="",D1642="",E1642="",F1642="",OR(H1655&lt;&gt;"",I1655&lt;&gt;"",J1655&lt;&gt;"",K1655&lt;&gt;"")),"Preenchimento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IF(AND(C1642&lt;&gt;"",D1642&lt;&gt;"",E1642&lt;&gt;"",F1642&lt;&gt;"",H1655="",I1655="",J1655="",K1655=""),"",
IF(AND(C1642&lt;&gt;"",D1642&lt;&gt;"",E1642&lt;&gt;"",F1642&lt;&gt;"",OR(H1655="",I1655="",J1655="",K1655="")),"Preenchimento incompleto: há informações por requisitante individual faltantes - B03.01",
IF(OR(L1642="",L1643="",L1644="",L1645="",L1646="",L1647="",L1648="",L1649="",L1650="",L1651="",L1652="",L1653="",L1654=""),"Preenchimento incompleto: há linhas vazias antes da atual - B05.01",
"Preenchimento correto"))))))))</f>
        <v/>
      </c>
      <c r="M1655" s="81"/>
    </row>
    <row r="1656" spans="1:13" ht="15">
      <c r="A1656" s="27"/>
      <c r="B1656" s="67">
        <v>1650</v>
      </c>
      <c r="C1656" s="125"/>
      <c r="D1656" s="128"/>
      <c r="E1656" s="131"/>
      <c r="F1656" s="131"/>
      <c r="G1656" s="71">
        <v>15</v>
      </c>
      <c r="H1656" s="88"/>
      <c r="I1656" s="88" t="s">
        <v>1247</v>
      </c>
      <c r="J1656" s="88" t="s">
        <v>1247</v>
      </c>
      <c r="K1656" s="88" t="s">
        <v>1247</v>
      </c>
      <c r="L1656" s="92" t="str">
        <f t="shared" ref="L1656" si="1634" xml:space="preserve">
IF($J$3="","Preenchimento incompleto: deve ser informado o Responsável pela análise - B05.01",
IF(AND(C1642="",D1642="",E1642="",F1642="",H1656="",I1656="",J1656="",K1656=""),"",
IF(AND(C1642="",D1642="",E1642="",F1642="",OR(H1656&lt;&gt;"",I1656&lt;&gt;"",J1656&lt;&gt;"",K1656&lt;&gt;"")),"Preenchimento incompleto: há informações por requisitante individual sem informações do item - B01.01",
IF(OR(C1642="",D1642="",E1642="",F1642=""),"Preenchimento incompleto: há informações faltantes do item - B02.01",
IF(AND(C1642&lt;&gt;"",D1642&lt;&gt;"",E1642&lt;&gt;"",F1642&lt;&gt;"",COUNTA(H1642:K1656)=0),"Preenchimento incompleto: não há nenhuma informação do requisitante individual informada - B04.01",
IF(AND(C1642&lt;&gt;"",D1642&lt;&gt;"",E1642&lt;&gt;"",F1642&lt;&gt;"",H1656="",I1656="",J1656="",K1656=""),"",
IF(AND(C1642&lt;&gt;"",D1642&lt;&gt;"",E1642&lt;&gt;"",F1642&lt;&gt;"",OR(H1656="",I1656="",J1656="",K1656="")),"Preenchimento incompleto: há informações por requisitante individual faltantes - B03.01",
IF(OR(L1642="",L1643="",L1644="",L1645="",L1646="",L1647="",L1648="",L1649="",L1650="",L1651="",L1652="",L1653="",L1654="",L1655=""),"Preenchimento incompleto: há linhas vazias antes da atual - B05.01",
"Preenchimento correto"))))))))</f>
        <v/>
      </c>
      <c r="M1656" s="81"/>
    </row>
    <row r="1657" spans="1:13" ht="32.25">
      <c r="A1657" s="27"/>
      <c r="B1657" s="64">
        <v>1651</v>
      </c>
      <c r="C1657" s="123">
        <f>IF('1-ITENS'!C117="","",'1-ITENS'!C117)</f>
        <v>111</v>
      </c>
      <c r="D1657" s="126" t="str">
        <f>IF('1-ITENS'!D117="","",'1-ITENS'!D117)</f>
        <v>FUNIL DE VIDRO COMUM LISO COM 50 mm DE DIÂMETRO E 15 mL DE CAPACIDADE, COM HASTE CURTA; Especificações Técnicas: Ângulo de abertura de 60°; Cônico, liso (sem raias); Borda polida a fogo; Diâmetro da Boca 50 mm; Capacidade 15 mL; Altura Total 84 mm (haste curta).</v>
      </c>
      <c r="E1657" s="129">
        <f>IF('1-ITENS'!H117="","",'1-ITENS'!H117)</f>
        <v>20</v>
      </c>
      <c r="F1657" s="129" t="str">
        <f>IF('1-ITENS'!F117="","",'1-ITENS'!F117)</f>
        <v>LFDA-PE/IQA-BEV-20</v>
      </c>
      <c r="G1657" s="68">
        <v>1</v>
      </c>
      <c r="H1657" s="85" t="s">
        <v>31</v>
      </c>
      <c r="I1657" s="85" t="s">
        <v>1227</v>
      </c>
      <c r="J1657" s="85" t="s">
        <v>1228</v>
      </c>
      <c r="K1657" s="85" t="s">
        <v>1229</v>
      </c>
      <c r="L1657" s="90" t="str">
        <f t="shared" ref="L1657" si="1635" xml:space="preserve">
IF($J$3="","Preenchimento incompleto: deve ser informado o Responsável pela análise - B05.01",
IF(AND(C1657="",D1657="",E1657="",F1657="",H1657="",I1657="",J1657="",K1657=""),"",
IF(AND(C1657="",D1657="",E1657="",F1657="",OR(H1657&lt;&gt;"",I1657&lt;&gt;"",J1657&lt;&gt;"",K1657&lt;&gt;"")),"Preenchimento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IF(AND(C1657&lt;&gt;"",D1657&lt;&gt;"",E1657&lt;&gt;"",F1657&lt;&gt;"",H1657="",I1657="",J1657="",K1657=""),"",
IF(AND(C1657&lt;&gt;"",D1657&lt;&gt;"",E1657&lt;&gt;"",F1657&lt;&gt;"",OR(H1657="",I1657="",J1657="",K1657="")),"Preenchimento incompleto: há informações por requisitante individual faltantes - B03.01",
"Preenchimento correto")))))))</f>
        <v>Preenchimento correto</v>
      </c>
      <c r="M1657" s="81"/>
    </row>
    <row r="1658" spans="1:13" ht="15">
      <c r="A1658" s="27"/>
      <c r="B1658" s="65">
        <v>1652</v>
      </c>
      <c r="C1658" s="124"/>
      <c r="D1658" s="127"/>
      <c r="E1658" s="130"/>
      <c r="F1658" s="130"/>
      <c r="G1658" s="69">
        <v>2</v>
      </c>
      <c r="H1658" s="86"/>
      <c r="I1658" s="86" t="s">
        <v>1247</v>
      </c>
      <c r="J1658" s="86" t="s">
        <v>1247</v>
      </c>
      <c r="K1658" s="86" t="s">
        <v>1247</v>
      </c>
      <c r="L1658" s="91" t="str">
        <f t="shared" ref="L1658" si="1636" xml:space="preserve">
IF($J$3="","Preenchimento incompleto: deve ser informado o Responsável pela análise - B05.01",
IF(AND(C1657="",D1657="",E1657="",F1657="",H1658="",I1658="",J1658="",K1658=""),"",
IF(AND(C1657="",D1657="",E1657="",F1657="",OR(H1658&lt;&gt;"",I1658&lt;&gt;"",J1658&lt;&gt;"",K1658&lt;&gt;"")),"Preenchimento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IF(AND(C1657&lt;&gt;"",D1657&lt;&gt;"",E1657&lt;&gt;"",F1657&lt;&gt;"",H1658="",I1658="",J1658="",K1658=""),"",
IF(AND(C1657&lt;&gt;"",D1657&lt;&gt;"",E1657&lt;&gt;"",F1657&lt;&gt;"",OR(H1658="",I1658="",J1658="",K1658="")),"Preenchimento incompleto: há informações por requisitante individual faltantes - B03.01",
IF(L1657="","Preenchimento incompleto: há linhas vazias antes da atual - B05.01",
"Preenchimento correto"))))))))</f>
        <v/>
      </c>
      <c r="M1658" s="81"/>
    </row>
    <row r="1659" spans="1:13" ht="15">
      <c r="A1659" s="27"/>
      <c r="B1659" s="65">
        <v>1653</v>
      </c>
      <c r="C1659" s="124"/>
      <c r="D1659" s="127"/>
      <c r="E1659" s="130"/>
      <c r="F1659" s="130"/>
      <c r="G1659" s="69">
        <v>3</v>
      </c>
      <c r="H1659" s="86"/>
      <c r="I1659" s="86" t="s">
        <v>1247</v>
      </c>
      <c r="J1659" s="86" t="s">
        <v>1247</v>
      </c>
      <c r="K1659" s="86" t="s">
        <v>1247</v>
      </c>
      <c r="L1659" s="91" t="str">
        <f t="shared" ref="L1659" si="1637" xml:space="preserve">
IF($J$3="","Preenchimento incompleto: deve ser informado o Responsável pela análise - B05.01",
IF(AND(C1657="",D1657="",E1657="",F1657="",H1659="",I1659="",J1659="",K1659=""),"",
IF(AND(C1657="",D1657="",E1657="",F1657="",OR(H1659&lt;&gt;"",I1659&lt;&gt;"",J1659&lt;&gt;"",K1659&lt;&gt;"")),"Preenchimento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IF(AND(C1657&lt;&gt;"",D1657&lt;&gt;"",E1657&lt;&gt;"",F1657&lt;&gt;"",H1659="",I1659="",J1659="",K1659=""),"",
IF(AND(C1657&lt;&gt;"",D1657&lt;&gt;"",E1657&lt;&gt;"",F1657&lt;&gt;"",OR(H1659="",I1659="",J1659="",K1659="")),"Preenchimento incompleto: há informações por requisitante individual faltantes - B03.01",
IF(OR(L1657="",L1658=""),"Preenchimento incompleto: há linhas vazias antes da atual - B05.01",
"Preenchimento correto"))))))))</f>
        <v/>
      </c>
      <c r="M1659" s="81"/>
    </row>
    <row r="1660" spans="1:13" ht="15">
      <c r="A1660" s="27"/>
      <c r="B1660" s="65">
        <v>1654</v>
      </c>
      <c r="C1660" s="124"/>
      <c r="D1660" s="127"/>
      <c r="E1660" s="130"/>
      <c r="F1660" s="130"/>
      <c r="G1660" s="69">
        <v>4</v>
      </c>
      <c r="H1660" s="86"/>
      <c r="I1660" s="86" t="s">
        <v>1247</v>
      </c>
      <c r="J1660" s="86" t="s">
        <v>1247</v>
      </c>
      <c r="K1660" s="86" t="s">
        <v>1247</v>
      </c>
      <c r="L1660" s="91" t="str">
        <f t="shared" ref="L1660" si="1638" xml:space="preserve">
IF($J$3="","Preenchimento incompleto: deve ser informado o Responsável pela análise - B05.01",
IF(AND(C1657="",D1657="",E1657="",F1657="",H1660="",I1660="",J1660="",K1660=""),"",
IF(AND(C1657="",D1657="",E1657="",F1657="",OR(H1660&lt;&gt;"",I1660&lt;&gt;"",J1660&lt;&gt;"",K1660&lt;&gt;"")),"Preenchimento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IF(AND(C1657&lt;&gt;"",D1657&lt;&gt;"",E1657&lt;&gt;"",F1657&lt;&gt;"",H1660="",I1660="",J1660="",K1660=""),"",
IF(AND(C1657&lt;&gt;"",D1657&lt;&gt;"",E1657&lt;&gt;"",F1657&lt;&gt;"",OR(H1660="",I1660="",J1660="",K1660="")),"Preenchimento incompleto: há informações por requisitante individual faltantes - B03.01",
IF(OR(L1657="",L1658="",L1659=""),"Preenchimento incompleto: há linhas vazias antes da atual - B05.01",
"Preenchimento correto"))))))))</f>
        <v/>
      </c>
      <c r="M1660" s="81"/>
    </row>
    <row r="1661" spans="1:13" ht="15">
      <c r="A1661" s="27"/>
      <c r="B1661" s="65">
        <v>1655</v>
      </c>
      <c r="C1661" s="124"/>
      <c r="D1661" s="127"/>
      <c r="E1661" s="130"/>
      <c r="F1661" s="130"/>
      <c r="G1661" s="69">
        <v>5</v>
      </c>
      <c r="H1661" s="86"/>
      <c r="I1661" s="86" t="s">
        <v>1247</v>
      </c>
      <c r="J1661" s="86" t="s">
        <v>1247</v>
      </c>
      <c r="K1661" s="86" t="s">
        <v>1247</v>
      </c>
      <c r="L1661" s="91" t="str">
        <f t="shared" ref="L1661" si="1639" xml:space="preserve">
IF($J$3="","Preenchimento incompleto: deve ser informado o Responsável pela análise - B05.01",
IF(AND(C1657="",D1657="",E1657="",F1657="",H1661="",I1661="",J1661="",K1661=""),"",
IF(AND(C1657="",D1657="",E1657="",F1657="",OR(H1661&lt;&gt;"",I1661&lt;&gt;"",J1661&lt;&gt;"",K1661&lt;&gt;"")),"Preenchimento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IF(AND(C1657&lt;&gt;"",D1657&lt;&gt;"",E1657&lt;&gt;"",F1657&lt;&gt;"",H1661="",I1661="",J1661="",K1661=""),"",
IF(AND(C1657&lt;&gt;"",D1657&lt;&gt;"",E1657&lt;&gt;"",F1657&lt;&gt;"",OR(H1661="",I1661="",J1661="",K1661="")),"Preenchimento incompleto: há informações por requisitante individual faltantes - B03.01",
IF(OR(L1657="",L1658="",L1659="",L1660=""),"Preenchimento incompleto: há linhas vazias antes da atual - B05.01",
"Preenchimento correto"))))))))</f>
        <v/>
      </c>
      <c r="M1661" s="81"/>
    </row>
    <row r="1662" spans="1:13" ht="15">
      <c r="A1662" s="27"/>
      <c r="B1662" s="65">
        <v>1656</v>
      </c>
      <c r="C1662" s="124"/>
      <c r="D1662" s="127"/>
      <c r="E1662" s="130"/>
      <c r="F1662" s="130"/>
      <c r="G1662" s="69">
        <v>6</v>
      </c>
      <c r="H1662" s="86"/>
      <c r="I1662" s="86" t="s">
        <v>1247</v>
      </c>
      <c r="J1662" s="86" t="s">
        <v>1247</v>
      </c>
      <c r="K1662" s="86" t="s">
        <v>1247</v>
      </c>
      <c r="L1662" s="91" t="str">
        <f t="shared" ref="L1662" si="1640" xml:space="preserve">
IF($J$3="","Preenchimento incompleto: deve ser informado o Responsável pela análise - B05.01",
IF(AND(C1657="",D1657="",E1657="",F1657="",H1662="",I1662="",J1662="",K1662=""),"",
IF(AND(C1657="",D1657="",E1657="",F1657="",OR(H1662&lt;&gt;"",I1662&lt;&gt;"",J1662&lt;&gt;"",K1662&lt;&gt;"")),"Preenchimento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IF(AND(C1657&lt;&gt;"",D1657&lt;&gt;"",E1657&lt;&gt;"",F1657&lt;&gt;"",H1662="",I1662="",J1662="",K1662=""),"",
IF(AND(C1657&lt;&gt;"",D1657&lt;&gt;"",E1657&lt;&gt;"",F1657&lt;&gt;"",OR(H1662="",I1662="",J1662="",K1662="")),"Preenchimento incompleto: há informações por requisitante individual faltantes - B03.01",
IF(OR(L1657="",L1658="",L1659="",L1660="",L1661=""),"Preenchimento incompleto: há linhas vazias antes da atual - B05.01",
"Preenchimento correto"))))))))</f>
        <v/>
      </c>
      <c r="M1662" s="81"/>
    </row>
    <row r="1663" spans="1:13" ht="15">
      <c r="A1663" s="27"/>
      <c r="B1663" s="65">
        <v>1657</v>
      </c>
      <c r="C1663" s="124"/>
      <c r="D1663" s="127"/>
      <c r="E1663" s="130"/>
      <c r="F1663" s="130"/>
      <c r="G1663" s="69">
        <v>7</v>
      </c>
      <c r="H1663" s="86"/>
      <c r="I1663" s="86" t="s">
        <v>1247</v>
      </c>
      <c r="J1663" s="86" t="s">
        <v>1247</v>
      </c>
      <c r="K1663" s="86" t="s">
        <v>1247</v>
      </c>
      <c r="L1663" s="91" t="str">
        <f t="shared" ref="L1663" si="1641" xml:space="preserve">
IF($J$3="","Preenchimento incompleto: deve ser informado o Responsável pela análise - B05.01",
IF(AND(C1657="",D1657="",E1657="",F1657="",H1663="",I1663="",J1663="",K1663=""),"",
IF(AND(C1657="",D1657="",E1657="",F1657="",OR(H1663&lt;&gt;"",I1663&lt;&gt;"",J1663&lt;&gt;"",K1663&lt;&gt;"")),"Preenchimento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IF(AND(C1657&lt;&gt;"",D1657&lt;&gt;"",E1657&lt;&gt;"",F1657&lt;&gt;"",H1663="",I1663="",J1663="",K1663=""),"",
IF(AND(C1657&lt;&gt;"",D1657&lt;&gt;"",E1657&lt;&gt;"",F1657&lt;&gt;"",OR(H1663="",I1663="",J1663="",K1663="")),"Preenchimento incompleto: há informações por requisitante individual faltantes - B03.01",
IF(OR(L1657="",L1658="",L1659="",L1660="",L1661="",L1662=""),"Preenchimento incompleto: há linhas vazias antes da atual - B05.01",
"Preenchimento correto"))))))))</f>
        <v/>
      </c>
      <c r="M1663" s="81"/>
    </row>
    <row r="1664" spans="1:13" ht="15">
      <c r="A1664" s="27"/>
      <c r="B1664" s="65">
        <v>1658</v>
      </c>
      <c r="C1664" s="124"/>
      <c r="D1664" s="127"/>
      <c r="E1664" s="130"/>
      <c r="F1664" s="130"/>
      <c r="G1664" s="69">
        <v>8</v>
      </c>
      <c r="H1664" s="86"/>
      <c r="I1664" s="86" t="s">
        <v>1247</v>
      </c>
      <c r="J1664" s="86" t="s">
        <v>1247</v>
      </c>
      <c r="K1664" s="86" t="s">
        <v>1247</v>
      </c>
      <c r="L1664" s="91" t="str">
        <f t="shared" ref="L1664" si="1642" xml:space="preserve">
IF($J$3="","Preenchimento incompleto: deve ser informado o Responsável pela análise - B05.01",
IF(AND(C1657="",D1657="",E1657="",F1657="",H1664="",I1664="",J1664="",K1664=""),"",
IF(AND(C1657="",D1657="",E1657="",F1657="",OR(H1664&lt;&gt;"",I1664&lt;&gt;"",J1664&lt;&gt;"",K1664&lt;&gt;"")),"Preenchimento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IF(AND(C1657&lt;&gt;"",D1657&lt;&gt;"",E1657&lt;&gt;"",F1657&lt;&gt;"",H1664="",I1664="",J1664="",K1664=""),"",
IF(AND(C1657&lt;&gt;"",D1657&lt;&gt;"",E1657&lt;&gt;"",F1657&lt;&gt;"",OR(H1664="",I1664="",J1664="",K1664="")),"Preenchimento incompleto: há informações por requisitante individual faltantes - B03.01",
IF(OR(L1657="",L1658="",L1659="",L1660="",L1661="",L1662="",L1663=""),"Preenchimento incompleto: há linhas vazias antes da atual - B05.01",
"Preenchimento correto"))))))))</f>
        <v/>
      </c>
      <c r="M1664" s="81"/>
    </row>
    <row r="1665" spans="1:13" ht="15">
      <c r="A1665" s="27"/>
      <c r="B1665" s="65">
        <v>1659</v>
      </c>
      <c r="C1665" s="124"/>
      <c r="D1665" s="127"/>
      <c r="E1665" s="130"/>
      <c r="F1665" s="130"/>
      <c r="G1665" s="69">
        <v>9</v>
      </c>
      <c r="H1665" s="86"/>
      <c r="I1665" s="86" t="s">
        <v>1247</v>
      </c>
      <c r="J1665" s="86" t="s">
        <v>1247</v>
      </c>
      <c r="K1665" s="86" t="s">
        <v>1247</v>
      </c>
      <c r="L1665" s="91" t="str">
        <f t="shared" ref="L1665" si="1643" xml:space="preserve">
IF($J$3="","Preenchimento incompleto: deve ser informado o Responsável pela análise - B05.01",
IF(AND(C1657="",D1657="",E1657="",F1657="",H1665="",I1665="",J1665="",K1665=""),"",
IF(AND(C1657="",D1657="",E1657="",F1657="",OR(H1665&lt;&gt;"",I1665&lt;&gt;"",J1665&lt;&gt;"",K1665&lt;&gt;"")),"Preenchimento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IF(AND(C1657&lt;&gt;"",D1657&lt;&gt;"",E1657&lt;&gt;"",F1657&lt;&gt;"",H1665="",I1665="",J1665="",K1665=""),"",
IF(AND(C1657&lt;&gt;"",D1657&lt;&gt;"",E1657&lt;&gt;"",F1657&lt;&gt;"",OR(H1665="",I1665="",J1665="",K1665="")),"Preenchimento incompleto: há informações por requisitante individual faltantes - B03.01",
IF(OR(L1657="",L1658="",L1659="",L1660="",L1661="",L1662="",L1663="",L1664=""),"Preenchimento incompleto: há linhas vazias antes da atual - B05.01",
"Preenchimento correto"))))))))</f>
        <v/>
      </c>
      <c r="M1665" s="81"/>
    </row>
    <row r="1666" spans="1:13" ht="15">
      <c r="A1666" s="27"/>
      <c r="B1666" s="65">
        <v>1660</v>
      </c>
      <c r="C1666" s="124"/>
      <c r="D1666" s="127"/>
      <c r="E1666" s="130"/>
      <c r="F1666" s="130"/>
      <c r="G1666" s="70">
        <v>10</v>
      </c>
      <c r="H1666" s="87"/>
      <c r="I1666" s="87" t="s">
        <v>1247</v>
      </c>
      <c r="J1666" s="87" t="s">
        <v>1247</v>
      </c>
      <c r="K1666" s="87" t="s">
        <v>1247</v>
      </c>
      <c r="L1666" s="91" t="str">
        <f t="shared" ref="L1666" si="1644" xml:space="preserve">
IF($J$3="","Preenchimento incompleto: deve ser informado o Responsável pela análise - B05.01",
IF(AND(C1657="",D1657="",E1657="",F1657="",H1666="",I1666="",J1666="",K1666=""),"",
IF(AND(C1657="",D1657="",E1657="",F1657="",OR(H1666&lt;&gt;"",I1666&lt;&gt;"",J1666&lt;&gt;"",K1666&lt;&gt;"")),"Preenchimento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IF(AND(C1657&lt;&gt;"",D1657&lt;&gt;"",E1657&lt;&gt;"",F1657&lt;&gt;"",H1666="",I1666="",J1666="",K1666=""),"",
IF(AND(C1657&lt;&gt;"",D1657&lt;&gt;"",E1657&lt;&gt;"",F1657&lt;&gt;"",OR(H1666="",I1666="",J1666="",K1666="")),"Preenchimento incompleto: há informações por requisitante individual faltantes - B03.01",
IF(OR(L1657="",L1658="",L1659="",L1660="",L1661="",L1662="",L1663="",L1664="",L1665=""),"Preenchimento incompleto: há linhas vazias antes da atual - B05.01",
"Preenchimento correto"))))))))</f>
        <v/>
      </c>
      <c r="M1666" s="81"/>
    </row>
    <row r="1667" spans="1:13" ht="15">
      <c r="A1667" s="27"/>
      <c r="B1667" s="65">
        <v>1661</v>
      </c>
      <c r="C1667" s="124"/>
      <c r="D1667" s="127"/>
      <c r="E1667" s="130"/>
      <c r="F1667" s="130"/>
      <c r="G1667" s="70">
        <v>11</v>
      </c>
      <c r="H1667" s="87"/>
      <c r="I1667" s="87" t="s">
        <v>1247</v>
      </c>
      <c r="J1667" s="87" t="s">
        <v>1247</v>
      </c>
      <c r="K1667" s="87" t="s">
        <v>1247</v>
      </c>
      <c r="L1667" s="91" t="str">
        <f t="shared" ref="L1667" si="1645" xml:space="preserve">
IF($J$3="","Preenchimento incompleto: deve ser informado o Responsável pela análise - B05.01",
IF(AND(C1657="",D1657="",E1657="",F1657="",H1667="",I1667="",J1667="",K1667=""),"",
IF(AND(C1657="",D1657="",E1657="",F1657="",OR(H1667&lt;&gt;"",I1667&lt;&gt;"",J1667&lt;&gt;"",K1667&lt;&gt;"")),"Preenchimento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IF(AND(C1657&lt;&gt;"",D1657&lt;&gt;"",E1657&lt;&gt;"",F1657&lt;&gt;"",H1667="",I1667="",J1667="",K1667=""),"",
IF(AND(C1657&lt;&gt;"",D1657&lt;&gt;"",E1657&lt;&gt;"",F1657&lt;&gt;"",OR(H1667="",I1667="",J1667="",K1667="")),"Preenchimento incompleto: há informações por requisitante individual faltantes - B03.01",
IF(OR(L1657="",L1658="",L1659="",L1660="",L1661="",L1662="",L1663="",L1664="",L1665="",L1666=""),"Preenchimento incompleto: há linhas vazias antes da atual - B05.01",
"Preenchimento correto"))))))))</f>
        <v/>
      </c>
      <c r="M1667" s="81"/>
    </row>
    <row r="1668" spans="1:13" ht="15">
      <c r="A1668" s="27"/>
      <c r="B1668" s="65">
        <v>1662</v>
      </c>
      <c r="C1668" s="124"/>
      <c r="D1668" s="127"/>
      <c r="E1668" s="130"/>
      <c r="F1668" s="130"/>
      <c r="G1668" s="70">
        <v>12</v>
      </c>
      <c r="H1668" s="87"/>
      <c r="I1668" s="87" t="s">
        <v>1247</v>
      </c>
      <c r="J1668" s="87" t="s">
        <v>1247</v>
      </c>
      <c r="K1668" s="87" t="s">
        <v>1247</v>
      </c>
      <c r="L1668" s="91" t="str">
        <f t="shared" ref="L1668" si="1646" xml:space="preserve">
IF($J$3="","Preenchimento incompleto: deve ser informado o Responsável pela análise - B05.01",
IF(AND(C1657="",D1657="",E1657="",F1657="",H1668="",I1668="",J1668="",K1668=""),"",
IF(AND(C1657="",D1657="",E1657="",F1657="",OR(H1668&lt;&gt;"",I1668&lt;&gt;"",J1668&lt;&gt;"",K1668&lt;&gt;"")),"Preenchimento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IF(AND(C1657&lt;&gt;"",D1657&lt;&gt;"",E1657&lt;&gt;"",F1657&lt;&gt;"",H1668="",I1668="",J1668="",K1668=""),"",
IF(AND(C1657&lt;&gt;"",D1657&lt;&gt;"",E1657&lt;&gt;"",F1657&lt;&gt;"",OR(H1668="",I1668="",J1668="",K1668="")),"Preenchimento incompleto: há informações por requisitante individual faltantes - B03.01",
IF(OR(L1657="",L1658="",L1659="",L1660="",L1661="",L1662="",L1663="",L1664="",L1665="",L1666="",L1667=""),"Preenchimento incompleto: há linhas vazias antes da atual - B05.01",
"Preenchimento correto"))))))))</f>
        <v/>
      </c>
      <c r="M1668" s="81"/>
    </row>
    <row r="1669" spans="1:13" ht="15">
      <c r="A1669" s="27"/>
      <c r="B1669" s="65">
        <v>1663</v>
      </c>
      <c r="C1669" s="124"/>
      <c r="D1669" s="127"/>
      <c r="E1669" s="130"/>
      <c r="F1669" s="130"/>
      <c r="G1669" s="70">
        <v>13</v>
      </c>
      <c r="H1669" s="87"/>
      <c r="I1669" s="87" t="s">
        <v>1247</v>
      </c>
      <c r="J1669" s="87" t="s">
        <v>1247</v>
      </c>
      <c r="K1669" s="87" t="s">
        <v>1247</v>
      </c>
      <c r="L1669" s="91" t="str">
        <f t="shared" ref="L1669" si="1647" xml:space="preserve">
IF($J$3="","Preenchimento incompleto: deve ser informado o Responsável pela análise - B05.01",
IF(AND(C1657="",D1657="",E1657="",F1657="",H1669="",I1669="",J1669="",K1669=""),"",
IF(AND(C1657="",D1657="",E1657="",F1657="",OR(H1669&lt;&gt;"",I1669&lt;&gt;"",J1669&lt;&gt;"",K1669&lt;&gt;"")),"Preenchimento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IF(AND(C1657&lt;&gt;"",D1657&lt;&gt;"",E1657&lt;&gt;"",F1657&lt;&gt;"",H1669="",I1669="",J1669="",K1669=""),"",
IF(AND(C1657&lt;&gt;"",D1657&lt;&gt;"",E1657&lt;&gt;"",F1657&lt;&gt;"",OR(H1669="",I1669="",J1669="",K1669="")),"Preenchimento incompleto: há informações por requisitante individual faltantes - B03.01",
IF(OR(L1657="",L1658="",L1659="",L1660="",L1661="",L1662="",L1663="",L1664="",L1665="",L1666="",L1667="",L1668=""),"Preenchimento incompleto: há linhas vazias antes da atual - B05.01",
"Preenchimento correto"))))))))</f>
        <v/>
      </c>
      <c r="M1669" s="81"/>
    </row>
    <row r="1670" spans="1:13" ht="15">
      <c r="A1670" s="27"/>
      <c r="B1670" s="66">
        <v>1664</v>
      </c>
      <c r="C1670" s="124"/>
      <c r="D1670" s="127"/>
      <c r="E1670" s="130"/>
      <c r="F1670" s="130"/>
      <c r="G1670" s="70">
        <v>14</v>
      </c>
      <c r="H1670" s="87"/>
      <c r="I1670" s="87" t="s">
        <v>1247</v>
      </c>
      <c r="J1670" s="87" t="s">
        <v>1247</v>
      </c>
      <c r="K1670" s="87" t="s">
        <v>1247</v>
      </c>
      <c r="L1670" s="91" t="str">
        <f t="shared" ref="L1670" si="1648" xml:space="preserve">
IF($J$3="","Preenchimento incompleto: deve ser informado o Responsável pela análise - B05.01",
IF(AND(C1657="",D1657="",E1657="",F1657="",H1670="",I1670="",J1670="",K1670=""),"",
IF(AND(C1657="",D1657="",E1657="",F1657="",OR(H1670&lt;&gt;"",I1670&lt;&gt;"",J1670&lt;&gt;"",K1670&lt;&gt;"")),"Preenchimento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IF(AND(C1657&lt;&gt;"",D1657&lt;&gt;"",E1657&lt;&gt;"",F1657&lt;&gt;"",H1670="",I1670="",J1670="",K1670=""),"",
IF(AND(C1657&lt;&gt;"",D1657&lt;&gt;"",E1657&lt;&gt;"",F1657&lt;&gt;"",OR(H1670="",I1670="",J1670="",K1670="")),"Preenchimento incompleto: há informações por requisitante individual faltantes - B03.01",
IF(OR(L1657="",L1658="",L1659="",L1660="",L1661="",L1662="",L1663="",L1664="",L1665="",L1666="",L1667="",L1668="",L1669=""),"Preenchimento incompleto: há linhas vazias antes da atual - B05.01",
"Preenchimento correto"))))))))</f>
        <v/>
      </c>
      <c r="M1670" s="81"/>
    </row>
    <row r="1671" spans="1:13" ht="15">
      <c r="A1671" s="27"/>
      <c r="B1671" s="67">
        <v>1665</v>
      </c>
      <c r="C1671" s="125"/>
      <c r="D1671" s="128"/>
      <c r="E1671" s="131"/>
      <c r="F1671" s="131"/>
      <c r="G1671" s="71">
        <v>15</v>
      </c>
      <c r="H1671" s="88"/>
      <c r="I1671" s="88" t="s">
        <v>1247</v>
      </c>
      <c r="J1671" s="88" t="s">
        <v>1247</v>
      </c>
      <c r="K1671" s="88" t="s">
        <v>1247</v>
      </c>
      <c r="L1671" s="92" t="str">
        <f t="shared" ref="L1671" si="1649" xml:space="preserve">
IF($J$3="","Preenchimento incompleto: deve ser informado o Responsável pela análise - B05.01",
IF(AND(C1657="",D1657="",E1657="",F1657="",H1671="",I1671="",J1671="",K1671=""),"",
IF(AND(C1657="",D1657="",E1657="",F1657="",OR(H1671&lt;&gt;"",I1671&lt;&gt;"",J1671&lt;&gt;"",K1671&lt;&gt;"")),"Preenchimento incompleto: há informações por requisitante individual sem informações do item - B01.01",
IF(OR(C1657="",D1657="",E1657="",F1657=""),"Preenchimento incompleto: há informações faltantes do item - B02.01",
IF(AND(C1657&lt;&gt;"",D1657&lt;&gt;"",E1657&lt;&gt;"",F1657&lt;&gt;"",COUNTA(H1657:K1671)=0),"Preenchimento incompleto: não há nenhuma informação do requisitante individual informada - B04.01",
IF(AND(C1657&lt;&gt;"",D1657&lt;&gt;"",E1657&lt;&gt;"",F1657&lt;&gt;"",H1671="",I1671="",J1671="",K1671=""),"",
IF(AND(C1657&lt;&gt;"",D1657&lt;&gt;"",E1657&lt;&gt;"",F1657&lt;&gt;"",OR(H1671="",I1671="",J1671="",K1671="")),"Preenchimento incompleto: há informações por requisitante individual faltantes - B03.01",
IF(OR(L1657="",L1658="",L1659="",L1660="",L1661="",L1662="",L1663="",L1664="",L1665="",L1666="",L1667="",L1668="",L1669="",L1670=""),"Preenchimento incompleto: há linhas vazias antes da atual - B05.01",
"Preenchimento correto"))))))))</f>
        <v/>
      </c>
      <c r="M1671" s="81"/>
    </row>
    <row r="1672" spans="1:13" ht="32.25">
      <c r="A1672" s="27"/>
      <c r="B1672" s="64">
        <v>1666</v>
      </c>
      <c r="C1672" s="123">
        <f>IF('1-ITENS'!C118="","",'1-ITENS'!C118)</f>
        <v>112</v>
      </c>
      <c r="D1672" s="126" t="str">
        <f>IF('1-ITENS'!D118="","",'1-ITENS'!D118)</f>
        <v>FUNIL DE VIDRO COMUM LISO COM 80 mm DE DIÂMETRO E 60 mL DE CAPACIDADE , COM HASTE CURTA; Especificações Técnicas: Ângulo de abertura de 60°; Cônico, liso (sem raias); Borda polida a fogo; Diâmetro da Boca 80 mm; Capacidade de 60 mL; Altura Total 145 mm (haste curta).</v>
      </c>
      <c r="E1672" s="129">
        <f>IF('1-ITENS'!H118="","",'1-ITENS'!H118)</f>
        <v>20</v>
      </c>
      <c r="F1672" s="129" t="str">
        <f>IF('1-ITENS'!F118="","",'1-ITENS'!F118)</f>
        <v>LFDA-PE/IQA-BEV-20</v>
      </c>
      <c r="G1672" s="68">
        <v>1</v>
      </c>
      <c r="H1672" s="85" t="s">
        <v>31</v>
      </c>
      <c r="I1672" s="85" t="s">
        <v>1227</v>
      </c>
      <c r="J1672" s="85" t="s">
        <v>1228</v>
      </c>
      <c r="K1672" s="85" t="s">
        <v>1229</v>
      </c>
      <c r="L1672" s="90" t="str">
        <f t="shared" ref="L1672" si="1650" xml:space="preserve">
IF($J$3="","Preenchimento incompleto: deve ser informado o Responsável pela análise - B05.01",
IF(AND(C1672="",D1672="",E1672="",F1672="",H1672="",I1672="",J1672="",K1672=""),"",
IF(AND(C1672="",D1672="",E1672="",F1672="",OR(H1672&lt;&gt;"",I1672&lt;&gt;"",J1672&lt;&gt;"",K1672&lt;&gt;"")),"Preenchimento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IF(AND(C1672&lt;&gt;"",D1672&lt;&gt;"",E1672&lt;&gt;"",F1672&lt;&gt;"",H1672="",I1672="",J1672="",K1672=""),"",
IF(AND(C1672&lt;&gt;"",D1672&lt;&gt;"",E1672&lt;&gt;"",F1672&lt;&gt;"",OR(H1672="",I1672="",J1672="",K1672="")),"Preenchimento incompleto: há informações por requisitante individual faltantes - B03.01",
"Preenchimento correto")))))))</f>
        <v>Preenchimento correto</v>
      </c>
      <c r="M1672" s="81"/>
    </row>
    <row r="1673" spans="1:13" ht="15">
      <c r="A1673" s="27"/>
      <c r="B1673" s="65">
        <v>1667</v>
      </c>
      <c r="C1673" s="124"/>
      <c r="D1673" s="127"/>
      <c r="E1673" s="130"/>
      <c r="F1673" s="130"/>
      <c r="G1673" s="69">
        <v>2</v>
      </c>
      <c r="H1673" s="86"/>
      <c r="I1673" s="86" t="s">
        <v>1247</v>
      </c>
      <c r="J1673" s="86" t="s">
        <v>1247</v>
      </c>
      <c r="K1673" s="86" t="s">
        <v>1247</v>
      </c>
      <c r="L1673" s="91" t="str">
        <f t="shared" ref="L1673" si="1651" xml:space="preserve">
IF($J$3="","Preenchimento incompleto: deve ser informado o Responsável pela análise - B05.01",
IF(AND(C1672="",D1672="",E1672="",F1672="",H1673="",I1673="",J1673="",K1673=""),"",
IF(AND(C1672="",D1672="",E1672="",F1672="",OR(H1673&lt;&gt;"",I1673&lt;&gt;"",J1673&lt;&gt;"",K1673&lt;&gt;"")),"Preenchimento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IF(AND(C1672&lt;&gt;"",D1672&lt;&gt;"",E1672&lt;&gt;"",F1672&lt;&gt;"",H1673="",I1673="",J1673="",K1673=""),"",
IF(AND(C1672&lt;&gt;"",D1672&lt;&gt;"",E1672&lt;&gt;"",F1672&lt;&gt;"",OR(H1673="",I1673="",J1673="",K1673="")),"Preenchimento incompleto: há informações por requisitante individual faltantes - B03.01",
IF(L1672="","Preenchimento incompleto: há linhas vazias antes da atual - B05.01",
"Preenchimento correto"))))))))</f>
        <v/>
      </c>
      <c r="M1673" s="81"/>
    </row>
    <row r="1674" spans="1:13" ht="15">
      <c r="A1674" s="27"/>
      <c r="B1674" s="65">
        <v>1668</v>
      </c>
      <c r="C1674" s="124"/>
      <c r="D1674" s="127"/>
      <c r="E1674" s="130"/>
      <c r="F1674" s="130"/>
      <c r="G1674" s="69">
        <v>3</v>
      </c>
      <c r="H1674" s="86"/>
      <c r="I1674" s="86" t="s">
        <v>1247</v>
      </c>
      <c r="J1674" s="86" t="s">
        <v>1247</v>
      </c>
      <c r="K1674" s="86" t="s">
        <v>1247</v>
      </c>
      <c r="L1674" s="91" t="str">
        <f t="shared" ref="L1674" si="1652" xml:space="preserve">
IF($J$3="","Preenchimento incompleto: deve ser informado o Responsável pela análise - B05.01",
IF(AND(C1672="",D1672="",E1672="",F1672="",H1674="",I1674="",J1674="",K1674=""),"",
IF(AND(C1672="",D1672="",E1672="",F1672="",OR(H1674&lt;&gt;"",I1674&lt;&gt;"",J1674&lt;&gt;"",K1674&lt;&gt;"")),"Preenchimento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IF(AND(C1672&lt;&gt;"",D1672&lt;&gt;"",E1672&lt;&gt;"",F1672&lt;&gt;"",H1674="",I1674="",J1674="",K1674=""),"",
IF(AND(C1672&lt;&gt;"",D1672&lt;&gt;"",E1672&lt;&gt;"",F1672&lt;&gt;"",OR(H1674="",I1674="",J1674="",K1674="")),"Preenchimento incompleto: há informações por requisitante individual faltantes - B03.01",
IF(OR(L1672="",L1673=""),"Preenchimento incompleto: há linhas vazias antes da atual - B05.01",
"Preenchimento correto"))))))))</f>
        <v/>
      </c>
      <c r="M1674" s="81"/>
    </row>
    <row r="1675" spans="1:13" ht="15">
      <c r="A1675" s="27"/>
      <c r="B1675" s="65">
        <v>1669</v>
      </c>
      <c r="C1675" s="124"/>
      <c r="D1675" s="127"/>
      <c r="E1675" s="130"/>
      <c r="F1675" s="130"/>
      <c r="G1675" s="69">
        <v>4</v>
      </c>
      <c r="H1675" s="86"/>
      <c r="I1675" s="86" t="s">
        <v>1247</v>
      </c>
      <c r="J1675" s="86" t="s">
        <v>1247</v>
      </c>
      <c r="K1675" s="86" t="s">
        <v>1247</v>
      </c>
      <c r="L1675" s="91" t="str">
        <f t="shared" ref="L1675" si="1653" xml:space="preserve">
IF($J$3="","Preenchimento incompleto: deve ser informado o Responsável pela análise - B05.01",
IF(AND(C1672="",D1672="",E1672="",F1672="",H1675="",I1675="",J1675="",K1675=""),"",
IF(AND(C1672="",D1672="",E1672="",F1672="",OR(H1675&lt;&gt;"",I1675&lt;&gt;"",J1675&lt;&gt;"",K1675&lt;&gt;"")),"Preenchimento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IF(AND(C1672&lt;&gt;"",D1672&lt;&gt;"",E1672&lt;&gt;"",F1672&lt;&gt;"",H1675="",I1675="",J1675="",K1675=""),"",
IF(AND(C1672&lt;&gt;"",D1672&lt;&gt;"",E1672&lt;&gt;"",F1672&lt;&gt;"",OR(H1675="",I1675="",J1675="",K1675="")),"Preenchimento incompleto: há informações por requisitante individual faltantes - B03.01",
IF(OR(L1672="",L1673="",L1674=""),"Preenchimento incompleto: há linhas vazias antes da atual - B05.01",
"Preenchimento correto"))))))))</f>
        <v/>
      </c>
      <c r="M1675" s="81"/>
    </row>
    <row r="1676" spans="1:13" ht="15">
      <c r="A1676" s="27"/>
      <c r="B1676" s="65">
        <v>1670</v>
      </c>
      <c r="C1676" s="124"/>
      <c r="D1676" s="127"/>
      <c r="E1676" s="130"/>
      <c r="F1676" s="130"/>
      <c r="G1676" s="69">
        <v>5</v>
      </c>
      <c r="H1676" s="86"/>
      <c r="I1676" s="86" t="s">
        <v>1247</v>
      </c>
      <c r="J1676" s="86" t="s">
        <v>1247</v>
      </c>
      <c r="K1676" s="86" t="s">
        <v>1247</v>
      </c>
      <c r="L1676" s="91" t="str">
        <f t="shared" ref="L1676" si="1654" xml:space="preserve">
IF($J$3="","Preenchimento incompleto: deve ser informado o Responsável pela análise - B05.01",
IF(AND(C1672="",D1672="",E1672="",F1672="",H1676="",I1676="",J1676="",K1676=""),"",
IF(AND(C1672="",D1672="",E1672="",F1672="",OR(H1676&lt;&gt;"",I1676&lt;&gt;"",J1676&lt;&gt;"",K1676&lt;&gt;"")),"Preenchimento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IF(AND(C1672&lt;&gt;"",D1672&lt;&gt;"",E1672&lt;&gt;"",F1672&lt;&gt;"",H1676="",I1676="",J1676="",K1676=""),"",
IF(AND(C1672&lt;&gt;"",D1672&lt;&gt;"",E1672&lt;&gt;"",F1672&lt;&gt;"",OR(H1676="",I1676="",J1676="",K1676="")),"Preenchimento incompleto: há informações por requisitante individual faltantes - B03.01",
IF(OR(L1672="",L1673="",L1674="",L1675=""),"Preenchimento incompleto: há linhas vazias antes da atual - B05.01",
"Preenchimento correto"))))))))</f>
        <v/>
      </c>
      <c r="M1676" s="81"/>
    </row>
    <row r="1677" spans="1:13" ht="15">
      <c r="A1677" s="27"/>
      <c r="B1677" s="65">
        <v>1671</v>
      </c>
      <c r="C1677" s="124"/>
      <c r="D1677" s="127"/>
      <c r="E1677" s="130"/>
      <c r="F1677" s="130"/>
      <c r="G1677" s="69">
        <v>6</v>
      </c>
      <c r="H1677" s="86"/>
      <c r="I1677" s="86" t="s">
        <v>1247</v>
      </c>
      <c r="J1677" s="86" t="s">
        <v>1247</v>
      </c>
      <c r="K1677" s="86" t="s">
        <v>1247</v>
      </c>
      <c r="L1677" s="91" t="str">
        <f t="shared" ref="L1677" si="1655" xml:space="preserve">
IF($J$3="","Preenchimento incompleto: deve ser informado o Responsável pela análise - B05.01",
IF(AND(C1672="",D1672="",E1672="",F1672="",H1677="",I1677="",J1677="",K1677=""),"",
IF(AND(C1672="",D1672="",E1672="",F1672="",OR(H1677&lt;&gt;"",I1677&lt;&gt;"",J1677&lt;&gt;"",K1677&lt;&gt;"")),"Preenchimento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IF(AND(C1672&lt;&gt;"",D1672&lt;&gt;"",E1672&lt;&gt;"",F1672&lt;&gt;"",H1677="",I1677="",J1677="",K1677=""),"",
IF(AND(C1672&lt;&gt;"",D1672&lt;&gt;"",E1672&lt;&gt;"",F1672&lt;&gt;"",OR(H1677="",I1677="",J1677="",K1677="")),"Preenchimento incompleto: há informações por requisitante individual faltantes - B03.01",
IF(OR(L1672="",L1673="",L1674="",L1675="",L1676=""),"Preenchimento incompleto: há linhas vazias antes da atual - B05.01",
"Preenchimento correto"))))))))</f>
        <v/>
      </c>
      <c r="M1677" s="81"/>
    </row>
    <row r="1678" spans="1:13" ht="15">
      <c r="A1678" s="27"/>
      <c r="B1678" s="65">
        <v>1672</v>
      </c>
      <c r="C1678" s="124"/>
      <c r="D1678" s="127"/>
      <c r="E1678" s="130"/>
      <c r="F1678" s="130"/>
      <c r="G1678" s="69">
        <v>7</v>
      </c>
      <c r="H1678" s="86"/>
      <c r="I1678" s="86" t="s">
        <v>1247</v>
      </c>
      <c r="J1678" s="86" t="s">
        <v>1247</v>
      </c>
      <c r="K1678" s="86" t="s">
        <v>1247</v>
      </c>
      <c r="L1678" s="91" t="str">
        <f t="shared" ref="L1678" si="1656" xml:space="preserve">
IF($J$3="","Preenchimento incompleto: deve ser informado o Responsável pela análise - B05.01",
IF(AND(C1672="",D1672="",E1672="",F1672="",H1678="",I1678="",J1678="",K1678=""),"",
IF(AND(C1672="",D1672="",E1672="",F1672="",OR(H1678&lt;&gt;"",I1678&lt;&gt;"",J1678&lt;&gt;"",K1678&lt;&gt;"")),"Preenchimento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IF(AND(C1672&lt;&gt;"",D1672&lt;&gt;"",E1672&lt;&gt;"",F1672&lt;&gt;"",H1678="",I1678="",J1678="",K1678=""),"",
IF(AND(C1672&lt;&gt;"",D1672&lt;&gt;"",E1672&lt;&gt;"",F1672&lt;&gt;"",OR(H1678="",I1678="",J1678="",K1678="")),"Preenchimento incompleto: há informações por requisitante individual faltantes - B03.01",
IF(OR(L1672="",L1673="",L1674="",L1675="",L1676="",L1677=""),"Preenchimento incompleto: há linhas vazias antes da atual - B05.01",
"Preenchimento correto"))))))))</f>
        <v/>
      </c>
      <c r="M1678" s="81"/>
    </row>
    <row r="1679" spans="1:13" ht="15">
      <c r="A1679" s="27"/>
      <c r="B1679" s="65">
        <v>1673</v>
      </c>
      <c r="C1679" s="124"/>
      <c r="D1679" s="127"/>
      <c r="E1679" s="130"/>
      <c r="F1679" s="130"/>
      <c r="G1679" s="69">
        <v>8</v>
      </c>
      <c r="H1679" s="86"/>
      <c r="I1679" s="86" t="s">
        <v>1247</v>
      </c>
      <c r="J1679" s="86" t="s">
        <v>1247</v>
      </c>
      <c r="K1679" s="86" t="s">
        <v>1247</v>
      </c>
      <c r="L1679" s="91" t="str">
        <f t="shared" ref="L1679" si="1657" xml:space="preserve">
IF($J$3="","Preenchimento incompleto: deve ser informado o Responsável pela análise - B05.01",
IF(AND(C1672="",D1672="",E1672="",F1672="",H1679="",I1679="",J1679="",K1679=""),"",
IF(AND(C1672="",D1672="",E1672="",F1672="",OR(H1679&lt;&gt;"",I1679&lt;&gt;"",J1679&lt;&gt;"",K1679&lt;&gt;"")),"Preenchimento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IF(AND(C1672&lt;&gt;"",D1672&lt;&gt;"",E1672&lt;&gt;"",F1672&lt;&gt;"",H1679="",I1679="",J1679="",K1679=""),"",
IF(AND(C1672&lt;&gt;"",D1672&lt;&gt;"",E1672&lt;&gt;"",F1672&lt;&gt;"",OR(H1679="",I1679="",J1679="",K1679="")),"Preenchimento incompleto: há informações por requisitante individual faltantes - B03.01",
IF(OR(L1672="",L1673="",L1674="",L1675="",L1676="",L1677="",L1678=""),"Preenchimento incompleto: há linhas vazias antes da atual - B05.01",
"Preenchimento correto"))))))))</f>
        <v/>
      </c>
      <c r="M1679" s="81"/>
    </row>
    <row r="1680" spans="1:13" ht="15">
      <c r="A1680" s="27"/>
      <c r="B1680" s="65">
        <v>1674</v>
      </c>
      <c r="C1680" s="124"/>
      <c r="D1680" s="127"/>
      <c r="E1680" s="130"/>
      <c r="F1680" s="130"/>
      <c r="G1680" s="69">
        <v>9</v>
      </c>
      <c r="H1680" s="86"/>
      <c r="I1680" s="86" t="s">
        <v>1247</v>
      </c>
      <c r="J1680" s="86" t="s">
        <v>1247</v>
      </c>
      <c r="K1680" s="86" t="s">
        <v>1247</v>
      </c>
      <c r="L1680" s="91" t="str">
        <f t="shared" ref="L1680" si="1658" xml:space="preserve">
IF($J$3="","Preenchimento incompleto: deve ser informado o Responsável pela análise - B05.01",
IF(AND(C1672="",D1672="",E1672="",F1672="",H1680="",I1680="",J1680="",K1680=""),"",
IF(AND(C1672="",D1672="",E1672="",F1672="",OR(H1680&lt;&gt;"",I1680&lt;&gt;"",J1680&lt;&gt;"",K1680&lt;&gt;"")),"Preenchimento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IF(AND(C1672&lt;&gt;"",D1672&lt;&gt;"",E1672&lt;&gt;"",F1672&lt;&gt;"",H1680="",I1680="",J1680="",K1680=""),"",
IF(AND(C1672&lt;&gt;"",D1672&lt;&gt;"",E1672&lt;&gt;"",F1672&lt;&gt;"",OR(H1680="",I1680="",J1680="",K1680="")),"Preenchimento incompleto: há informações por requisitante individual faltantes - B03.01",
IF(OR(L1672="",L1673="",L1674="",L1675="",L1676="",L1677="",L1678="",L1679=""),"Preenchimento incompleto: há linhas vazias antes da atual - B05.01",
"Preenchimento correto"))))))))</f>
        <v/>
      </c>
      <c r="M1680" s="81"/>
    </row>
    <row r="1681" spans="1:13" ht="15">
      <c r="A1681" s="27"/>
      <c r="B1681" s="65">
        <v>1675</v>
      </c>
      <c r="C1681" s="124"/>
      <c r="D1681" s="127"/>
      <c r="E1681" s="130"/>
      <c r="F1681" s="130"/>
      <c r="G1681" s="70">
        <v>10</v>
      </c>
      <c r="H1681" s="87"/>
      <c r="I1681" s="87" t="s">
        <v>1247</v>
      </c>
      <c r="J1681" s="87" t="s">
        <v>1247</v>
      </c>
      <c r="K1681" s="87" t="s">
        <v>1247</v>
      </c>
      <c r="L1681" s="91" t="str">
        <f t="shared" ref="L1681" si="1659" xml:space="preserve">
IF($J$3="","Preenchimento incompleto: deve ser informado o Responsável pela análise - B05.01",
IF(AND(C1672="",D1672="",E1672="",F1672="",H1681="",I1681="",J1681="",K1681=""),"",
IF(AND(C1672="",D1672="",E1672="",F1672="",OR(H1681&lt;&gt;"",I1681&lt;&gt;"",J1681&lt;&gt;"",K1681&lt;&gt;"")),"Preenchimento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IF(AND(C1672&lt;&gt;"",D1672&lt;&gt;"",E1672&lt;&gt;"",F1672&lt;&gt;"",H1681="",I1681="",J1681="",K1681=""),"",
IF(AND(C1672&lt;&gt;"",D1672&lt;&gt;"",E1672&lt;&gt;"",F1672&lt;&gt;"",OR(H1681="",I1681="",J1681="",K1681="")),"Preenchimento incompleto: há informações por requisitante individual faltantes - B03.01",
IF(OR(L1672="",L1673="",L1674="",L1675="",L1676="",L1677="",L1678="",L1679="",L1680=""),"Preenchimento incompleto: há linhas vazias antes da atual - B05.01",
"Preenchimento correto"))))))))</f>
        <v/>
      </c>
      <c r="M1681" s="81"/>
    </row>
    <row r="1682" spans="1:13" ht="15">
      <c r="A1682" s="27"/>
      <c r="B1682" s="65">
        <v>1676</v>
      </c>
      <c r="C1682" s="124"/>
      <c r="D1682" s="127"/>
      <c r="E1682" s="130"/>
      <c r="F1682" s="130"/>
      <c r="G1682" s="70">
        <v>11</v>
      </c>
      <c r="H1682" s="87"/>
      <c r="I1682" s="87" t="s">
        <v>1247</v>
      </c>
      <c r="J1682" s="87" t="s">
        <v>1247</v>
      </c>
      <c r="K1682" s="87" t="s">
        <v>1247</v>
      </c>
      <c r="L1682" s="91" t="str">
        <f t="shared" ref="L1682" si="1660" xml:space="preserve">
IF($J$3="","Preenchimento incompleto: deve ser informado o Responsável pela análise - B05.01",
IF(AND(C1672="",D1672="",E1672="",F1672="",H1682="",I1682="",J1682="",K1682=""),"",
IF(AND(C1672="",D1672="",E1672="",F1672="",OR(H1682&lt;&gt;"",I1682&lt;&gt;"",J1682&lt;&gt;"",K1682&lt;&gt;"")),"Preenchimento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IF(AND(C1672&lt;&gt;"",D1672&lt;&gt;"",E1672&lt;&gt;"",F1672&lt;&gt;"",H1682="",I1682="",J1682="",K1682=""),"",
IF(AND(C1672&lt;&gt;"",D1672&lt;&gt;"",E1672&lt;&gt;"",F1672&lt;&gt;"",OR(H1682="",I1682="",J1682="",K1682="")),"Preenchimento incompleto: há informações por requisitante individual faltantes - B03.01",
IF(OR(L1672="",L1673="",L1674="",L1675="",L1676="",L1677="",L1678="",L1679="",L1680="",L1681=""),"Preenchimento incompleto: há linhas vazias antes da atual - B05.01",
"Preenchimento correto"))))))))</f>
        <v/>
      </c>
      <c r="M1682" s="81"/>
    </row>
    <row r="1683" spans="1:13" ht="15">
      <c r="A1683" s="27"/>
      <c r="B1683" s="65">
        <v>1677</v>
      </c>
      <c r="C1683" s="124"/>
      <c r="D1683" s="127"/>
      <c r="E1683" s="130"/>
      <c r="F1683" s="130"/>
      <c r="G1683" s="70">
        <v>12</v>
      </c>
      <c r="H1683" s="87"/>
      <c r="I1683" s="87" t="s">
        <v>1247</v>
      </c>
      <c r="J1683" s="87" t="s">
        <v>1247</v>
      </c>
      <c r="K1683" s="87" t="s">
        <v>1247</v>
      </c>
      <c r="L1683" s="91" t="str">
        <f t="shared" ref="L1683" si="1661" xml:space="preserve">
IF($J$3="","Preenchimento incompleto: deve ser informado o Responsável pela análise - B05.01",
IF(AND(C1672="",D1672="",E1672="",F1672="",H1683="",I1683="",J1683="",K1683=""),"",
IF(AND(C1672="",D1672="",E1672="",F1672="",OR(H1683&lt;&gt;"",I1683&lt;&gt;"",J1683&lt;&gt;"",K1683&lt;&gt;"")),"Preenchimento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IF(AND(C1672&lt;&gt;"",D1672&lt;&gt;"",E1672&lt;&gt;"",F1672&lt;&gt;"",H1683="",I1683="",J1683="",K1683=""),"",
IF(AND(C1672&lt;&gt;"",D1672&lt;&gt;"",E1672&lt;&gt;"",F1672&lt;&gt;"",OR(H1683="",I1683="",J1683="",K1683="")),"Preenchimento incompleto: há informações por requisitante individual faltantes - B03.01",
IF(OR(L1672="",L1673="",L1674="",L1675="",L1676="",L1677="",L1678="",L1679="",L1680="",L1681="",L1682=""),"Preenchimento incompleto: há linhas vazias antes da atual - B05.01",
"Preenchimento correto"))))))))</f>
        <v/>
      </c>
      <c r="M1683" s="81"/>
    </row>
    <row r="1684" spans="1:13" ht="15">
      <c r="A1684" s="27"/>
      <c r="B1684" s="65">
        <v>1678</v>
      </c>
      <c r="C1684" s="124"/>
      <c r="D1684" s="127"/>
      <c r="E1684" s="130"/>
      <c r="F1684" s="130"/>
      <c r="G1684" s="70">
        <v>13</v>
      </c>
      <c r="H1684" s="87"/>
      <c r="I1684" s="87" t="s">
        <v>1247</v>
      </c>
      <c r="J1684" s="87" t="s">
        <v>1247</v>
      </c>
      <c r="K1684" s="87" t="s">
        <v>1247</v>
      </c>
      <c r="L1684" s="91" t="str">
        <f t="shared" ref="L1684" si="1662" xml:space="preserve">
IF($J$3="","Preenchimento incompleto: deve ser informado o Responsável pela análise - B05.01",
IF(AND(C1672="",D1672="",E1672="",F1672="",H1684="",I1684="",J1684="",K1684=""),"",
IF(AND(C1672="",D1672="",E1672="",F1672="",OR(H1684&lt;&gt;"",I1684&lt;&gt;"",J1684&lt;&gt;"",K1684&lt;&gt;"")),"Preenchimento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IF(AND(C1672&lt;&gt;"",D1672&lt;&gt;"",E1672&lt;&gt;"",F1672&lt;&gt;"",H1684="",I1684="",J1684="",K1684=""),"",
IF(AND(C1672&lt;&gt;"",D1672&lt;&gt;"",E1672&lt;&gt;"",F1672&lt;&gt;"",OR(H1684="",I1684="",J1684="",K1684="")),"Preenchimento incompleto: há informações por requisitante individual faltantes - B03.01",
IF(OR(L1672="",L1673="",L1674="",L1675="",L1676="",L1677="",L1678="",L1679="",L1680="",L1681="",L1682="",L1683=""),"Preenchimento incompleto: há linhas vazias antes da atual - B05.01",
"Preenchimento correto"))))))))</f>
        <v/>
      </c>
      <c r="M1684" s="81"/>
    </row>
    <row r="1685" spans="1:13" ht="15">
      <c r="A1685" s="27"/>
      <c r="B1685" s="66">
        <v>1679</v>
      </c>
      <c r="C1685" s="124"/>
      <c r="D1685" s="127"/>
      <c r="E1685" s="130"/>
      <c r="F1685" s="130"/>
      <c r="G1685" s="70">
        <v>14</v>
      </c>
      <c r="H1685" s="87"/>
      <c r="I1685" s="87" t="s">
        <v>1247</v>
      </c>
      <c r="J1685" s="87" t="s">
        <v>1247</v>
      </c>
      <c r="K1685" s="87" t="s">
        <v>1247</v>
      </c>
      <c r="L1685" s="91" t="str">
        <f t="shared" ref="L1685" si="1663" xml:space="preserve">
IF($J$3="","Preenchimento incompleto: deve ser informado o Responsável pela análise - B05.01",
IF(AND(C1672="",D1672="",E1672="",F1672="",H1685="",I1685="",J1685="",K1685=""),"",
IF(AND(C1672="",D1672="",E1672="",F1672="",OR(H1685&lt;&gt;"",I1685&lt;&gt;"",J1685&lt;&gt;"",K1685&lt;&gt;"")),"Preenchimento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IF(AND(C1672&lt;&gt;"",D1672&lt;&gt;"",E1672&lt;&gt;"",F1672&lt;&gt;"",H1685="",I1685="",J1685="",K1685=""),"",
IF(AND(C1672&lt;&gt;"",D1672&lt;&gt;"",E1672&lt;&gt;"",F1672&lt;&gt;"",OR(H1685="",I1685="",J1685="",K1685="")),"Preenchimento incompleto: há informações por requisitante individual faltantes - B03.01",
IF(OR(L1672="",L1673="",L1674="",L1675="",L1676="",L1677="",L1678="",L1679="",L1680="",L1681="",L1682="",L1683="",L1684=""),"Preenchimento incompleto: há linhas vazias antes da atual - B05.01",
"Preenchimento correto"))))))))</f>
        <v/>
      </c>
      <c r="M1685" s="81"/>
    </row>
    <row r="1686" spans="1:13" ht="15">
      <c r="A1686" s="27"/>
      <c r="B1686" s="67">
        <v>1680</v>
      </c>
      <c r="C1686" s="125"/>
      <c r="D1686" s="128"/>
      <c r="E1686" s="131"/>
      <c r="F1686" s="131"/>
      <c r="G1686" s="71">
        <v>15</v>
      </c>
      <c r="H1686" s="88"/>
      <c r="I1686" s="88" t="s">
        <v>1247</v>
      </c>
      <c r="J1686" s="88" t="s">
        <v>1247</v>
      </c>
      <c r="K1686" s="88" t="s">
        <v>1247</v>
      </c>
      <c r="L1686" s="92" t="str">
        <f t="shared" ref="L1686" si="1664" xml:space="preserve">
IF($J$3="","Preenchimento incompleto: deve ser informado o Responsável pela análise - B05.01",
IF(AND(C1672="",D1672="",E1672="",F1672="",H1686="",I1686="",J1686="",K1686=""),"",
IF(AND(C1672="",D1672="",E1672="",F1672="",OR(H1686&lt;&gt;"",I1686&lt;&gt;"",J1686&lt;&gt;"",K1686&lt;&gt;"")),"Preenchimento incompleto: há informações por requisitante individual sem informações do item - B01.01",
IF(OR(C1672="",D1672="",E1672="",F1672=""),"Preenchimento incompleto: há informações faltantes do item - B02.01",
IF(AND(C1672&lt;&gt;"",D1672&lt;&gt;"",E1672&lt;&gt;"",F1672&lt;&gt;"",COUNTA(H1672:K1686)=0),"Preenchimento incompleto: não há nenhuma informação do requisitante individual informada - B04.01",
IF(AND(C1672&lt;&gt;"",D1672&lt;&gt;"",E1672&lt;&gt;"",F1672&lt;&gt;"",H1686="",I1686="",J1686="",K1686=""),"",
IF(AND(C1672&lt;&gt;"",D1672&lt;&gt;"",E1672&lt;&gt;"",F1672&lt;&gt;"",OR(H1686="",I1686="",J1686="",K1686="")),"Preenchimento incompleto: há informações por requisitante individual faltantes - B03.01",
IF(OR(L1672="",L1673="",L1674="",L1675="",L1676="",L1677="",L1678="",L1679="",L1680="",L1681="",L1682="",L1683="",L1684="",L1685=""),"Preenchimento incompleto: há linhas vazias antes da atual - B05.01",
"Preenchimento correto"))))))))</f>
        <v/>
      </c>
      <c r="M1686" s="81"/>
    </row>
    <row r="1687" spans="1:13" ht="32.25">
      <c r="A1687" s="27"/>
      <c r="B1687" s="64">
        <v>1681</v>
      </c>
      <c r="C1687" s="123">
        <f>IF('1-ITENS'!C119="","",'1-ITENS'!C119)</f>
        <v>113</v>
      </c>
      <c r="D1687" s="126" t="str">
        <f>IF('1-ITENS'!D119="","",'1-ITENS'!D119)</f>
        <v>Liner split de vidro, diâmetro interno 4mm, diâmetro externo 6,2 mm, comprimento 92,1 mm. Produto Perkin Elmer, Part Number N6502009. Produto compatível com o Cromatógrafo Gasoso Perkin Elmer Clarus 680.</v>
      </c>
      <c r="E1687" s="129">
        <f>IF('1-ITENS'!H119="","",'1-ITENS'!H119)</f>
        <v>5</v>
      </c>
      <c r="F1687" s="129" t="str">
        <f>IF('1-ITENS'!F119="","",'1-ITENS'!F119)</f>
        <v>LFDA-PE/IQA-BEV-5</v>
      </c>
      <c r="G1687" s="68">
        <v>1</v>
      </c>
      <c r="H1687" s="85" t="s">
        <v>232</v>
      </c>
      <c r="I1687" s="85" t="s">
        <v>1227</v>
      </c>
      <c r="J1687" s="85" t="s">
        <v>1228</v>
      </c>
      <c r="K1687" s="85" t="s">
        <v>1229</v>
      </c>
      <c r="L1687" s="90" t="str">
        <f t="shared" ref="L1687" si="1665" xml:space="preserve">
IF($J$3="","Preenchimento incompleto: deve ser informado o Responsável pela análise - B05.01",
IF(AND(C1687="",D1687="",E1687="",F1687="",H1687="",I1687="",J1687="",K1687=""),"",
IF(AND(C1687="",D1687="",E1687="",F1687="",OR(H1687&lt;&gt;"",I1687&lt;&gt;"",J1687&lt;&gt;"",K1687&lt;&gt;"")),"Preenchimento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IF(AND(C1687&lt;&gt;"",D1687&lt;&gt;"",E1687&lt;&gt;"",F1687&lt;&gt;"",H1687="",I1687="",J1687="",K1687=""),"",
IF(AND(C1687&lt;&gt;"",D1687&lt;&gt;"",E1687&lt;&gt;"",F1687&lt;&gt;"",OR(H1687="",I1687="",J1687="",K1687="")),"Preenchimento incompleto: há informações por requisitante individual faltantes - B03.01",
"Preenchimento correto")))))))</f>
        <v>Preenchimento correto</v>
      </c>
      <c r="M1687" s="81"/>
    </row>
    <row r="1688" spans="1:13" ht="15">
      <c r="A1688" s="27"/>
      <c r="B1688" s="65">
        <v>1682</v>
      </c>
      <c r="C1688" s="124"/>
      <c r="D1688" s="127"/>
      <c r="E1688" s="130"/>
      <c r="F1688" s="130"/>
      <c r="G1688" s="69">
        <v>2</v>
      </c>
      <c r="H1688" s="86"/>
      <c r="I1688" s="86" t="s">
        <v>1247</v>
      </c>
      <c r="J1688" s="86" t="s">
        <v>1247</v>
      </c>
      <c r="K1688" s="86" t="s">
        <v>1247</v>
      </c>
      <c r="L1688" s="91" t="str">
        <f t="shared" ref="L1688" si="1666" xml:space="preserve">
IF($J$3="","Preenchimento incompleto: deve ser informado o Responsável pela análise - B05.01",
IF(AND(C1687="",D1687="",E1687="",F1687="",H1688="",I1688="",J1688="",K1688=""),"",
IF(AND(C1687="",D1687="",E1687="",F1687="",OR(H1688&lt;&gt;"",I1688&lt;&gt;"",J1688&lt;&gt;"",K1688&lt;&gt;"")),"Preenchimento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IF(AND(C1687&lt;&gt;"",D1687&lt;&gt;"",E1687&lt;&gt;"",F1687&lt;&gt;"",H1688="",I1688="",J1688="",K1688=""),"",
IF(AND(C1687&lt;&gt;"",D1687&lt;&gt;"",E1687&lt;&gt;"",F1687&lt;&gt;"",OR(H1688="",I1688="",J1688="",K1688="")),"Preenchimento incompleto: há informações por requisitante individual faltantes - B03.01",
IF(L1687="","Preenchimento incompleto: há linhas vazias antes da atual - B05.01",
"Preenchimento correto"))))))))</f>
        <v/>
      </c>
      <c r="M1688" s="81"/>
    </row>
    <row r="1689" spans="1:13" ht="15">
      <c r="A1689" s="27"/>
      <c r="B1689" s="65">
        <v>1683</v>
      </c>
      <c r="C1689" s="124"/>
      <c r="D1689" s="127"/>
      <c r="E1689" s="130"/>
      <c r="F1689" s="130"/>
      <c r="G1689" s="69">
        <v>3</v>
      </c>
      <c r="H1689" s="86"/>
      <c r="I1689" s="86" t="s">
        <v>1247</v>
      </c>
      <c r="J1689" s="86" t="s">
        <v>1247</v>
      </c>
      <c r="K1689" s="86" t="s">
        <v>1247</v>
      </c>
      <c r="L1689" s="91" t="str">
        <f t="shared" ref="L1689" si="1667" xml:space="preserve">
IF($J$3="","Preenchimento incompleto: deve ser informado o Responsável pela análise - B05.01",
IF(AND(C1687="",D1687="",E1687="",F1687="",H1689="",I1689="",J1689="",K1689=""),"",
IF(AND(C1687="",D1687="",E1687="",F1687="",OR(H1689&lt;&gt;"",I1689&lt;&gt;"",J1689&lt;&gt;"",K1689&lt;&gt;"")),"Preenchimento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IF(AND(C1687&lt;&gt;"",D1687&lt;&gt;"",E1687&lt;&gt;"",F1687&lt;&gt;"",H1689="",I1689="",J1689="",K1689=""),"",
IF(AND(C1687&lt;&gt;"",D1687&lt;&gt;"",E1687&lt;&gt;"",F1687&lt;&gt;"",OR(H1689="",I1689="",J1689="",K1689="")),"Preenchimento incompleto: há informações por requisitante individual faltantes - B03.01",
IF(OR(L1687="",L1688=""),"Preenchimento incompleto: há linhas vazias antes da atual - B05.01",
"Preenchimento correto"))))))))</f>
        <v/>
      </c>
      <c r="M1689" s="81"/>
    </row>
    <row r="1690" spans="1:13" ht="15">
      <c r="A1690" s="27"/>
      <c r="B1690" s="65">
        <v>1684</v>
      </c>
      <c r="C1690" s="124"/>
      <c r="D1690" s="127"/>
      <c r="E1690" s="130"/>
      <c r="F1690" s="130"/>
      <c r="G1690" s="69">
        <v>4</v>
      </c>
      <c r="H1690" s="86"/>
      <c r="I1690" s="86" t="s">
        <v>1247</v>
      </c>
      <c r="J1690" s="86" t="s">
        <v>1247</v>
      </c>
      <c r="K1690" s="86" t="s">
        <v>1247</v>
      </c>
      <c r="L1690" s="91" t="str">
        <f t="shared" ref="L1690" si="1668" xml:space="preserve">
IF($J$3="","Preenchimento incompleto: deve ser informado o Responsável pela análise - B05.01",
IF(AND(C1687="",D1687="",E1687="",F1687="",H1690="",I1690="",J1690="",K1690=""),"",
IF(AND(C1687="",D1687="",E1687="",F1687="",OR(H1690&lt;&gt;"",I1690&lt;&gt;"",J1690&lt;&gt;"",K1690&lt;&gt;"")),"Preenchimento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IF(AND(C1687&lt;&gt;"",D1687&lt;&gt;"",E1687&lt;&gt;"",F1687&lt;&gt;"",H1690="",I1690="",J1690="",K1690=""),"",
IF(AND(C1687&lt;&gt;"",D1687&lt;&gt;"",E1687&lt;&gt;"",F1687&lt;&gt;"",OR(H1690="",I1690="",J1690="",K1690="")),"Preenchimento incompleto: há informações por requisitante individual faltantes - B03.01",
IF(OR(L1687="",L1688="",L1689=""),"Preenchimento incompleto: há linhas vazias antes da atual - B05.01",
"Preenchimento correto"))))))))</f>
        <v/>
      </c>
      <c r="M1690" s="81"/>
    </row>
    <row r="1691" spans="1:13" ht="15">
      <c r="A1691" s="27"/>
      <c r="B1691" s="65">
        <v>1685</v>
      </c>
      <c r="C1691" s="124"/>
      <c r="D1691" s="127"/>
      <c r="E1691" s="130"/>
      <c r="F1691" s="130"/>
      <c r="G1691" s="69">
        <v>5</v>
      </c>
      <c r="H1691" s="86"/>
      <c r="I1691" s="86" t="s">
        <v>1247</v>
      </c>
      <c r="J1691" s="86" t="s">
        <v>1247</v>
      </c>
      <c r="K1691" s="86" t="s">
        <v>1247</v>
      </c>
      <c r="L1691" s="91" t="str">
        <f t="shared" ref="L1691" si="1669" xml:space="preserve">
IF($J$3="","Preenchimento incompleto: deve ser informado o Responsável pela análise - B05.01",
IF(AND(C1687="",D1687="",E1687="",F1687="",H1691="",I1691="",J1691="",K1691=""),"",
IF(AND(C1687="",D1687="",E1687="",F1687="",OR(H1691&lt;&gt;"",I1691&lt;&gt;"",J1691&lt;&gt;"",K1691&lt;&gt;"")),"Preenchimento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IF(AND(C1687&lt;&gt;"",D1687&lt;&gt;"",E1687&lt;&gt;"",F1687&lt;&gt;"",H1691="",I1691="",J1691="",K1691=""),"",
IF(AND(C1687&lt;&gt;"",D1687&lt;&gt;"",E1687&lt;&gt;"",F1687&lt;&gt;"",OR(H1691="",I1691="",J1691="",K1691="")),"Preenchimento incompleto: há informações por requisitante individual faltantes - B03.01",
IF(OR(L1687="",L1688="",L1689="",L1690=""),"Preenchimento incompleto: há linhas vazias antes da atual - B05.01",
"Preenchimento correto"))))))))</f>
        <v/>
      </c>
      <c r="M1691" s="81"/>
    </row>
    <row r="1692" spans="1:13" ht="15">
      <c r="A1692" s="27"/>
      <c r="B1692" s="65">
        <v>1686</v>
      </c>
      <c r="C1692" s="124"/>
      <c r="D1692" s="127"/>
      <c r="E1692" s="130"/>
      <c r="F1692" s="130"/>
      <c r="G1692" s="69">
        <v>6</v>
      </c>
      <c r="H1692" s="86"/>
      <c r="I1692" s="86" t="s">
        <v>1247</v>
      </c>
      <c r="J1692" s="86" t="s">
        <v>1247</v>
      </c>
      <c r="K1692" s="86" t="s">
        <v>1247</v>
      </c>
      <c r="L1692" s="91" t="str">
        <f t="shared" ref="L1692" si="1670" xml:space="preserve">
IF($J$3="","Preenchimento incompleto: deve ser informado o Responsável pela análise - B05.01",
IF(AND(C1687="",D1687="",E1687="",F1687="",H1692="",I1692="",J1692="",K1692=""),"",
IF(AND(C1687="",D1687="",E1687="",F1687="",OR(H1692&lt;&gt;"",I1692&lt;&gt;"",J1692&lt;&gt;"",K1692&lt;&gt;"")),"Preenchimento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IF(AND(C1687&lt;&gt;"",D1687&lt;&gt;"",E1687&lt;&gt;"",F1687&lt;&gt;"",H1692="",I1692="",J1692="",K1692=""),"",
IF(AND(C1687&lt;&gt;"",D1687&lt;&gt;"",E1687&lt;&gt;"",F1687&lt;&gt;"",OR(H1692="",I1692="",J1692="",K1692="")),"Preenchimento incompleto: há informações por requisitante individual faltantes - B03.01",
IF(OR(L1687="",L1688="",L1689="",L1690="",L1691=""),"Preenchimento incompleto: há linhas vazias antes da atual - B05.01",
"Preenchimento correto"))))))))</f>
        <v/>
      </c>
      <c r="M1692" s="81"/>
    </row>
    <row r="1693" spans="1:13" ht="15">
      <c r="A1693" s="27"/>
      <c r="B1693" s="65">
        <v>1687</v>
      </c>
      <c r="C1693" s="124"/>
      <c r="D1693" s="127"/>
      <c r="E1693" s="130"/>
      <c r="F1693" s="130"/>
      <c r="G1693" s="69">
        <v>7</v>
      </c>
      <c r="H1693" s="86"/>
      <c r="I1693" s="86" t="s">
        <v>1247</v>
      </c>
      <c r="J1693" s="86" t="s">
        <v>1247</v>
      </c>
      <c r="K1693" s="86" t="s">
        <v>1247</v>
      </c>
      <c r="L1693" s="91" t="str">
        <f t="shared" ref="L1693" si="1671" xml:space="preserve">
IF($J$3="","Preenchimento incompleto: deve ser informado o Responsável pela análise - B05.01",
IF(AND(C1687="",D1687="",E1687="",F1687="",H1693="",I1693="",J1693="",K1693=""),"",
IF(AND(C1687="",D1687="",E1687="",F1687="",OR(H1693&lt;&gt;"",I1693&lt;&gt;"",J1693&lt;&gt;"",K1693&lt;&gt;"")),"Preenchimento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IF(AND(C1687&lt;&gt;"",D1687&lt;&gt;"",E1687&lt;&gt;"",F1687&lt;&gt;"",H1693="",I1693="",J1693="",K1693=""),"",
IF(AND(C1687&lt;&gt;"",D1687&lt;&gt;"",E1687&lt;&gt;"",F1687&lt;&gt;"",OR(H1693="",I1693="",J1693="",K1693="")),"Preenchimento incompleto: há informações por requisitante individual faltantes - B03.01",
IF(OR(L1687="",L1688="",L1689="",L1690="",L1691="",L1692=""),"Preenchimento incompleto: há linhas vazias antes da atual - B05.01",
"Preenchimento correto"))))))))</f>
        <v/>
      </c>
      <c r="M1693" s="81"/>
    </row>
    <row r="1694" spans="1:13" ht="15">
      <c r="A1694" s="27"/>
      <c r="B1694" s="65">
        <v>1688</v>
      </c>
      <c r="C1694" s="124"/>
      <c r="D1694" s="127"/>
      <c r="E1694" s="130"/>
      <c r="F1694" s="130"/>
      <c r="G1694" s="69">
        <v>8</v>
      </c>
      <c r="H1694" s="86"/>
      <c r="I1694" s="86" t="s">
        <v>1247</v>
      </c>
      <c r="J1694" s="86" t="s">
        <v>1247</v>
      </c>
      <c r="K1694" s="86" t="s">
        <v>1247</v>
      </c>
      <c r="L1694" s="91" t="str">
        <f t="shared" ref="L1694" si="1672" xml:space="preserve">
IF($J$3="","Preenchimento incompleto: deve ser informado o Responsável pela análise - B05.01",
IF(AND(C1687="",D1687="",E1687="",F1687="",H1694="",I1694="",J1694="",K1694=""),"",
IF(AND(C1687="",D1687="",E1687="",F1687="",OR(H1694&lt;&gt;"",I1694&lt;&gt;"",J1694&lt;&gt;"",K1694&lt;&gt;"")),"Preenchimento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IF(AND(C1687&lt;&gt;"",D1687&lt;&gt;"",E1687&lt;&gt;"",F1687&lt;&gt;"",H1694="",I1694="",J1694="",K1694=""),"",
IF(AND(C1687&lt;&gt;"",D1687&lt;&gt;"",E1687&lt;&gt;"",F1687&lt;&gt;"",OR(H1694="",I1694="",J1694="",K1694="")),"Preenchimento incompleto: há informações por requisitante individual faltantes - B03.01",
IF(OR(L1687="",L1688="",L1689="",L1690="",L1691="",L1692="",L1693=""),"Preenchimento incompleto: há linhas vazias antes da atual - B05.01",
"Preenchimento correto"))))))))</f>
        <v/>
      </c>
      <c r="M1694" s="81"/>
    </row>
    <row r="1695" spans="1:13" ht="15">
      <c r="A1695" s="27"/>
      <c r="B1695" s="65">
        <v>1689</v>
      </c>
      <c r="C1695" s="124"/>
      <c r="D1695" s="127"/>
      <c r="E1695" s="130"/>
      <c r="F1695" s="130"/>
      <c r="G1695" s="69">
        <v>9</v>
      </c>
      <c r="H1695" s="86"/>
      <c r="I1695" s="86" t="s">
        <v>1247</v>
      </c>
      <c r="J1695" s="86" t="s">
        <v>1247</v>
      </c>
      <c r="K1695" s="86" t="s">
        <v>1247</v>
      </c>
      <c r="L1695" s="91" t="str">
        <f t="shared" ref="L1695" si="1673" xml:space="preserve">
IF($J$3="","Preenchimento incompleto: deve ser informado o Responsável pela análise - B05.01",
IF(AND(C1687="",D1687="",E1687="",F1687="",H1695="",I1695="",J1695="",K1695=""),"",
IF(AND(C1687="",D1687="",E1687="",F1687="",OR(H1695&lt;&gt;"",I1695&lt;&gt;"",J1695&lt;&gt;"",K1695&lt;&gt;"")),"Preenchimento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IF(AND(C1687&lt;&gt;"",D1687&lt;&gt;"",E1687&lt;&gt;"",F1687&lt;&gt;"",H1695="",I1695="",J1695="",K1695=""),"",
IF(AND(C1687&lt;&gt;"",D1687&lt;&gt;"",E1687&lt;&gt;"",F1687&lt;&gt;"",OR(H1695="",I1695="",J1695="",K1695="")),"Preenchimento incompleto: há informações por requisitante individual faltantes - B03.01",
IF(OR(L1687="",L1688="",L1689="",L1690="",L1691="",L1692="",L1693="",L1694=""),"Preenchimento incompleto: há linhas vazias antes da atual - B05.01",
"Preenchimento correto"))))))))</f>
        <v/>
      </c>
      <c r="M1695" s="81"/>
    </row>
    <row r="1696" spans="1:13" ht="15">
      <c r="A1696" s="27"/>
      <c r="B1696" s="65">
        <v>1690</v>
      </c>
      <c r="C1696" s="124"/>
      <c r="D1696" s="127"/>
      <c r="E1696" s="130"/>
      <c r="F1696" s="130"/>
      <c r="G1696" s="70">
        <v>10</v>
      </c>
      <c r="H1696" s="87"/>
      <c r="I1696" s="87" t="s">
        <v>1247</v>
      </c>
      <c r="J1696" s="87" t="s">
        <v>1247</v>
      </c>
      <c r="K1696" s="87" t="s">
        <v>1247</v>
      </c>
      <c r="L1696" s="91" t="str">
        <f t="shared" ref="L1696" si="1674" xml:space="preserve">
IF($J$3="","Preenchimento incompleto: deve ser informado o Responsável pela análise - B05.01",
IF(AND(C1687="",D1687="",E1687="",F1687="",H1696="",I1696="",J1696="",K1696=""),"",
IF(AND(C1687="",D1687="",E1687="",F1687="",OR(H1696&lt;&gt;"",I1696&lt;&gt;"",J1696&lt;&gt;"",K1696&lt;&gt;"")),"Preenchimento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IF(AND(C1687&lt;&gt;"",D1687&lt;&gt;"",E1687&lt;&gt;"",F1687&lt;&gt;"",H1696="",I1696="",J1696="",K1696=""),"",
IF(AND(C1687&lt;&gt;"",D1687&lt;&gt;"",E1687&lt;&gt;"",F1687&lt;&gt;"",OR(H1696="",I1696="",J1696="",K1696="")),"Preenchimento incompleto: há informações por requisitante individual faltantes - B03.01",
IF(OR(L1687="",L1688="",L1689="",L1690="",L1691="",L1692="",L1693="",L1694="",L1695=""),"Preenchimento incompleto: há linhas vazias antes da atual - B05.01",
"Preenchimento correto"))))))))</f>
        <v/>
      </c>
      <c r="M1696" s="81"/>
    </row>
    <row r="1697" spans="1:13" ht="15">
      <c r="A1697" s="27"/>
      <c r="B1697" s="65">
        <v>1691</v>
      </c>
      <c r="C1697" s="124"/>
      <c r="D1697" s="127"/>
      <c r="E1697" s="130"/>
      <c r="F1697" s="130"/>
      <c r="G1697" s="70">
        <v>11</v>
      </c>
      <c r="H1697" s="87"/>
      <c r="I1697" s="87" t="s">
        <v>1247</v>
      </c>
      <c r="J1697" s="87" t="s">
        <v>1247</v>
      </c>
      <c r="K1697" s="87" t="s">
        <v>1247</v>
      </c>
      <c r="L1697" s="91" t="str">
        <f t="shared" ref="L1697" si="1675" xml:space="preserve">
IF($J$3="","Preenchimento incompleto: deve ser informado o Responsável pela análise - B05.01",
IF(AND(C1687="",D1687="",E1687="",F1687="",H1697="",I1697="",J1697="",K1697=""),"",
IF(AND(C1687="",D1687="",E1687="",F1687="",OR(H1697&lt;&gt;"",I1697&lt;&gt;"",J1697&lt;&gt;"",K1697&lt;&gt;"")),"Preenchimento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IF(AND(C1687&lt;&gt;"",D1687&lt;&gt;"",E1687&lt;&gt;"",F1687&lt;&gt;"",H1697="",I1697="",J1697="",K1697=""),"",
IF(AND(C1687&lt;&gt;"",D1687&lt;&gt;"",E1687&lt;&gt;"",F1687&lt;&gt;"",OR(H1697="",I1697="",J1697="",K1697="")),"Preenchimento incompleto: há informações por requisitante individual faltantes - B03.01",
IF(OR(L1687="",L1688="",L1689="",L1690="",L1691="",L1692="",L1693="",L1694="",L1695="",L1696=""),"Preenchimento incompleto: há linhas vazias antes da atual - B05.01",
"Preenchimento correto"))))))))</f>
        <v/>
      </c>
      <c r="M1697" s="81"/>
    </row>
    <row r="1698" spans="1:13" ht="15">
      <c r="A1698" s="27"/>
      <c r="B1698" s="65">
        <v>1692</v>
      </c>
      <c r="C1698" s="124"/>
      <c r="D1698" s="127"/>
      <c r="E1698" s="130"/>
      <c r="F1698" s="130"/>
      <c r="G1698" s="70">
        <v>12</v>
      </c>
      <c r="H1698" s="87"/>
      <c r="I1698" s="87" t="s">
        <v>1247</v>
      </c>
      <c r="J1698" s="87" t="s">
        <v>1247</v>
      </c>
      <c r="K1698" s="87" t="s">
        <v>1247</v>
      </c>
      <c r="L1698" s="91" t="str">
        <f t="shared" ref="L1698" si="1676" xml:space="preserve">
IF($J$3="","Preenchimento incompleto: deve ser informado o Responsável pela análise - B05.01",
IF(AND(C1687="",D1687="",E1687="",F1687="",H1698="",I1698="",J1698="",K1698=""),"",
IF(AND(C1687="",D1687="",E1687="",F1687="",OR(H1698&lt;&gt;"",I1698&lt;&gt;"",J1698&lt;&gt;"",K1698&lt;&gt;"")),"Preenchimento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IF(AND(C1687&lt;&gt;"",D1687&lt;&gt;"",E1687&lt;&gt;"",F1687&lt;&gt;"",H1698="",I1698="",J1698="",K1698=""),"",
IF(AND(C1687&lt;&gt;"",D1687&lt;&gt;"",E1687&lt;&gt;"",F1687&lt;&gt;"",OR(H1698="",I1698="",J1698="",K1698="")),"Preenchimento incompleto: há informações por requisitante individual faltantes - B03.01",
IF(OR(L1687="",L1688="",L1689="",L1690="",L1691="",L1692="",L1693="",L1694="",L1695="",L1696="",L1697=""),"Preenchimento incompleto: há linhas vazias antes da atual - B05.01",
"Preenchimento correto"))))))))</f>
        <v/>
      </c>
      <c r="M1698" s="81"/>
    </row>
    <row r="1699" spans="1:13" ht="15">
      <c r="A1699" s="27"/>
      <c r="B1699" s="65">
        <v>1693</v>
      </c>
      <c r="C1699" s="124"/>
      <c r="D1699" s="127"/>
      <c r="E1699" s="130"/>
      <c r="F1699" s="130"/>
      <c r="G1699" s="70">
        <v>13</v>
      </c>
      <c r="H1699" s="87"/>
      <c r="I1699" s="87" t="s">
        <v>1247</v>
      </c>
      <c r="J1699" s="87" t="s">
        <v>1247</v>
      </c>
      <c r="K1699" s="87" t="s">
        <v>1247</v>
      </c>
      <c r="L1699" s="91" t="str">
        <f t="shared" ref="L1699" si="1677" xml:space="preserve">
IF($J$3="","Preenchimento incompleto: deve ser informado o Responsável pela análise - B05.01",
IF(AND(C1687="",D1687="",E1687="",F1687="",H1699="",I1699="",J1699="",K1699=""),"",
IF(AND(C1687="",D1687="",E1687="",F1687="",OR(H1699&lt;&gt;"",I1699&lt;&gt;"",J1699&lt;&gt;"",K1699&lt;&gt;"")),"Preenchimento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IF(AND(C1687&lt;&gt;"",D1687&lt;&gt;"",E1687&lt;&gt;"",F1687&lt;&gt;"",H1699="",I1699="",J1699="",K1699=""),"",
IF(AND(C1687&lt;&gt;"",D1687&lt;&gt;"",E1687&lt;&gt;"",F1687&lt;&gt;"",OR(H1699="",I1699="",J1699="",K1699="")),"Preenchimento incompleto: há informações por requisitante individual faltantes - B03.01",
IF(OR(L1687="",L1688="",L1689="",L1690="",L1691="",L1692="",L1693="",L1694="",L1695="",L1696="",L1697="",L1698=""),"Preenchimento incompleto: há linhas vazias antes da atual - B05.01",
"Preenchimento correto"))))))))</f>
        <v/>
      </c>
      <c r="M1699" s="81"/>
    </row>
    <row r="1700" spans="1:13" ht="15">
      <c r="A1700" s="27"/>
      <c r="B1700" s="66">
        <v>1694</v>
      </c>
      <c r="C1700" s="124"/>
      <c r="D1700" s="127"/>
      <c r="E1700" s="130"/>
      <c r="F1700" s="130"/>
      <c r="G1700" s="70">
        <v>14</v>
      </c>
      <c r="H1700" s="87"/>
      <c r="I1700" s="87" t="s">
        <v>1247</v>
      </c>
      <c r="J1700" s="87" t="s">
        <v>1247</v>
      </c>
      <c r="K1700" s="87" t="s">
        <v>1247</v>
      </c>
      <c r="L1700" s="91" t="str">
        <f t="shared" ref="L1700" si="1678" xml:space="preserve">
IF($J$3="","Preenchimento incompleto: deve ser informado o Responsável pela análise - B05.01",
IF(AND(C1687="",D1687="",E1687="",F1687="",H1700="",I1700="",J1700="",K1700=""),"",
IF(AND(C1687="",D1687="",E1687="",F1687="",OR(H1700&lt;&gt;"",I1700&lt;&gt;"",J1700&lt;&gt;"",K1700&lt;&gt;"")),"Preenchimento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IF(AND(C1687&lt;&gt;"",D1687&lt;&gt;"",E1687&lt;&gt;"",F1687&lt;&gt;"",H1700="",I1700="",J1700="",K1700=""),"",
IF(AND(C1687&lt;&gt;"",D1687&lt;&gt;"",E1687&lt;&gt;"",F1687&lt;&gt;"",OR(H1700="",I1700="",J1700="",K1700="")),"Preenchimento incompleto: há informações por requisitante individual faltantes - B03.01",
IF(OR(L1687="",L1688="",L1689="",L1690="",L1691="",L1692="",L1693="",L1694="",L1695="",L1696="",L1697="",L1698="",L1699=""),"Preenchimento incompleto: há linhas vazias antes da atual - B05.01",
"Preenchimento correto"))))))))</f>
        <v/>
      </c>
      <c r="M1700" s="81"/>
    </row>
    <row r="1701" spans="1:13" ht="15">
      <c r="A1701" s="27"/>
      <c r="B1701" s="67">
        <v>1695</v>
      </c>
      <c r="C1701" s="125"/>
      <c r="D1701" s="128"/>
      <c r="E1701" s="131"/>
      <c r="F1701" s="131"/>
      <c r="G1701" s="71">
        <v>15</v>
      </c>
      <c r="H1701" s="88"/>
      <c r="I1701" s="88" t="s">
        <v>1247</v>
      </c>
      <c r="J1701" s="88" t="s">
        <v>1247</v>
      </c>
      <c r="K1701" s="88" t="s">
        <v>1247</v>
      </c>
      <c r="L1701" s="92" t="str">
        <f t="shared" ref="L1701" si="1679" xml:space="preserve">
IF($J$3="","Preenchimento incompleto: deve ser informado o Responsável pela análise - B05.01",
IF(AND(C1687="",D1687="",E1687="",F1687="",H1701="",I1701="",J1701="",K1701=""),"",
IF(AND(C1687="",D1687="",E1687="",F1687="",OR(H1701&lt;&gt;"",I1701&lt;&gt;"",J1701&lt;&gt;"",K1701&lt;&gt;"")),"Preenchimento incompleto: há informações por requisitante individual sem informações do item - B01.01",
IF(OR(C1687="",D1687="",E1687="",F1687=""),"Preenchimento incompleto: há informações faltantes do item - B02.01",
IF(AND(C1687&lt;&gt;"",D1687&lt;&gt;"",E1687&lt;&gt;"",F1687&lt;&gt;"",COUNTA(H1687:K1701)=0),"Preenchimento incompleto: não há nenhuma informação do requisitante individual informada - B04.01",
IF(AND(C1687&lt;&gt;"",D1687&lt;&gt;"",E1687&lt;&gt;"",F1687&lt;&gt;"",H1701="",I1701="",J1701="",K1701=""),"",
IF(AND(C1687&lt;&gt;"",D1687&lt;&gt;"",E1687&lt;&gt;"",F1687&lt;&gt;"",OR(H1701="",I1701="",J1701="",K1701="")),"Preenchimento incompleto: há informações por requisitante individual faltantes - B03.01",
IF(OR(L1687="",L1688="",L1689="",L1690="",L1691="",L1692="",L1693="",L1694="",L1695="",L1696="",L1697="",L1698="",L1699="",L1700=""),"Preenchimento incompleto: há linhas vazias antes da atual - B05.01",
"Preenchimento correto"))))))))</f>
        <v/>
      </c>
      <c r="M1701" s="81"/>
    </row>
    <row r="1702" spans="1:13" ht="32.25">
      <c r="A1702" s="27"/>
      <c r="B1702" s="64">
        <v>1696</v>
      </c>
      <c r="C1702" s="123">
        <f>IF('1-ITENS'!C120="","",'1-ITENS'!C120)</f>
        <v>114</v>
      </c>
      <c r="D1702" s="126" t="str">
        <f>IF('1-ITENS'!D120="","",'1-ITENS'!D120)</f>
        <v>PESA-FILTRO FOMA ALTA EM VIDRO BOROSSILICATO; Características: Forma Alta com tampa esmerilhada; Fabricado em vidro borosslicato; Temperatura de trabalho: até 300ºC (sem tampa) Com a tampa: 120ºC (sem choque termico); Dimensões: 15 mm x 40 mm e 5 mL de capacidade.</v>
      </c>
      <c r="E1702" s="129">
        <f>IF('1-ITENS'!H120="","",'1-ITENS'!H120)</f>
        <v>20</v>
      </c>
      <c r="F1702" s="129" t="str">
        <f>IF('1-ITENS'!F120="","",'1-ITENS'!F120)</f>
        <v>LFDA-PE/IQA-BEV-20</v>
      </c>
      <c r="G1702" s="68">
        <v>1</v>
      </c>
      <c r="H1702" s="85" t="s">
        <v>31</v>
      </c>
      <c r="I1702" s="85" t="s">
        <v>1227</v>
      </c>
      <c r="J1702" s="85" t="s">
        <v>1228</v>
      </c>
      <c r="K1702" s="85" t="s">
        <v>1229</v>
      </c>
      <c r="L1702" s="90" t="str">
        <f t="shared" ref="L1702" si="1680" xml:space="preserve">
IF($J$3="","Preenchimento incompleto: deve ser informado o Responsável pela análise - B05.01",
IF(AND(C1702="",D1702="",E1702="",F1702="",H1702="",I1702="",J1702="",K1702=""),"",
IF(AND(C1702="",D1702="",E1702="",F1702="",OR(H1702&lt;&gt;"",I1702&lt;&gt;"",J1702&lt;&gt;"",K1702&lt;&gt;"")),"Preenchimento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IF(AND(C1702&lt;&gt;"",D1702&lt;&gt;"",E1702&lt;&gt;"",F1702&lt;&gt;"",H1702="",I1702="",J1702="",K1702=""),"",
IF(AND(C1702&lt;&gt;"",D1702&lt;&gt;"",E1702&lt;&gt;"",F1702&lt;&gt;"",OR(H1702="",I1702="",J1702="",K1702="")),"Preenchimento incompleto: há informações por requisitante individual faltantes - B03.01",
"Preenchimento correto")))))))</f>
        <v>Preenchimento correto</v>
      </c>
      <c r="M1702" s="81"/>
    </row>
    <row r="1703" spans="1:13" ht="15">
      <c r="A1703" s="27"/>
      <c r="B1703" s="65">
        <v>1697</v>
      </c>
      <c r="C1703" s="124"/>
      <c r="D1703" s="127"/>
      <c r="E1703" s="130"/>
      <c r="F1703" s="130"/>
      <c r="G1703" s="69">
        <v>2</v>
      </c>
      <c r="H1703" s="86"/>
      <c r="I1703" s="86" t="s">
        <v>1247</v>
      </c>
      <c r="J1703" s="86" t="s">
        <v>1247</v>
      </c>
      <c r="K1703" s="86" t="s">
        <v>1247</v>
      </c>
      <c r="L1703" s="91" t="str">
        <f t="shared" ref="L1703" si="1681" xml:space="preserve">
IF($J$3="","Preenchimento incompleto: deve ser informado o Responsável pela análise - B05.01",
IF(AND(C1702="",D1702="",E1702="",F1702="",H1703="",I1703="",J1703="",K1703=""),"",
IF(AND(C1702="",D1702="",E1702="",F1702="",OR(H1703&lt;&gt;"",I1703&lt;&gt;"",J1703&lt;&gt;"",K1703&lt;&gt;"")),"Preenchimento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IF(AND(C1702&lt;&gt;"",D1702&lt;&gt;"",E1702&lt;&gt;"",F1702&lt;&gt;"",H1703="",I1703="",J1703="",K1703=""),"",
IF(AND(C1702&lt;&gt;"",D1702&lt;&gt;"",E1702&lt;&gt;"",F1702&lt;&gt;"",OR(H1703="",I1703="",J1703="",K1703="")),"Preenchimento incompleto: há informações por requisitante individual faltantes - B03.01",
IF(L1702="","Preenchimento incompleto: há linhas vazias antes da atual - B05.01",
"Preenchimento correto"))))))))</f>
        <v/>
      </c>
      <c r="M1703" s="81"/>
    </row>
    <row r="1704" spans="1:13" ht="15">
      <c r="A1704" s="27"/>
      <c r="B1704" s="65">
        <v>1698</v>
      </c>
      <c r="C1704" s="124"/>
      <c r="D1704" s="127"/>
      <c r="E1704" s="130"/>
      <c r="F1704" s="130"/>
      <c r="G1704" s="69">
        <v>3</v>
      </c>
      <c r="H1704" s="86"/>
      <c r="I1704" s="86" t="s">
        <v>1247</v>
      </c>
      <c r="J1704" s="86" t="s">
        <v>1247</v>
      </c>
      <c r="K1704" s="86" t="s">
        <v>1247</v>
      </c>
      <c r="L1704" s="91" t="str">
        <f t="shared" ref="L1704" si="1682" xml:space="preserve">
IF($J$3="","Preenchimento incompleto: deve ser informado o Responsável pela análise - B05.01",
IF(AND(C1702="",D1702="",E1702="",F1702="",H1704="",I1704="",J1704="",K1704=""),"",
IF(AND(C1702="",D1702="",E1702="",F1702="",OR(H1704&lt;&gt;"",I1704&lt;&gt;"",J1704&lt;&gt;"",K1704&lt;&gt;"")),"Preenchimento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IF(AND(C1702&lt;&gt;"",D1702&lt;&gt;"",E1702&lt;&gt;"",F1702&lt;&gt;"",H1704="",I1704="",J1704="",K1704=""),"",
IF(AND(C1702&lt;&gt;"",D1702&lt;&gt;"",E1702&lt;&gt;"",F1702&lt;&gt;"",OR(H1704="",I1704="",J1704="",K1704="")),"Preenchimento incompleto: há informações por requisitante individual faltantes - B03.01",
IF(OR(L1702="",L1703=""),"Preenchimento incompleto: há linhas vazias antes da atual - B05.01",
"Preenchimento correto"))))))))</f>
        <v/>
      </c>
      <c r="M1704" s="81"/>
    </row>
    <row r="1705" spans="1:13" ht="15">
      <c r="A1705" s="27"/>
      <c r="B1705" s="65">
        <v>1699</v>
      </c>
      <c r="C1705" s="124"/>
      <c r="D1705" s="127"/>
      <c r="E1705" s="130"/>
      <c r="F1705" s="130"/>
      <c r="G1705" s="69">
        <v>4</v>
      </c>
      <c r="H1705" s="86"/>
      <c r="I1705" s="86" t="s">
        <v>1247</v>
      </c>
      <c r="J1705" s="86" t="s">
        <v>1247</v>
      </c>
      <c r="K1705" s="86" t="s">
        <v>1247</v>
      </c>
      <c r="L1705" s="91" t="str">
        <f t="shared" ref="L1705" si="1683" xml:space="preserve">
IF($J$3="","Preenchimento incompleto: deve ser informado o Responsável pela análise - B05.01",
IF(AND(C1702="",D1702="",E1702="",F1702="",H1705="",I1705="",J1705="",K1705=""),"",
IF(AND(C1702="",D1702="",E1702="",F1702="",OR(H1705&lt;&gt;"",I1705&lt;&gt;"",J1705&lt;&gt;"",K1705&lt;&gt;"")),"Preenchimento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IF(AND(C1702&lt;&gt;"",D1702&lt;&gt;"",E1702&lt;&gt;"",F1702&lt;&gt;"",H1705="",I1705="",J1705="",K1705=""),"",
IF(AND(C1702&lt;&gt;"",D1702&lt;&gt;"",E1702&lt;&gt;"",F1702&lt;&gt;"",OR(H1705="",I1705="",J1705="",K1705="")),"Preenchimento incompleto: há informações por requisitante individual faltantes - B03.01",
IF(OR(L1702="",L1703="",L1704=""),"Preenchimento incompleto: há linhas vazias antes da atual - B05.01",
"Preenchimento correto"))))))))</f>
        <v/>
      </c>
      <c r="M1705" s="81"/>
    </row>
    <row r="1706" spans="1:13" ht="15">
      <c r="A1706" s="27"/>
      <c r="B1706" s="65">
        <v>1700</v>
      </c>
      <c r="C1706" s="124"/>
      <c r="D1706" s="127"/>
      <c r="E1706" s="130"/>
      <c r="F1706" s="130"/>
      <c r="G1706" s="69">
        <v>5</v>
      </c>
      <c r="H1706" s="86"/>
      <c r="I1706" s="86" t="s">
        <v>1247</v>
      </c>
      <c r="J1706" s="86" t="s">
        <v>1247</v>
      </c>
      <c r="K1706" s="86" t="s">
        <v>1247</v>
      </c>
      <c r="L1706" s="91" t="str">
        <f t="shared" ref="L1706" si="1684" xml:space="preserve">
IF($J$3="","Preenchimento incompleto: deve ser informado o Responsável pela análise - B05.01",
IF(AND(C1702="",D1702="",E1702="",F1702="",H1706="",I1706="",J1706="",K1706=""),"",
IF(AND(C1702="",D1702="",E1702="",F1702="",OR(H1706&lt;&gt;"",I1706&lt;&gt;"",J1706&lt;&gt;"",K1706&lt;&gt;"")),"Preenchimento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IF(AND(C1702&lt;&gt;"",D1702&lt;&gt;"",E1702&lt;&gt;"",F1702&lt;&gt;"",H1706="",I1706="",J1706="",K1706=""),"",
IF(AND(C1702&lt;&gt;"",D1702&lt;&gt;"",E1702&lt;&gt;"",F1702&lt;&gt;"",OR(H1706="",I1706="",J1706="",K1706="")),"Preenchimento incompleto: há informações por requisitante individual faltantes - B03.01",
IF(OR(L1702="",L1703="",L1704="",L1705=""),"Preenchimento incompleto: há linhas vazias antes da atual - B05.01",
"Preenchimento correto"))))))))</f>
        <v/>
      </c>
      <c r="M1706" s="81"/>
    </row>
    <row r="1707" spans="1:13" ht="15">
      <c r="A1707" s="27"/>
      <c r="B1707" s="65">
        <v>1701</v>
      </c>
      <c r="C1707" s="124"/>
      <c r="D1707" s="127"/>
      <c r="E1707" s="130"/>
      <c r="F1707" s="130"/>
      <c r="G1707" s="69">
        <v>6</v>
      </c>
      <c r="H1707" s="86"/>
      <c r="I1707" s="86" t="s">
        <v>1247</v>
      </c>
      <c r="J1707" s="86" t="s">
        <v>1247</v>
      </c>
      <c r="K1707" s="86" t="s">
        <v>1247</v>
      </c>
      <c r="L1707" s="91" t="str">
        <f t="shared" ref="L1707" si="1685" xml:space="preserve">
IF($J$3="","Preenchimento incompleto: deve ser informado o Responsável pela análise - B05.01",
IF(AND(C1702="",D1702="",E1702="",F1702="",H1707="",I1707="",J1707="",K1707=""),"",
IF(AND(C1702="",D1702="",E1702="",F1702="",OR(H1707&lt;&gt;"",I1707&lt;&gt;"",J1707&lt;&gt;"",K1707&lt;&gt;"")),"Preenchimento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IF(AND(C1702&lt;&gt;"",D1702&lt;&gt;"",E1702&lt;&gt;"",F1702&lt;&gt;"",H1707="",I1707="",J1707="",K1707=""),"",
IF(AND(C1702&lt;&gt;"",D1702&lt;&gt;"",E1702&lt;&gt;"",F1702&lt;&gt;"",OR(H1707="",I1707="",J1707="",K1707="")),"Preenchimento incompleto: há informações por requisitante individual faltantes - B03.01",
IF(OR(L1702="",L1703="",L1704="",L1705="",L1706=""),"Preenchimento incompleto: há linhas vazias antes da atual - B05.01",
"Preenchimento correto"))))))))</f>
        <v/>
      </c>
      <c r="M1707" s="81"/>
    </row>
    <row r="1708" spans="1:13" ht="15">
      <c r="A1708" s="27"/>
      <c r="B1708" s="65">
        <v>1702</v>
      </c>
      <c r="C1708" s="124"/>
      <c r="D1708" s="127"/>
      <c r="E1708" s="130"/>
      <c r="F1708" s="130"/>
      <c r="G1708" s="69">
        <v>7</v>
      </c>
      <c r="H1708" s="86"/>
      <c r="I1708" s="86" t="s">
        <v>1247</v>
      </c>
      <c r="J1708" s="86" t="s">
        <v>1247</v>
      </c>
      <c r="K1708" s="86" t="s">
        <v>1247</v>
      </c>
      <c r="L1708" s="91" t="str">
        <f t="shared" ref="L1708" si="1686" xml:space="preserve">
IF($J$3="","Preenchimento incompleto: deve ser informado o Responsável pela análise - B05.01",
IF(AND(C1702="",D1702="",E1702="",F1702="",H1708="",I1708="",J1708="",K1708=""),"",
IF(AND(C1702="",D1702="",E1702="",F1702="",OR(H1708&lt;&gt;"",I1708&lt;&gt;"",J1708&lt;&gt;"",K1708&lt;&gt;"")),"Preenchimento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IF(AND(C1702&lt;&gt;"",D1702&lt;&gt;"",E1702&lt;&gt;"",F1702&lt;&gt;"",H1708="",I1708="",J1708="",K1708=""),"",
IF(AND(C1702&lt;&gt;"",D1702&lt;&gt;"",E1702&lt;&gt;"",F1702&lt;&gt;"",OR(H1708="",I1708="",J1708="",K1708="")),"Preenchimento incompleto: há informações por requisitante individual faltantes - B03.01",
IF(OR(L1702="",L1703="",L1704="",L1705="",L1706="",L1707=""),"Preenchimento incompleto: há linhas vazias antes da atual - B05.01",
"Preenchimento correto"))))))))</f>
        <v/>
      </c>
      <c r="M1708" s="81"/>
    </row>
    <row r="1709" spans="1:13" ht="15">
      <c r="A1709" s="27"/>
      <c r="B1709" s="65">
        <v>1703</v>
      </c>
      <c r="C1709" s="124"/>
      <c r="D1709" s="127"/>
      <c r="E1709" s="130"/>
      <c r="F1709" s="130"/>
      <c r="G1709" s="69">
        <v>8</v>
      </c>
      <c r="H1709" s="86"/>
      <c r="I1709" s="86" t="s">
        <v>1247</v>
      </c>
      <c r="J1709" s="86" t="s">
        <v>1247</v>
      </c>
      <c r="K1709" s="86" t="s">
        <v>1247</v>
      </c>
      <c r="L1709" s="91" t="str">
        <f t="shared" ref="L1709" si="1687" xml:space="preserve">
IF($J$3="","Preenchimento incompleto: deve ser informado o Responsável pela análise - B05.01",
IF(AND(C1702="",D1702="",E1702="",F1702="",H1709="",I1709="",J1709="",K1709=""),"",
IF(AND(C1702="",D1702="",E1702="",F1702="",OR(H1709&lt;&gt;"",I1709&lt;&gt;"",J1709&lt;&gt;"",K1709&lt;&gt;"")),"Preenchimento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IF(AND(C1702&lt;&gt;"",D1702&lt;&gt;"",E1702&lt;&gt;"",F1702&lt;&gt;"",H1709="",I1709="",J1709="",K1709=""),"",
IF(AND(C1702&lt;&gt;"",D1702&lt;&gt;"",E1702&lt;&gt;"",F1702&lt;&gt;"",OR(H1709="",I1709="",J1709="",K1709="")),"Preenchimento incompleto: há informações por requisitante individual faltantes - B03.01",
IF(OR(L1702="",L1703="",L1704="",L1705="",L1706="",L1707="",L1708=""),"Preenchimento incompleto: há linhas vazias antes da atual - B05.01",
"Preenchimento correto"))))))))</f>
        <v/>
      </c>
      <c r="M1709" s="81"/>
    </row>
    <row r="1710" spans="1:13" ht="15">
      <c r="A1710" s="27"/>
      <c r="B1710" s="65">
        <v>1704</v>
      </c>
      <c r="C1710" s="124"/>
      <c r="D1710" s="127"/>
      <c r="E1710" s="130"/>
      <c r="F1710" s="130"/>
      <c r="G1710" s="69">
        <v>9</v>
      </c>
      <c r="H1710" s="86"/>
      <c r="I1710" s="86" t="s">
        <v>1247</v>
      </c>
      <c r="J1710" s="86" t="s">
        <v>1247</v>
      </c>
      <c r="K1710" s="86" t="s">
        <v>1247</v>
      </c>
      <c r="L1710" s="91" t="str">
        <f t="shared" ref="L1710" si="1688" xml:space="preserve">
IF($J$3="","Preenchimento incompleto: deve ser informado o Responsável pela análise - B05.01",
IF(AND(C1702="",D1702="",E1702="",F1702="",H1710="",I1710="",J1710="",K1710=""),"",
IF(AND(C1702="",D1702="",E1702="",F1702="",OR(H1710&lt;&gt;"",I1710&lt;&gt;"",J1710&lt;&gt;"",K1710&lt;&gt;"")),"Preenchimento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IF(AND(C1702&lt;&gt;"",D1702&lt;&gt;"",E1702&lt;&gt;"",F1702&lt;&gt;"",H1710="",I1710="",J1710="",K1710=""),"",
IF(AND(C1702&lt;&gt;"",D1702&lt;&gt;"",E1702&lt;&gt;"",F1702&lt;&gt;"",OR(H1710="",I1710="",J1710="",K1710="")),"Preenchimento incompleto: há informações por requisitante individual faltantes - B03.01",
IF(OR(L1702="",L1703="",L1704="",L1705="",L1706="",L1707="",L1708="",L1709=""),"Preenchimento incompleto: há linhas vazias antes da atual - B05.01",
"Preenchimento correto"))))))))</f>
        <v/>
      </c>
      <c r="M1710" s="81"/>
    </row>
    <row r="1711" spans="1:13" ht="15">
      <c r="A1711" s="27"/>
      <c r="B1711" s="65">
        <v>1705</v>
      </c>
      <c r="C1711" s="124"/>
      <c r="D1711" s="127"/>
      <c r="E1711" s="130"/>
      <c r="F1711" s="130"/>
      <c r="G1711" s="70">
        <v>10</v>
      </c>
      <c r="H1711" s="87"/>
      <c r="I1711" s="87" t="s">
        <v>1247</v>
      </c>
      <c r="J1711" s="87" t="s">
        <v>1247</v>
      </c>
      <c r="K1711" s="87" t="s">
        <v>1247</v>
      </c>
      <c r="L1711" s="91" t="str">
        <f t="shared" ref="L1711" si="1689" xml:space="preserve">
IF($J$3="","Preenchimento incompleto: deve ser informado o Responsável pela análise - B05.01",
IF(AND(C1702="",D1702="",E1702="",F1702="",H1711="",I1711="",J1711="",K1711=""),"",
IF(AND(C1702="",D1702="",E1702="",F1702="",OR(H1711&lt;&gt;"",I1711&lt;&gt;"",J1711&lt;&gt;"",K1711&lt;&gt;"")),"Preenchimento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IF(AND(C1702&lt;&gt;"",D1702&lt;&gt;"",E1702&lt;&gt;"",F1702&lt;&gt;"",H1711="",I1711="",J1711="",K1711=""),"",
IF(AND(C1702&lt;&gt;"",D1702&lt;&gt;"",E1702&lt;&gt;"",F1702&lt;&gt;"",OR(H1711="",I1711="",J1711="",K1711="")),"Preenchimento incompleto: há informações por requisitante individual faltantes - B03.01",
IF(OR(L1702="",L1703="",L1704="",L1705="",L1706="",L1707="",L1708="",L1709="",L1710=""),"Preenchimento incompleto: há linhas vazias antes da atual - B05.01",
"Preenchimento correto"))))))))</f>
        <v/>
      </c>
      <c r="M1711" s="81"/>
    </row>
    <row r="1712" spans="1:13" ht="15">
      <c r="A1712" s="27"/>
      <c r="B1712" s="65">
        <v>1706</v>
      </c>
      <c r="C1712" s="124"/>
      <c r="D1712" s="127"/>
      <c r="E1712" s="130"/>
      <c r="F1712" s="130"/>
      <c r="G1712" s="70">
        <v>11</v>
      </c>
      <c r="H1712" s="87"/>
      <c r="I1712" s="87" t="s">
        <v>1247</v>
      </c>
      <c r="J1712" s="87" t="s">
        <v>1247</v>
      </c>
      <c r="K1712" s="87" t="s">
        <v>1247</v>
      </c>
      <c r="L1712" s="91" t="str">
        <f t="shared" ref="L1712" si="1690" xml:space="preserve">
IF($J$3="","Preenchimento incompleto: deve ser informado o Responsável pela análise - B05.01",
IF(AND(C1702="",D1702="",E1702="",F1702="",H1712="",I1712="",J1712="",K1712=""),"",
IF(AND(C1702="",D1702="",E1702="",F1702="",OR(H1712&lt;&gt;"",I1712&lt;&gt;"",J1712&lt;&gt;"",K1712&lt;&gt;"")),"Preenchimento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IF(AND(C1702&lt;&gt;"",D1702&lt;&gt;"",E1702&lt;&gt;"",F1702&lt;&gt;"",H1712="",I1712="",J1712="",K1712=""),"",
IF(AND(C1702&lt;&gt;"",D1702&lt;&gt;"",E1702&lt;&gt;"",F1702&lt;&gt;"",OR(H1712="",I1712="",J1712="",K1712="")),"Preenchimento incompleto: há informações por requisitante individual faltantes - B03.01",
IF(OR(L1702="",L1703="",L1704="",L1705="",L1706="",L1707="",L1708="",L1709="",L1710="",L1711=""),"Preenchimento incompleto: há linhas vazias antes da atual - B05.01",
"Preenchimento correto"))))))))</f>
        <v/>
      </c>
      <c r="M1712" s="81"/>
    </row>
    <row r="1713" spans="1:13" ht="15">
      <c r="A1713" s="27"/>
      <c r="B1713" s="65">
        <v>1707</v>
      </c>
      <c r="C1713" s="124"/>
      <c r="D1713" s="127"/>
      <c r="E1713" s="130"/>
      <c r="F1713" s="130"/>
      <c r="G1713" s="70">
        <v>12</v>
      </c>
      <c r="H1713" s="87"/>
      <c r="I1713" s="87" t="s">
        <v>1247</v>
      </c>
      <c r="J1713" s="87" t="s">
        <v>1247</v>
      </c>
      <c r="K1713" s="87" t="s">
        <v>1247</v>
      </c>
      <c r="L1713" s="91" t="str">
        <f t="shared" ref="L1713" si="1691" xml:space="preserve">
IF($J$3="","Preenchimento incompleto: deve ser informado o Responsável pela análise - B05.01",
IF(AND(C1702="",D1702="",E1702="",F1702="",H1713="",I1713="",J1713="",K1713=""),"",
IF(AND(C1702="",D1702="",E1702="",F1702="",OR(H1713&lt;&gt;"",I1713&lt;&gt;"",J1713&lt;&gt;"",K1713&lt;&gt;"")),"Preenchimento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IF(AND(C1702&lt;&gt;"",D1702&lt;&gt;"",E1702&lt;&gt;"",F1702&lt;&gt;"",H1713="",I1713="",J1713="",K1713=""),"",
IF(AND(C1702&lt;&gt;"",D1702&lt;&gt;"",E1702&lt;&gt;"",F1702&lt;&gt;"",OR(H1713="",I1713="",J1713="",K1713="")),"Preenchimento incompleto: há informações por requisitante individual faltantes - B03.01",
IF(OR(L1702="",L1703="",L1704="",L1705="",L1706="",L1707="",L1708="",L1709="",L1710="",L1711="",L1712=""),"Preenchimento incompleto: há linhas vazias antes da atual - B05.01",
"Preenchimento correto"))))))))</f>
        <v/>
      </c>
      <c r="M1713" s="81"/>
    </row>
    <row r="1714" spans="1:13" ht="15">
      <c r="A1714" s="27"/>
      <c r="B1714" s="65">
        <v>1708</v>
      </c>
      <c r="C1714" s="124"/>
      <c r="D1714" s="127"/>
      <c r="E1714" s="130"/>
      <c r="F1714" s="130"/>
      <c r="G1714" s="70">
        <v>13</v>
      </c>
      <c r="H1714" s="87"/>
      <c r="I1714" s="87" t="s">
        <v>1247</v>
      </c>
      <c r="J1714" s="87" t="s">
        <v>1247</v>
      </c>
      <c r="K1714" s="87" t="s">
        <v>1247</v>
      </c>
      <c r="L1714" s="91" t="str">
        <f t="shared" ref="L1714" si="1692" xml:space="preserve">
IF($J$3="","Preenchimento incompleto: deve ser informado o Responsável pela análise - B05.01",
IF(AND(C1702="",D1702="",E1702="",F1702="",H1714="",I1714="",J1714="",K1714=""),"",
IF(AND(C1702="",D1702="",E1702="",F1702="",OR(H1714&lt;&gt;"",I1714&lt;&gt;"",J1714&lt;&gt;"",K1714&lt;&gt;"")),"Preenchimento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IF(AND(C1702&lt;&gt;"",D1702&lt;&gt;"",E1702&lt;&gt;"",F1702&lt;&gt;"",H1714="",I1714="",J1714="",K1714=""),"",
IF(AND(C1702&lt;&gt;"",D1702&lt;&gt;"",E1702&lt;&gt;"",F1702&lt;&gt;"",OR(H1714="",I1714="",J1714="",K1714="")),"Preenchimento incompleto: há informações por requisitante individual faltantes - B03.01",
IF(OR(L1702="",L1703="",L1704="",L1705="",L1706="",L1707="",L1708="",L1709="",L1710="",L1711="",L1712="",L1713=""),"Preenchimento incompleto: há linhas vazias antes da atual - B05.01",
"Preenchimento correto"))))))))</f>
        <v/>
      </c>
      <c r="M1714" s="81"/>
    </row>
    <row r="1715" spans="1:13" ht="15">
      <c r="A1715" s="27"/>
      <c r="B1715" s="66">
        <v>1709</v>
      </c>
      <c r="C1715" s="124"/>
      <c r="D1715" s="127"/>
      <c r="E1715" s="130"/>
      <c r="F1715" s="130"/>
      <c r="G1715" s="70">
        <v>14</v>
      </c>
      <c r="H1715" s="87"/>
      <c r="I1715" s="87" t="s">
        <v>1247</v>
      </c>
      <c r="J1715" s="87" t="s">
        <v>1247</v>
      </c>
      <c r="K1715" s="87" t="s">
        <v>1247</v>
      </c>
      <c r="L1715" s="91" t="str">
        <f t="shared" ref="L1715" si="1693" xml:space="preserve">
IF($J$3="","Preenchimento incompleto: deve ser informado o Responsável pela análise - B05.01",
IF(AND(C1702="",D1702="",E1702="",F1702="",H1715="",I1715="",J1715="",K1715=""),"",
IF(AND(C1702="",D1702="",E1702="",F1702="",OR(H1715&lt;&gt;"",I1715&lt;&gt;"",J1715&lt;&gt;"",K1715&lt;&gt;"")),"Preenchimento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IF(AND(C1702&lt;&gt;"",D1702&lt;&gt;"",E1702&lt;&gt;"",F1702&lt;&gt;"",H1715="",I1715="",J1715="",K1715=""),"",
IF(AND(C1702&lt;&gt;"",D1702&lt;&gt;"",E1702&lt;&gt;"",F1702&lt;&gt;"",OR(H1715="",I1715="",J1715="",K1715="")),"Preenchimento incompleto: há informações por requisitante individual faltantes - B03.01",
IF(OR(L1702="",L1703="",L1704="",L1705="",L1706="",L1707="",L1708="",L1709="",L1710="",L1711="",L1712="",L1713="",L1714=""),"Preenchimento incompleto: há linhas vazias antes da atual - B05.01",
"Preenchimento correto"))))))))</f>
        <v/>
      </c>
      <c r="M1715" s="81"/>
    </row>
    <row r="1716" spans="1:13" ht="15">
      <c r="A1716" s="27"/>
      <c r="B1716" s="67">
        <v>1710</v>
      </c>
      <c r="C1716" s="125"/>
      <c r="D1716" s="128"/>
      <c r="E1716" s="131"/>
      <c r="F1716" s="131"/>
      <c r="G1716" s="71">
        <v>15</v>
      </c>
      <c r="H1716" s="88"/>
      <c r="I1716" s="88" t="s">
        <v>1247</v>
      </c>
      <c r="J1716" s="88" t="s">
        <v>1247</v>
      </c>
      <c r="K1716" s="88" t="s">
        <v>1247</v>
      </c>
      <c r="L1716" s="92" t="str">
        <f t="shared" ref="L1716" si="1694" xml:space="preserve">
IF($J$3="","Preenchimento incompleto: deve ser informado o Responsável pela análise - B05.01",
IF(AND(C1702="",D1702="",E1702="",F1702="",H1716="",I1716="",J1716="",K1716=""),"",
IF(AND(C1702="",D1702="",E1702="",F1702="",OR(H1716&lt;&gt;"",I1716&lt;&gt;"",J1716&lt;&gt;"",K1716&lt;&gt;"")),"Preenchimento incompleto: há informações por requisitante individual sem informações do item - B01.01",
IF(OR(C1702="",D1702="",E1702="",F1702=""),"Preenchimento incompleto: há informações faltantes do item - B02.01",
IF(AND(C1702&lt;&gt;"",D1702&lt;&gt;"",E1702&lt;&gt;"",F1702&lt;&gt;"",COUNTA(H1702:K1716)=0),"Preenchimento incompleto: não há nenhuma informação do requisitante individual informada - B04.01",
IF(AND(C1702&lt;&gt;"",D1702&lt;&gt;"",E1702&lt;&gt;"",F1702&lt;&gt;"",H1716="",I1716="",J1716="",K1716=""),"",
IF(AND(C1702&lt;&gt;"",D1702&lt;&gt;"",E1702&lt;&gt;"",F1702&lt;&gt;"",OR(H1716="",I1716="",J1716="",K1716="")),"Preenchimento incompleto: há informações por requisitante individual faltantes - B03.01",
IF(OR(L1702="",L1703="",L1704="",L1705="",L1706="",L1707="",L1708="",L1709="",L1710="",L1711="",L1712="",L1713="",L1714="",L1715=""),"Preenchimento incompleto: há linhas vazias antes da atual - B05.01",
"Preenchimento correto"))))))))</f>
        <v/>
      </c>
      <c r="M1716" s="81"/>
    </row>
    <row r="1717" spans="1:13" ht="32.25">
      <c r="A1717" s="27"/>
      <c r="B1717" s="64">
        <v>1711</v>
      </c>
      <c r="C1717" s="123">
        <f>IF('1-ITENS'!C121="","",'1-ITENS'!C121)</f>
        <v>115</v>
      </c>
      <c r="D1717" s="126" t="str">
        <f>IF('1-ITENS'!D121="","",'1-ITENS'!D121)</f>
        <v>PESA-FILTRO FOMA ALTA EM VIDRO BOROSSILICATO; Características: Forma Alta com tampa esmerilhada; Fabricado em vidro borosslicato; Temperatura de trabalho: até 300ºC (sem tampa) Com a tampa: 120ºC (sem choque termico); Dimensões: 32 mm x 50 mm e 30 mL de capacidade. CATMAT: 409773 - Quantidade: 15 unidades - Nome padrão: Pesa-filtro de 30 mL.</v>
      </c>
      <c r="E1717" s="129">
        <f>IF('1-ITENS'!H121="","",'1-ITENS'!H121)</f>
        <v>20</v>
      </c>
      <c r="F1717" s="129" t="str">
        <f>IF('1-ITENS'!F121="","",'1-ITENS'!F121)</f>
        <v>LFDA-PE/IQA-BEV-20</v>
      </c>
      <c r="G1717" s="68">
        <v>1</v>
      </c>
      <c r="H1717" s="85" t="s">
        <v>31</v>
      </c>
      <c r="I1717" s="85" t="s">
        <v>1227</v>
      </c>
      <c r="J1717" s="85" t="s">
        <v>1228</v>
      </c>
      <c r="K1717" s="85" t="s">
        <v>1229</v>
      </c>
      <c r="L1717" s="90" t="str">
        <f t="shared" ref="L1717" si="1695" xml:space="preserve">
IF($J$3="","Preenchimento incompleto: deve ser informado o Responsável pela análise - B05.01",
IF(AND(C1717="",D1717="",E1717="",F1717="",H1717="",I1717="",J1717="",K1717=""),"",
IF(AND(C1717="",D1717="",E1717="",F1717="",OR(H1717&lt;&gt;"",I1717&lt;&gt;"",J1717&lt;&gt;"",K1717&lt;&gt;"")),"Preenchimento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IF(AND(C1717&lt;&gt;"",D1717&lt;&gt;"",E1717&lt;&gt;"",F1717&lt;&gt;"",H1717="",I1717="",J1717="",K1717=""),"",
IF(AND(C1717&lt;&gt;"",D1717&lt;&gt;"",E1717&lt;&gt;"",F1717&lt;&gt;"",OR(H1717="",I1717="",J1717="",K1717="")),"Preenchimento incompleto: há informações por requisitante individual faltantes - B03.01",
"Preenchimento correto")))))))</f>
        <v>Preenchimento correto</v>
      </c>
      <c r="M1717" s="81"/>
    </row>
    <row r="1718" spans="1:13" ht="15">
      <c r="A1718" s="27"/>
      <c r="B1718" s="65">
        <v>1712</v>
      </c>
      <c r="C1718" s="124"/>
      <c r="D1718" s="127"/>
      <c r="E1718" s="130"/>
      <c r="F1718" s="130"/>
      <c r="G1718" s="69">
        <v>2</v>
      </c>
      <c r="H1718" s="86"/>
      <c r="I1718" s="86" t="s">
        <v>1247</v>
      </c>
      <c r="J1718" s="86" t="s">
        <v>1247</v>
      </c>
      <c r="K1718" s="86" t="s">
        <v>1247</v>
      </c>
      <c r="L1718" s="91" t="str">
        <f t="shared" ref="L1718" si="1696" xml:space="preserve">
IF($J$3="","Preenchimento incompleto: deve ser informado o Responsável pela análise - B05.01",
IF(AND(C1717="",D1717="",E1717="",F1717="",H1718="",I1718="",J1718="",K1718=""),"",
IF(AND(C1717="",D1717="",E1717="",F1717="",OR(H1718&lt;&gt;"",I1718&lt;&gt;"",J1718&lt;&gt;"",K1718&lt;&gt;"")),"Preenchimento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IF(AND(C1717&lt;&gt;"",D1717&lt;&gt;"",E1717&lt;&gt;"",F1717&lt;&gt;"",H1718="",I1718="",J1718="",K1718=""),"",
IF(AND(C1717&lt;&gt;"",D1717&lt;&gt;"",E1717&lt;&gt;"",F1717&lt;&gt;"",OR(H1718="",I1718="",J1718="",K1718="")),"Preenchimento incompleto: há informações por requisitante individual faltantes - B03.01",
IF(L1717="","Preenchimento incompleto: há linhas vazias antes da atual - B05.01",
"Preenchimento correto"))))))))</f>
        <v/>
      </c>
      <c r="M1718" s="81"/>
    </row>
    <row r="1719" spans="1:13" ht="15">
      <c r="A1719" s="27"/>
      <c r="B1719" s="65">
        <v>1713</v>
      </c>
      <c r="C1719" s="124"/>
      <c r="D1719" s="127"/>
      <c r="E1719" s="130"/>
      <c r="F1719" s="130"/>
      <c r="G1719" s="69">
        <v>3</v>
      </c>
      <c r="H1719" s="86"/>
      <c r="I1719" s="86" t="s">
        <v>1247</v>
      </c>
      <c r="J1719" s="86" t="s">
        <v>1247</v>
      </c>
      <c r="K1719" s="86" t="s">
        <v>1247</v>
      </c>
      <c r="L1719" s="91" t="str">
        <f t="shared" ref="L1719" si="1697" xml:space="preserve">
IF($J$3="","Preenchimento incompleto: deve ser informado o Responsável pela análise - B05.01",
IF(AND(C1717="",D1717="",E1717="",F1717="",H1719="",I1719="",J1719="",K1719=""),"",
IF(AND(C1717="",D1717="",E1717="",F1717="",OR(H1719&lt;&gt;"",I1719&lt;&gt;"",J1719&lt;&gt;"",K1719&lt;&gt;"")),"Preenchimento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IF(AND(C1717&lt;&gt;"",D1717&lt;&gt;"",E1717&lt;&gt;"",F1717&lt;&gt;"",H1719="",I1719="",J1719="",K1719=""),"",
IF(AND(C1717&lt;&gt;"",D1717&lt;&gt;"",E1717&lt;&gt;"",F1717&lt;&gt;"",OR(H1719="",I1719="",J1719="",K1719="")),"Preenchimento incompleto: há informações por requisitante individual faltantes - B03.01",
IF(OR(L1717="",L1718=""),"Preenchimento incompleto: há linhas vazias antes da atual - B05.01",
"Preenchimento correto"))))))))</f>
        <v/>
      </c>
      <c r="M1719" s="81"/>
    </row>
    <row r="1720" spans="1:13" ht="15">
      <c r="A1720" s="27"/>
      <c r="B1720" s="65">
        <v>1714</v>
      </c>
      <c r="C1720" s="124"/>
      <c r="D1720" s="127"/>
      <c r="E1720" s="130"/>
      <c r="F1720" s="130"/>
      <c r="G1720" s="69">
        <v>4</v>
      </c>
      <c r="H1720" s="86"/>
      <c r="I1720" s="86" t="s">
        <v>1247</v>
      </c>
      <c r="J1720" s="86" t="s">
        <v>1247</v>
      </c>
      <c r="K1720" s="86" t="s">
        <v>1247</v>
      </c>
      <c r="L1720" s="91" t="str">
        <f t="shared" ref="L1720" si="1698" xml:space="preserve">
IF($J$3="","Preenchimento incompleto: deve ser informado o Responsável pela análise - B05.01",
IF(AND(C1717="",D1717="",E1717="",F1717="",H1720="",I1720="",J1720="",K1720=""),"",
IF(AND(C1717="",D1717="",E1717="",F1717="",OR(H1720&lt;&gt;"",I1720&lt;&gt;"",J1720&lt;&gt;"",K1720&lt;&gt;"")),"Preenchimento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IF(AND(C1717&lt;&gt;"",D1717&lt;&gt;"",E1717&lt;&gt;"",F1717&lt;&gt;"",H1720="",I1720="",J1720="",K1720=""),"",
IF(AND(C1717&lt;&gt;"",D1717&lt;&gt;"",E1717&lt;&gt;"",F1717&lt;&gt;"",OR(H1720="",I1720="",J1720="",K1720="")),"Preenchimento incompleto: há informações por requisitante individual faltantes - B03.01",
IF(OR(L1717="",L1718="",L1719=""),"Preenchimento incompleto: há linhas vazias antes da atual - B05.01",
"Preenchimento correto"))))))))</f>
        <v/>
      </c>
      <c r="M1720" s="81"/>
    </row>
    <row r="1721" spans="1:13" ht="15">
      <c r="A1721" s="27"/>
      <c r="B1721" s="65">
        <v>1715</v>
      </c>
      <c r="C1721" s="124"/>
      <c r="D1721" s="127"/>
      <c r="E1721" s="130"/>
      <c r="F1721" s="130"/>
      <c r="G1721" s="69">
        <v>5</v>
      </c>
      <c r="H1721" s="86"/>
      <c r="I1721" s="86" t="s">
        <v>1247</v>
      </c>
      <c r="J1721" s="86" t="s">
        <v>1247</v>
      </c>
      <c r="K1721" s="86" t="s">
        <v>1247</v>
      </c>
      <c r="L1721" s="91" t="str">
        <f t="shared" ref="L1721" si="1699" xml:space="preserve">
IF($J$3="","Preenchimento incompleto: deve ser informado o Responsável pela análise - B05.01",
IF(AND(C1717="",D1717="",E1717="",F1717="",H1721="",I1721="",J1721="",K1721=""),"",
IF(AND(C1717="",D1717="",E1717="",F1717="",OR(H1721&lt;&gt;"",I1721&lt;&gt;"",J1721&lt;&gt;"",K1721&lt;&gt;"")),"Preenchimento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IF(AND(C1717&lt;&gt;"",D1717&lt;&gt;"",E1717&lt;&gt;"",F1717&lt;&gt;"",H1721="",I1721="",J1721="",K1721=""),"",
IF(AND(C1717&lt;&gt;"",D1717&lt;&gt;"",E1717&lt;&gt;"",F1717&lt;&gt;"",OR(H1721="",I1721="",J1721="",K1721="")),"Preenchimento incompleto: há informações por requisitante individual faltantes - B03.01",
IF(OR(L1717="",L1718="",L1719="",L1720=""),"Preenchimento incompleto: há linhas vazias antes da atual - B05.01",
"Preenchimento correto"))))))))</f>
        <v/>
      </c>
      <c r="M1721" s="81"/>
    </row>
    <row r="1722" spans="1:13" ht="15">
      <c r="A1722" s="27"/>
      <c r="B1722" s="65">
        <v>1716</v>
      </c>
      <c r="C1722" s="124"/>
      <c r="D1722" s="127"/>
      <c r="E1722" s="130"/>
      <c r="F1722" s="130"/>
      <c r="G1722" s="69">
        <v>6</v>
      </c>
      <c r="H1722" s="86"/>
      <c r="I1722" s="86" t="s">
        <v>1247</v>
      </c>
      <c r="J1722" s="86" t="s">
        <v>1247</v>
      </c>
      <c r="K1722" s="86" t="s">
        <v>1247</v>
      </c>
      <c r="L1722" s="91" t="str">
        <f t="shared" ref="L1722" si="1700" xml:space="preserve">
IF($J$3="","Preenchimento incompleto: deve ser informado o Responsável pela análise - B05.01",
IF(AND(C1717="",D1717="",E1717="",F1717="",H1722="",I1722="",J1722="",K1722=""),"",
IF(AND(C1717="",D1717="",E1717="",F1717="",OR(H1722&lt;&gt;"",I1722&lt;&gt;"",J1722&lt;&gt;"",K1722&lt;&gt;"")),"Preenchimento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IF(AND(C1717&lt;&gt;"",D1717&lt;&gt;"",E1717&lt;&gt;"",F1717&lt;&gt;"",H1722="",I1722="",J1722="",K1722=""),"",
IF(AND(C1717&lt;&gt;"",D1717&lt;&gt;"",E1717&lt;&gt;"",F1717&lt;&gt;"",OR(H1722="",I1722="",J1722="",K1722="")),"Preenchimento incompleto: há informações por requisitante individual faltantes - B03.01",
IF(OR(L1717="",L1718="",L1719="",L1720="",L1721=""),"Preenchimento incompleto: há linhas vazias antes da atual - B05.01",
"Preenchimento correto"))))))))</f>
        <v/>
      </c>
      <c r="M1722" s="81"/>
    </row>
    <row r="1723" spans="1:13" ht="15">
      <c r="A1723" s="27"/>
      <c r="B1723" s="65">
        <v>1717</v>
      </c>
      <c r="C1723" s="124"/>
      <c r="D1723" s="127"/>
      <c r="E1723" s="130"/>
      <c r="F1723" s="130"/>
      <c r="G1723" s="69">
        <v>7</v>
      </c>
      <c r="H1723" s="86"/>
      <c r="I1723" s="86" t="s">
        <v>1247</v>
      </c>
      <c r="J1723" s="86" t="s">
        <v>1247</v>
      </c>
      <c r="K1723" s="86" t="s">
        <v>1247</v>
      </c>
      <c r="L1723" s="91" t="str">
        <f t="shared" ref="L1723" si="1701" xml:space="preserve">
IF($J$3="","Preenchimento incompleto: deve ser informado o Responsável pela análise - B05.01",
IF(AND(C1717="",D1717="",E1717="",F1717="",H1723="",I1723="",J1723="",K1723=""),"",
IF(AND(C1717="",D1717="",E1717="",F1717="",OR(H1723&lt;&gt;"",I1723&lt;&gt;"",J1723&lt;&gt;"",K1723&lt;&gt;"")),"Preenchimento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IF(AND(C1717&lt;&gt;"",D1717&lt;&gt;"",E1717&lt;&gt;"",F1717&lt;&gt;"",H1723="",I1723="",J1723="",K1723=""),"",
IF(AND(C1717&lt;&gt;"",D1717&lt;&gt;"",E1717&lt;&gt;"",F1717&lt;&gt;"",OR(H1723="",I1723="",J1723="",K1723="")),"Preenchimento incompleto: há informações por requisitante individual faltantes - B03.01",
IF(OR(L1717="",L1718="",L1719="",L1720="",L1721="",L1722=""),"Preenchimento incompleto: há linhas vazias antes da atual - B05.01",
"Preenchimento correto"))))))))</f>
        <v/>
      </c>
      <c r="M1723" s="81"/>
    </row>
    <row r="1724" spans="1:13" ht="15">
      <c r="A1724" s="27"/>
      <c r="B1724" s="65">
        <v>1718</v>
      </c>
      <c r="C1724" s="124"/>
      <c r="D1724" s="127"/>
      <c r="E1724" s="130"/>
      <c r="F1724" s="130"/>
      <c r="G1724" s="69">
        <v>8</v>
      </c>
      <c r="H1724" s="86"/>
      <c r="I1724" s="86" t="s">
        <v>1247</v>
      </c>
      <c r="J1724" s="86" t="s">
        <v>1247</v>
      </c>
      <c r="K1724" s="86" t="s">
        <v>1247</v>
      </c>
      <c r="L1724" s="91" t="str">
        <f t="shared" ref="L1724" si="1702" xml:space="preserve">
IF($J$3="","Preenchimento incompleto: deve ser informado o Responsável pela análise - B05.01",
IF(AND(C1717="",D1717="",E1717="",F1717="",H1724="",I1724="",J1724="",K1724=""),"",
IF(AND(C1717="",D1717="",E1717="",F1717="",OR(H1724&lt;&gt;"",I1724&lt;&gt;"",J1724&lt;&gt;"",K1724&lt;&gt;"")),"Preenchimento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IF(AND(C1717&lt;&gt;"",D1717&lt;&gt;"",E1717&lt;&gt;"",F1717&lt;&gt;"",H1724="",I1724="",J1724="",K1724=""),"",
IF(AND(C1717&lt;&gt;"",D1717&lt;&gt;"",E1717&lt;&gt;"",F1717&lt;&gt;"",OR(H1724="",I1724="",J1724="",K1724="")),"Preenchimento incompleto: há informações por requisitante individual faltantes - B03.01",
IF(OR(L1717="",L1718="",L1719="",L1720="",L1721="",L1722="",L1723=""),"Preenchimento incompleto: há linhas vazias antes da atual - B05.01",
"Preenchimento correto"))))))))</f>
        <v/>
      </c>
      <c r="M1724" s="81"/>
    </row>
    <row r="1725" spans="1:13" ht="15">
      <c r="A1725" s="27"/>
      <c r="B1725" s="65">
        <v>1719</v>
      </c>
      <c r="C1725" s="124"/>
      <c r="D1725" s="127"/>
      <c r="E1725" s="130"/>
      <c r="F1725" s="130"/>
      <c r="G1725" s="69">
        <v>9</v>
      </c>
      <c r="H1725" s="86"/>
      <c r="I1725" s="86" t="s">
        <v>1247</v>
      </c>
      <c r="J1725" s="86" t="s">
        <v>1247</v>
      </c>
      <c r="K1725" s="86" t="s">
        <v>1247</v>
      </c>
      <c r="L1725" s="91" t="str">
        <f t="shared" ref="L1725" si="1703" xml:space="preserve">
IF($J$3="","Preenchimento incompleto: deve ser informado o Responsável pela análise - B05.01",
IF(AND(C1717="",D1717="",E1717="",F1717="",H1725="",I1725="",J1725="",K1725=""),"",
IF(AND(C1717="",D1717="",E1717="",F1717="",OR(H1725&lt;&gt;"",I1725&lt;&gt;"",J1725&lt;&gt;"",K1725&lt;&gt;"")),"Preenchimento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IF(AND(C1717&lt;&gt;"",D1717&lt;&gt;"",E1717&lt;&gt;"",F1717&lt;&gt;"",H1725="",I1725="",J1725="",K1725=""),"",
IF(AND(C1717&lt;&gt;"",D1717&lt;&gt;"",E1717&lt;&gt;"",F1717&lt;&gt;"",OR(H1725="",I1725="",J1725="",K1725="")),"Preenchimento incompleto: há informações por requisitante individual faltantes - B03.01",
IF(OR(L1717="",L1718="",L1719="",L1720="",L1721="",L1722="",L1723="",L1724=""),"Preenchimento incompleto: há linhas vazias antes da atual - B05.01",
"Preenchimento correto"))))))))</f>
        <v/>
      </c>
      <c r="M1725" s="81"/>
    </row>
    <row r="1726" spans="1:13" ht="15">
      <c r="A1726" s="27"/>
      <c r="B1726" s="65">
        <v>1720</v>
      </c>
      <c r="C1726" s="124"/>
      <c r="D1726" s="127"/>
      <c r="E1726" s="130"/>
      <c r="F1726" s="130"/>
      <c r="G1726" s="70">
        <v>10</v>
      </c>
      <c r="H1726" s="87"/>
      <c r="I1726" s="87" t="s">
        <v>1247</v>
      </c>
      <c r="J1726" s="87" t="s">
        <v>1247</v>
      </c>
      <c r="K1726" s="87" t="s">
        <v>1247</v>
      </c>
      <c r="L1726" s="91" t="str">
        <f t="shared" ref="L1726" si="1704" xml:space="preserve">
IF($J$3="","Preenchimento incompleto: deve ser informado o Responsável pela análise - B05.01",
IF(AND(C1717="",D1717="",E1717="",F1717="",H1726="",I1726="",J1726="",K1726=""),"",
IF(AND(C1717="",D1717="",E1717="",F1717="",OR(H1726&lt;&gt;"",I1726&lt;&gt;"",J1726&lt;&gt;"",K1726&lt;&gt;"")),"Preenchimento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IF(AND(C1717&lt;&gt;"",D1717&lt;&gt;"",E1717&lt;&gt;"",F1717&lt;&gt;"",H1726="",I1726="",J1726="",K1726=""),"",
IF(AND(C1717&lt;&gt;"",D1717&lt;&gt;"",E1717&lt;&gt;"",F1717&lt;&gt;"",OR(H1726="",I1726="",J1726="",K1726="")),"Preenchimento incompleto: há informações por requisitante individual faltantes - B03.01",
IF(OR(L1717="",L1718="",L1719="",L1720="",L1721="",L1722="",L1723="",L1724="",L1725=""),"Preenchimento incompleto: há linhas vazias antes da atual - B05.01",
"Preenchimento correto"))))))))</f>
        <v/>
      </c>
      <c r="M1726" s="81"/>
    </row>
    <row r="1727" spans="1:13" ht="15">
      <c r="A1727" s="27"/>
      <c r="B1727" s="65">
        <v>1721</v>
      </c>
      <c r="C1727" s="124"/>
      <c r="D1727" s="127"/>
      <c r="E1727" s="130"/>
      <c r="F1727" s="130"/>
      <c r="G1727" s="70">
        <v>11</v>
      </c>
      <c r="H1727" s="87"/>
      <c r="I1727" s="87" t="s">
        <v>1247</v>
      </c>
      <c r="J1727" s="87" t="s">
        <v>1247</v>
      </c>
      <c r="K1727" s="87" t="s">
        <v>1247</v>
      </c>
      <c r="L1727" s="91" t="str">
        <f t="shared" ref="L1727" si="1705" xml:space="preserve">
IF($J$3="","Preenchimento incompleto: deve ser informado o Responsável pela análise - B05.01",
IF(AND(C1717="",D1717="",E1717="",F1717="",H1727="",I1727="",J1727="",K1727=""),"",
IF(AND(C1717="",D1717="",E1717="",F1717="",OR(H1727&lt;&gt;"",I1727&lt;&gt;"",J1727&lt;&gt;"",K1727&lt;&gt;"")),"Preenchimento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IF(AND(C1717&lt;&gt;"",D1717&lt;&gt;"",E1717&lt;&gt;"",F1717&lt;&gt;"",H1727="",I1727="",J1727="",K1727=""),"",
IF(AND(C1717&lt;&gt;"",D1717&lt;&gt;"",E1717&lt;&gt;"",F1717&lt;&gt;"",OR(H1727="",I1727="",J1727="",K1727="")),"Preenchimento incompleto: há informações por requisitante individual faltantes - B03.01",
IF(OR(L1717="",L1718="",L1719="",L1720="",L1721="",L1722="",L1723="",L1724="",L1725="",L1726=""),"Preenchimento incompleto: há linhas vazias antes da atual - B05.01",
"Preenchimento correto"))))))))</f>
        <v/>
      </c>
      <c r="M1727" s="81"/>
    </row>
    <row r="1728" spans="1:13" ht="15">
      <c r="A1728" s="27"/>
      <c r="B1728" s="65">
        <v>1722</v>
      </c>
      <c r="C1728" s="124"/>
      <c r="D1728" s="127"/>
      <c r="E1728" s="130"/>
      <c r="F1728" s="130"/>
      <c r="G1728" s="70">
        <v>12</v>
      </c>
      <c r="H1728" s="87"/>
      <c r="I1728" s="87" t="s">
        <v>1247</v>
      </c>
      <c r="J1728" s="87" t="s">
        <v>1247</v>
      </c>
      <c r="K1728" s="87" t="s">
        <v>1247</v>
      </c>
      <c r="L1728" s="91" t="str">
        <f t="shared" ref="L1728" si="1706" xml:space="preserve">
IF($J$3="","Preenchimento incompleto: deve ser informado o Responsável pela análise - B05.01",
IF(AND(C1717="",D1717="",E1717="",F1717="",H1728="",I1728="",J1728="",K1728=""),"",
IF(AND(C1717="",D1717="",E1717="",F1717="",OR(H1728&lt;&gt;"",I1728&lt;&gt;"",J1728&lt;&gt;"",K1728&lt;&gt;"")),"Preenchimento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IF(AND(C1717&lt;&gt;"",D1717&lt;&gt;"",E1717&lt;&gt;"",F1717&lt;&gt;"",H1728="",I1728="",J1728="",K1728=""),"",
IF(AND(C1717&lt;&gt;"",D1717&lt;&gt;"",E1717&lt;&gt;"",F1717&lt;&gt;"",OR(H1728="",I1728="",J1728="",K1728="")),"Preenchimento incompleto: há informações por requisitante individual faltantes - B03.01",
IF(OR(L1717="",L1718="",L1719="",L1720="",L1721="",L1722="",L1723="",L1724="",L1725="",L1726="",L1727=""),"Preenchimento incompleto: há linhas vazias antes da atual - B05.01",
"Preenchimento correto"))))))))</f>
        <v/>
      </c>
      <c r="M1728" s="81"/>
    </row>
    <row r="1729" spans="1:13" ht="15">
      <c r="A1729" s="27"/>
      <c r="B1729" s="65">
        <v>1723</v>
      </c>
      <c r="C1729" s="124"/>
      <c r="D1729" s="127"/>
      <c r="E1729" s="130"/>
      <c r="F1729" s="130"/>
      <c r="G1729" s="70">
        <v>13</v>
      </c>
      <c r="H1729" s="87"/>
      <c r="I1729" s="87" t="s">
        <v>1247</v>
      </c>
      <c r="J1729" s="87" t="s">
        <v>1247</v>
      </c>
      <c r="K1729" s="87" t="s">
        <v>1247</v>
      </c>
      <c r="L1729" s="91" t="str">
        <f t="shared" ref="L1729" si="1707" xml:space="preserve">
IF($J$3="","Preenchimento incompleto: deve ser informado o Responsável pela análise - B05.01",
IF(AND(C1717="",D1717="",E1717="",F1717="",H1729="",I1729="",J1729="",K1729=""),"",
IF(AND(C1717="",D1717="",E1717="",F1717="",OR(H1729&lt;&gt;"",I1729&lt;&gt;"",J1729&lt;&gt;"",K1729&lt;&gt;"")),"Preenchimento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IF(AND(C1717&lt;&gt;"",D1717&lt;&gt;"",E1717&lt;&gt;"",F1717&lt;&gt;"",H1729="",I1729="",J1729="",K1729=""),"",
IF(AND(C1717&lt;&gt;"",D1717&lt;&gt;"",E1717&lt;&gt;"",F1717&lt;&gt;"",OR(H1729="",I1729="",J1729="",K1729="")),"Preenchimento incompleto: há informações por requisitante individual faltantes - B03.01",
IF(OR(L1717="",L1718="",L1719="",L1720="",L1721="",L1722="",L1723="",L1724="",L1725="",L1726="",L1727="",L1728=""),"Preenchimento incompleto: há linhas vazias antes da atual - B05.01",
"Preenchimento correto"))))))))</f>
        <v/>
      </c>
      <c r="M1729" s="81"/>
    </row>
    <row r="1730" spans="1:13" ht="15">
      <c r="A1730" s="27"/>
      <c r="B1730" s="66">
        <v>1724</v>
      </c>
      <c r="C1730" s="124"/>
      <c r="D1730" s="127"/>
      <c r="E1730" s="130"/>
      <c r="F1730" s="130"/>
      <c r="G1730" s="70">
        <v>14</v>
      </c>
      <c r="H1730" s="87"/>
      <c r="I1730" s="87" t="s">
        <v>1247</v>
      </c>
      <c r="J1730" s="87" t="s">
        <v>1247</v>
      </c>
      <c r="K1730" s="87" t="s">
        <v>1247</v>
      </c>
      <c r="L1730" s="91" t="str">
        <f t="shared" ref="L1730" si="1708" xml:space="preserve">
IF($J$3="","Preenchimento incompleto: deve ser informado o Responsável pela análise - B05.01",
IF(AND(C1717="",D1717="",E1717="",F1717="",H1730="",I1730="",J1730="",K1730=""),"",
IF(AND(C1717="",D1717="",E1717="",F1717="",OR(H1730&lt;&gt;"",I1730&lt;&gt;"",J1730&lt;&gt;"",K1730&lt;&gt;"")),"Preenchimento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IF(AND(C1717&lt;&gt;"",D1717&lt;&gt;"",E1717&lt;&gt;"",F1717&lt;&gt;"",H1730="",I1730="",J1730="",K1730=""),"",
IF(AND(C1717&lt;&gt;"",D1717&lt;&gt;"",E1717&lt;&gt;"",F1717&lt;&gt;"",OR(H1730="",I1730="",J1730="",K1730="")),"Preenchimento incompleto: há informações por requisitante individual faltantes - B03.01",
IF(OR(L1717="",L1718="",L1719="",L1720="",L1721="",L1722="",L1723="",L1724="",L1725="",L1726="",L1727="",L1728="",L1729=""),"Preenchimento incompleto: há linhas vazias antes da atual - B05.01",
"Preenchimento correto"))))))))</f>
        <v/>
      </c>
      <c r="M1730" s="81"/>
    </row>
    <row r="1731" spans="1:13" ht="15">
      <c r="A1731" s="27"/>
      <c r="B1731" s="67">
        <v>1725</v>
      </c>
      <c r="C1731" s="125"/>
      <c r="D1731" s="128"/>
      <c r="E1731" s="131"/>
      <c r="F1731" s="131"/>
      <c r="G1731" s="71">
        <v>15</v>
      </c>
      <c r="H1731" s="88"/>
      <c r="I1731" s="88" t="s">
        <v>1247</v>
      </c>
      <c r="J1731" s="88" t="s">
        <v>1247</v>
      </c>
      <c r="K1731" s="88" t="s">
        <v>1247</v>
      </c>
      <c r="L1731" s="92" t="str">
        <f t="shared" ref="L1731" si="1709" xml:space="preserve">
IF($J$3="","Preenchimento incompleto: deve ser informado o Responsável pela análise - B05.01",
IF(AND(C1717="",D1717="",E1717="",F1717="",H1731="",I1731="",J1731="",K1731=""),"",
IF(AND(C1717="",D1717="",E1717="",F1717="",OR(H1731&lt;&gt;"",I1731&lt;&gt;"",J1731&lt;&gt;"",K1731&lt;&gt;"")),"Preenchimento incompleto: há informações por requisitante individual sem informações do item - B01.01",
IF(OR(C1717="",D1717="",E1717="",F1717=""),"Preenchimento incompleto: há informações faltantes do item - B02.01",
IF(AND(C1717&lt;&gt;"",D1717&lt;&gt;"",E1717&lt;&gt;"",F1717&lt;&gt;"",COUNTA(H1717:K1731)=0),"Preenchimento incompleto: não há nenhuma informação do requisitante individual informada - B04.01",
IF(AND(C1717&lt;&gt;"",D1717&lt;&gt;"",E1717&lt;&gt;"",F1717&lt;&gt;"",H1731="",I1731="",J1731="",K1731=""),"",
IF(AND(C1717&lt;&gt;"",D1717&lt;&gt;"",E1717&lt;&gt;"",F1717&lt;&gt;"",OR(H1731="",I1731="",J1731="",K1731="")),"Preenchimento incompleto: há informações por requisitante individual faltantes - B03.01",
IF(OR(L1717="",L1718="",L1719="",L1720="",L1721="",L1722="",L1723="",L1724="",L1725="",L1726="",L1727="",L1728="",L1729="",L1730=""),"Preenchimento incompleto: há linhas vazias antes da atual - B05.01",
"Preenchimento correto"))))))))</f>
        <v/>
      </c>
      <c r="M1731" s="81"/>
    </row>
    <row r="1732" spans="1:13" ht="32.25">
      <c r="A1732" s="27"/>
      <c r="B1732" s="64">
        <v>1726</v>
      </c>
      <c r="C1732" s="123">
        <f>IF('1-ITENS'!C122="","",'1-ITENS'!C122)</f>
        <v>116</v>
      </c>
      <c r="D1732" s="126" t="str">
        <f>IF('1-ITENS'!D122="","",'1-ITENS'!D122)</f>
        <v>PESA-FILTRO FOMA ALTA EM VIDRO BOROSSILICATO; Características: Forma Alta com tampa esmerilhada; Fabricado em vidro borosslicato; Temperatura de trabalho: até 300ºC (sem tampa) Com a tampa: 120ºC (sem choque termico); Dimensões: 38 mm x 60 mm e 50 mL de capacidade.</v>
      </c>
      <c r="E1732" s="129">
        <f>IF('1-ITENS'!H122="","",'1-ITENS'!H122)</f>
        <v>20</v>
      </c>
      <c r="F1732" s="129" t="str">
        <f>IF('1-ITENS'!F122="","",'1-ITENS'!F122)</f>
        <v>LFDA-PE/IQA-BEV-20</v>
      </c>
      <c r="G1732" s="68">
        <v>1</v>
      </c>
      <c r="H1732" s="85" t="s">
        <v>31</v>
      </c>
      <c r="I1732" s="85" t="s">
        <v>1227</v>
      </c>
      <c r="J1732" s="85" t="s">
        <v>1228</v>
      </c>
      <c r="K1732" s="85" t="s">
        <v>1229</v>
      </c>
      <c r="L1732" s="90" t="str">
        <f t="shared" ref="L1732" si="1710" xml:space="preserve">
IF($J$3="","Preenchimento incompleto: deve ser informado o Responsável pela análise - B05.01",
IF(AND(C1732="",D1732="",E1732="",F1732="",H1732="",I1732="",J1732="",K1732=""),"",
IF(AND(C1732="",D1732="",E1732="",F1732="",OR(H1732&lt;&gt;"",I1732&lt;&gt;"",J1732&lt;&gt;"",K1732&lt;&gt;"")),"Preenchimento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IF(AND(C1732&lt;&gt;"",D1732&lt;&gt;"",E1732&lt;&gt;"",F1732&lt;&gt;"",H1732="",I1732="",J1732="",K1732=""),"",
IF(AND(C1732&lt;&gt;"",D1732&lt;&gt;"",E1732&lt;&gt;"",F1732&lt;&gt;"",OR(H1732="",I1732="",J1732="",K1732="")),"Preenchimento incompleto: há informações por requisitante individual faltantes - B03.01",
"Preenchimento correto")))))))</f>
        <v>Preenchimento correto</v>
      </c>
      <c r="M1732" s="81"/>
    </row>
    <row r="1733" spans="1:13" ht="15">
      <c r="A1733" s="27"/>
      <c r="B1733" s="65">
        <v>1727</v>
      </c>
      <c r="C1733" s="124"/>
      <c r="D1733" s="127"/>
      <c r="E1733" s="130"/>
      <c r="F1733" s="130"/>
      <c r="G1733" s="69">
        <v>2</v>
      </c>
      <c r="H1733" s="86"/>
      <c r="I1733" s="86" t="s">
        <v>1247</v>
      </c>
      <c r="J1733" s="86" t="s">
        <v>1247</v>
      </c>
      <c r="K1733" s="86" t="s">
        <v>1247</v>
      </c>
      <c r="L1733" s="91" t="str">
        <f t="shared" ref="L1733" si="1711" xml:space="preserve">
IF($J$3="","Preenchimento incompleto: deve ser informado o Responsável pela análise - B05.01",
IF(AND(C1732="",D1732="",E1732="",F1732="",H1733="",I1733="",J1733="",K1733=""),"",
IF(AND(C1732="",D1732="",E1732="",F1732="",OR(H1733&lt;&gt;"",I1733&lt;&gt;"",J1733&lt;&gt;"",K1733&lt;&gt;"")),"Preenchimento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IF(AND(C1732&lt;&gt;"",D1732&lt;&gt;"",E1732&lt;&gt;"",F1732&lt;&gt;"",H1733="",I1733="",J1733="",K1733=""),"",
IF(AND(C1732&lt;&gt;"",D1732&lt;&gt;"",E1732&lt;&gt;"",F1732&lt;&gt;"",OR(H1733="",I1733="",J1733="",K1733="")),"Preenchimento incompleto: há informações por requisitante individual faltantes - B03.01",
IF(L1732="","Preenchimento incompleto: há linhas vazias antes da atual - B05.01",
"Preenchimento correto"))))))))</f>
        <v/>
      </c>
      <c r="M1733" s="81"/>
    </row>
    <row r="1734" spans="1:13" ht="15">
      <c r="A1734" s="27"/>
      <c r="B1734" s="65">
        <v>1728</v>
      </c>
      <c r="C1734" s="124"/>
      <c r="D1734" s="127"/>
      <c r="E1734" s="130"/>
      <c r="F1734" s="130"/>
      <c r="G1734" s="69">
        <v>3</v>
      </c>
      <c r="H1734" s="86"/>
      <c r="I1734" s="86" t="s">
        <v>1247</v>
      </c>
      <c r="J1734" s="86" t="s">
        <v>1247</v>
      </c>
      <c r="K1734" s="86" t="s">
        <v>1247</v>
      </c>
      <c r="L1734" s="91" t="str">
        <f t="shared" ref="L1734" si="1712" xml:space="preserve">
IF($J$3="","Preenchimento incompleto: deve ser informado o Responsável pela análise - B05.01",
IF(AND(C1732="",D1732="",E1732="",F1732="",H1734="",I1734="",J1734="",K1734=""),"",
IF(AND(C1732="",D1732="",E1732="",F1732="",OR(H1734&lt;&gt;"",I1734&lt;&gt;"",J1734&lt;&gt;"",K1734&lt;&gt;"")),"Preenchimento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IF(AND(C1732&lt;&gt;"",D1732&lt;&gt;"",E1732&lt;&gt;"",F1732&lt;&gt;"",H1734="",I1734="",J1734="",K1734=""),"",
IF(AND(C1732&lt;&gt;"",D1732&lt;&gt;"",E1732&lt;&gt;"",F1732&lt;&gt;"",OR(H1734="",I1734="",J1734="",K1734="")),"Preenchimento incompleto: há informações por requisitante individual faltantes - B03.01",
IF(OR(L1732="",L1733=""),"Preenchimento incompleto: há linhas vazias antes da atual - B05.01",
"Preenchimento correto"))))))))</f>
        <v/>
      </c>
      <c r="M1734" s="81"/>
    </row>
    <row r="1735" spans="1:13" ht="15">
      <c r="A1735" s="27"/>
      <c r="B1735" s="65">
        <v>1729</v>
      </c>
      <c r="C1735" s="124"/>
      <c r="D1735" s="127"/>
      <c r="E1735" s="130"/>
      <c r="F1735" s="130"/>
      <c r="G1735" s="69">
        <v>4</v>
      </c>
      <c r="H1735" s="86"/>
      <c r="I1735" s="86" t="s">
        <v>1247</v>
      </c>
      <c r="J1735" s="86" t="s">
        <v>1247</v>
      </c>
      <c r="K1735" s="86" t="s">
        <v>1247</v>
      </c>
      <c r="L1735" s="91" t="str">
        <f t="shared" ref="L1735" si="1713" xml:space="preserve">
IF($J$3="","Preenchimento incompleto: deve ser informado o Responsável pela análise - B05.01",
IF(AND(C1732="",D1732="",E1732="",F1732="",H1735="",I1735="",J1735="",K1735=""),"",
IF(AND(C1732="",D1732="",E1732="",F1732="",OR(H1735&lt;&gt;"",I1735&lt;&gt;"",J1735&lt;&gt;"",K1735&lt;&gt;"")),"Preenchimento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IF(AND(C1732&lt;&gt;"",D1732&lt;&gt;"",E1732&lt;&gt;"",F1732&lt;&gt;"",H1735="",I1735="",J1735="",K1735=""),"",
IF(AND(C1732&lt;&gt;"",D1732&lt;&gt;"",E1732&lt;&gt;"",F1732&lt;&gt;"",OR(H1735="",I1735="",J1735="",K1735="")),"Preenchimento incompleto: há informações por requisitante individual faltantes - B03.01",
IF(OR(L1732="",L1733="",L1734=""),"Preenchimento incompleto: há linhas vazias antes da atual - B05.01",
"Preenchimento correto"))))))))</f>
        <v/>
      </c>
      <c r="M1735" s="81"/>
    </row>
    <row r="1736" spans="1:13" ht="15">
      <c r="A1736" s="27"/>
      <c r="B1736" s="65">
        <v>1730</v>
      </c>
      <c r="C1736" s="124"/>
      <c r="D1736" s="127"/>
      <c r="E1736" s="130"/>
      <c r="F1736" s="130"/>
      <c r="G1736" s="69">
        <v>5</v>
      </c>
      <c r="H1736" s="86"/>
      <c r="I1736" s="86" t="s">
        <v>1247</v>
      </c>
      <c r="J1736" s="86" t="s">
        <v>1247</v>
      </c>
      <c r="K1736" s="86" t="s">
        <v>1247</v>
      </c>
      <c r="L1736" s="91" t="str">
        <f t="shared" ref="L1736" si="1714" xml:space="preserve">
IF($J$3="","Preenchimento incompleto: deve ser informado o Responsável pela análise - B05.01",
IF(AND(C1732="",D1732="",E1732="",F1732="",H1736="",I1736="",J1736="",K1736=""),"",
IF(AND(C1732="",D1732="",E1732="",F1732="",OR(H1736&lt;&gt;"",I1736&lt;&gt;"",J1736&lt;&gt;"",K1736&lt;&gt;"")),"Preenchimento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IF(AND(C1732&lt;&gt;"",D1732&lt;&gt;"",E1732&lt;&gt;"",F1732&lt;&gt;"",H1736="",I1736="",J1736="",K1736=""),"",
IF(AND(C1732&lt;&gt;"",D1732&lt;&gt;"",E1732&lt;&gt;"",F1732&lt;&gt;"",OR(H1736="",I1736="",J1736="",K1736="")),"Preenchimento incompleto: há informações por requisitante individual faltantes - B03.01",
IF(OR(L1732="",L1733="",L1734="",L1735=""),"Preenchimento incompleto: há linhas vazias antes da atual - B05.01",
"Preenchimento correto"))))))))</f>
        <v/>
      </c>
      <c r="M1736" s="81"/>
    </row>
    <row r="1737" spans="1:13" ht="15">
      <c r="A1737" s="27"/>
      <c r="B1737" s="65">
        <v>1731</v>
      </c>
      <c r="C1737" s="124"/>
      <c r="D1737" s="127"/>
      <c r="E1737" s="130"/>
      <c r="F1737" s="130"/>
      <c r="G1737" s="69">
        <v>6</v>
      </c>
      <c r="H1737" s="86"/>
      <c r="I1737" s="86" t="s">
        <v>1247</v>
      </c>
      <c r="J1737" s="86" t="s">
        <v>1247</v>
      </c>
      <c r="K1737" s="86" t="s">
        <v>1247</v>
      </c>
      <c r="L1737" s="91" t="str">
        <f t="shared" ref="L1737" si="1715" xml:space="preserve">
IF($J$3="","Preenchimento incompleto: deve ser informado o Responsável pela análise - B05.01",
IF(AND(C1732="",D1732="",E1732="",F1732="",H1737="",I1737="",J1737="",K1737=""),"",
IF(AND(C1732="",D1732="",E1732="",F1732="",OR(H1737&lt;&gt;"",I1737&lt;&gt;"",J1737&lt;&gt;"",K1737&lt;&gt;"")),"Preenchimento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IF(AND(C1732&lt;&gt;"",D1732&lt;&gt;"",E1732&lt;&gt;"",F1732&lt;&gt;"",H1737="",I1737="",J1737="",K1737=""),"",
IF(AND(C1732&lt;&gt;"",D1732&lt;&gt;"",E1732&lt;&gt;"",F1732&lt;&gt;"",OR(H1737="",I1737="",J1737="",K1737="")),"Preenchimento incompleto: há informações por requisitante individual faltantes - B03.01",
IF(OR(L1732="",L1733="",L1734="",L1735="",L1736=""),"Preenchimento incompleto: há linhas vazias antes da atual - B05.01",
"Preenchimento correto"))))))))</f>
        <v/>
      </c>
      <c r="M1737" s="81"/>
    </row>
    <row r="1738" spans="1:13" ht="15">
      <c r="A1738" s="27"/>
      <c r="B1738" s="65">
        <v>1732</v>
      </c>
      <c r="C1738" s="124"/>
      <c r="D1738" s="127"/>
      <c r="E1738" s="130"/>
      <c r="F1738" s="130"/>
      <c r="G1738" s="69">
        <v>7</v>
      </c>
      <c r="H1738" s="86"/>
      <c r="I1738" s="86" t="s">
        <v>1247</v>
      </c>
      <c r="J1738" s="86" t="s">
        <v>1247</v>
      </c>
      <c r="K1738" s="86" t="s">
        <v>1247</v>
      </c>
      <c r="L1738" s="91" t="str">
        <f t="shared" ref="L1738" si="1716" xml:space="preserve">
IF($J$3="","Preenchimento incompleto: deve ser informado o Responsável pela análise - B05.01",
IF(AND(C1732="",D1732="",E1732="",F1732="",H1738="",I1738="",J1738="",K1738=""),"",
IF(AND(C1732="",D1732="",E1732="",F1732="",OR(H1738&lt;&gt;"",I1738&lt;&gt;"",J1738&lt;&gt;"",K1738&lt;&gt;"")),"Preenchimento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IF(AND(C1732&lt;&gt;"",D1732&lt;&gt;"",E1732&lt;&gt;"",F1732&lt;&gt;"",H1738="",I1738="",J1738="",K1738=""),"",
IF(AND(C1732&lt;&gt;"",D1732&lt;&gt;"",E1732&lt;&gt;"",F1732&lt;&gt;"",OR(H1738="",I1738="",J1738="",K1738="")),"Preenchimento incompleto: há informações por requisitante individual faltantes - B03.01",
IF(OR(L1732="",L1733="",L1734="",L1735="",L1736="",L1737=""),"Preenchimento incompleto: há linhas vazias antes da atual - B05.01",
"Preenchimento correto"))))))))</f>
        <v/>
      </c>
      <c r="M1738" s="81"/>
    </row>
    <row r="1739" spans="1:13" ht="15">
      <c r="A1739" s="27"/>
      <c r="B1739" s="65">
        <v>1733</v>
      </c>
      <c r="C1739" s="124"/>
      <c r="D1739" s="127"/>
      <c r="E1739" s="130"/>
      <c r="F1739" s="130"/>
      <c r="G1739" s="69">
        <v>8</v>
      </c>
      <c r="H1739" s="86"/>
      <c r="I1739" s="86" t="s">
        <v>1247</v>
      </c>
      <c r="J1739" s="86" t="s">
        <v>1247</v>
      </c>
      <c r="K1739" s="86" t="s">
        <v>1247</v>
      </c>
      <c r="L1739" s="91" t="str">
        <f t="shared" ref="L1739" si="1717" xml:space="preserve">
IF($J$3="","Preenchimento incompleto: deve ser informado o Responsável pela análise - B05.01",
IF(AND(C1732="",D1732="",E1732="",F1732="",H1739="",I1739="",J1739="",K1739=""),"",
IF(AND(C1732="",D1732="",E1732="",F1732="",OR(H1739&lt;&gt;"",I1739&lt;&gt;"",J1739&lt;&gt;"",K1739&lt;&gt;"")),"Preenchimento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IF(AND(C1732&lt;&gt;"",D1732&lt;&gt;"",E1732&lt;&gt;"",F1732&lt;&gt;"",H1739="",I1739="",J1739="",K1739=""),"",
IF(AND(C1732&lt;&gt;"",D1732&lt;&gt;"",E1732&lt;&gt;"",F1732&lt;&gt;"",OR(H1739="",I1739="",J1739="",K1739="")),"Preenchimento incompleto: há informações por requisitante individual faltantes - B03.01",
IF(OR(L1732="",L1733="",L1734="",L1735="",L1736="",L1737="",L1738=""),"Preenchimento incompleto: há linhas vazias antes da atual - B05.01",
"Preenchimento correto"))))))))</f>
        <v/>
      </c>
      <c r="M1739" s="81"/>
    </row>
    <row r="1740" spans="1:13" ht="15">
      <c r="A1740" s="27"/>
      <c r="B1740" s="65">
        <v>1734</v>
      </c>
      <c r="C1740" s="124"/>
      <c r="D1740" s="127"/>
      <c r="E1740" s="130"/>
      <c r="F1740" s="130"/>
      <c r="G1740" s="69">
        <v>9</v>
      </c>
      <c r="H1740" s="86"/>
      <c r="I1740" s="86" t="s">
        <v>1247</v>
      </c>
      <c r="J1740" s="86" t="s">
        <v>1247</v>
      </c>
      <c r="K1740" s="86" t="s">
        <v>1247</v>
      </c>
      <c r="L1740" s="91" t="str">
        <f t="shared" ref="L1740" si="1718" xml:space="preserve">
IF($J$3="","Preenchimento incompleto: deve ser informado o Responsável pela análise - B05.01",
IF(AND(C1732="",D1732="",E1732="",F1732="",H1740="",I1740="",J1740="",K1740=""),"",
IF(AND(C1732="",D1732="",E1732="",F1732="",OR(H1740&lt;&gt;"",I1740&lt;&gt;"",J1740&lt;&gt;"",K1740&lt;&gt;"")),"Preenchimento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IF(AND(C1732&lt;&gt;"",D1732&lt;&gt;"",E1732&lt;&gt;"",F1732&lt;&gt;"",H1740="",I1740="",J1740="",K1740=""),"",
IF(AND(C1732&lt;&gt;"",D1732&lt;&gt;"",E1732&lt;&gt;"",F1732&lt;&gt;"",OR(H1740="",I1740="",J1740="",K1740="")),"Preenchimento incompleto: há informações por requisitante individual faltantes - B03.01",
IF(OR(L1732="",L1733="",L1734="",L1735="",L1736="",L1737="",L1738="",L1739=""),"Preenchimento incompleto: há linhas vazias antes da atual - B05.01",
"Preenchimento correto"))))))))</f>
        <v/>
      </c>
      <c r="M1740" s="81"/>
    </row>
    <row r="1741" spans="1:13" ht="15">
      <c r="A1741" s="27"/>
      <c r="B1741" s="65">
        <v>1735</v>
      </c>
      <c r="C1741" s="124"/>
      <c r="D1741" s="127"/>
      <c r="E1741" s="130"/>
      <c r="F1741" s="130"/>
      <c r="G1741" s="70">
        <v>10</v>
      </c>
      <c r="H1741" s="87"/>
      <c r="I1741" s="87" t="s">
        <v>1247</v>
      </c>
      <c r="J1741" s="87" t="s">
        <v>1247</v>
      </c>
      <c r="K1741" s="87" t="s">
        <v>1247</v>
      </c>
      <c r="L1741" s="91" t="str">
        <f t="shared" ref="L1741" si="1719" xml:space="preserve">
IF($J$3="","Preenchimento incompleto: deve ser informado o Responsável pela análise - B05.01",
IF(AND(C1732="",D1732="",E1732="",F1732="",H1741="",I1741="",J1741="",K1741=""),"",
IF(AND(C1732="",D1732="",E1732="",F1732="",OR(H1741&lt;&gt;"",I1741&lt;&gt;"",J1741&lt;&gt;"",K1741&lt;&gt;"")),"Preenchimento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IF(AND(C1732&lt;&gt;"",D1732&lt;&gt;"",E1732&lt;&gt;"",F1732&lt;&gt;"",H1741="",I1741="",J1741="",K1741=""),"",
IF(AND(C1732&lt;&gt;"",D1732&lt;&gt;"",E1732&lt;&gt;"",F1732&lt;&gt;"",OR(H1741="",I1741="",J1741="",K1741="")),"Preenchimento incompleto: há informações por requisitante individual faltantes - B03.01",
IF(OR(L1732="",L1733="",L1734="",L1735="",L1736="",L1737="",L1738="",L1739="",L1740=""),"Preenchimento incompleto: há linhas vazias antes da atual - B05.01",
"Preenchimento correto"))))))))</f>
        <v/>
      </c>
      <c r="M1741" s="81"/>
    </row>
    <row r="1742" spans="1:13" ht="15">
      <c r="A1742" s="27"/>
      <c r="B1742" s="65">
        <v>1736</v>
      </c>
      <c r="C1742" s="124"/>
      <c r="D1742" s="127"/>
      <c r="E1742" s="130"/>
      <c r="F1742" s="130"/>
      <c r="G1742" s="70">
        <v>11</v>
      </c>
      <c r="H1742" s="87"/>
      <c r="I1742" s="87" t="s">
        <v>1247</v>
      </c>
      <c r="J1742" s="87" t="s">
        <v>1247</v>
      </c>
      <c r="K1742" s="87" t="s">
        <v>1247</v>
      </c>
      <c r="L1742" s="91" t="str">
        <f t="shared" ref="L1742" si="1720" xml:space="preserve">
IF($J$3="","Preenchimento incompleto: deve ser informado o Responsável pela análise - B05.01",
IF(AND(C1732="",D1732="",E1732="",F1732="",H1742="",I1742="",J1742="",K1742=""),"",
IF(AND(C1732="",D1732="",E1732="",F1732="",OR(H1742&lt;&gt;"",I1742&lt;&gt;"",J1742&lt;&gt;"",K1742&lt;&gt;"")),"Preenchimento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IF(AND(C1732&lt;&gt;"",D1732&lt;&gt;"",E1732&lt;&gt;"",F1732&lt;&gt;"",H1742="",I1742="",J1742="",K1742=""),"",
IF(AND(C1732&lt;&gt;"",D1732&lt;&gt;"",E1732&lt;&gt;"",F1732&lt;&gt;"",OR(H1742="",I1742="",J1742="",K1742="")),"Preenchimento incompleto: há informações por requisitante individual faltantes - B03.01",
IF(OR(L1732="",L1733="",L1734="",L1735="",L1736="",L1737="",L1738="",L1739="",L1740="",L1741=""),"Preenchimento incompleto: há linhas vazias antes da atual - B05.01",
"Preenchimento correto"))))))))</f>
        <v/>
      </c>
      <c r="M1742" s="81"/>
    </row>
    <row r="1743" spans="1:13" ht="15">
      <c r="A1743" s="27"/>
      <c r="B1743" s="65">
        <v>1737</v>
      </c>
      <c r="C1743" s="124"/>
      <c r="D1743" s="127"/>
      <c r="E1743" s="130"/>
      <c r="F1743" s="130"/>
      <c r="G1743" s="70">
        <v>12</v>
      </c>
      <c r="H1743" s="87"/>
      <c r="I1743" s="87" t="s">
        <v>1247</v>
      </c>
      <c r="J1743" s="87" t="s">
        <v>1247</v>
      </c>
      <c r="K1743" s="87" t="s">
        <v>1247</v>
      </c>
      <c r="L1743" s="91" t="str">
        <f t="shared" ref="L1743" si="1721" xml:space="preserve">
IF($J$3="","Preenchimento incompleto: deve ser informado o Responsável pela análise - B05.01",
IF(AND(C1732="",D1732="",E1732="",F1732="",H1743="",I1743="",J1743="",K1743=""),"",
IF(AND(C1732="",D1732="",E1732="",F1732="",OR(H1743&lt;&gt;"",I1743&lt;&gt;"",J1743&lt;&gt;"",K1743&lt;&gt;"")),"Preenchimento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IF(AND(C1732&lt;&gt;"",D1732&lt;&gt;"",E1732&lt;&gt;"",F1732&lt;&gt;"",H1743="",I1743="",J1743="",K1743=""),"",
IF(AND(C1732&lt;&gt;"",D1732&lt;&gt;"",E1732&lt;&gt;"",F1732&lt;&gt;"",OR(H1743="",I1743="",J1743="",K1743="")),"Preenchimento incompleto: há informações por requisitante individual faltantes - B03.01",
IF(OR(L1732="",L1733="",L1734="",L1735="",L1736="",L1737="",L1738="",L1739="",L1740="",L1741="",L1742=""),"Preenchimento incompleto: há linhas vazias antes da atual - B05.01",
"Preenchimento correto"))))))))</f>
        <v/>
      </c>
      <c r="M1743" s="81"/>
    </row>
    <row r="1744" spans="1:13" ht="15">
      <c r="A1744" s="27"/>
      <c r="B1744" s="65">
        <v>1738</v>
      </c>
      <c r="C1744" s="124"/>
      <c r="D1744" s="127"/>
      <c r="E1744" s="130"/>
      <c r="F1744" s="130"/>
      <c r="G1744" s="70">
        <v>13</v>
      </c>
      <c r="H1744" s="87"/>
      <c r="I1744" s="87" t="s">
        <v>1247</v>
      </c>
      <c r="J1744" s="87" t="s">
        <v>1247</v>
      </c>
      <c r="K1744" s="87" t="s">
        <v>1247</v>
      </c>
      <c r="L1744" s="91" t="str">
        <f t="shared" ref="L1744" si="1722" xml:space="preserve">
IF($J$3="","Preenchimento incompleto: deve ser informado o Responsável pela análise - B05.01",
IF(AND(C1732="",D1732="",E1732="",F1732="",H1744="",I1744="",J1744="",K1744=""),"",
IF(AND(C1732="",D1732="",E1732="",F1732="",OR(H1744&lt;&gt;"",I1744&lt;&gt;"",J1744&lt;&gt;"",K1744&lt;&gt;"")),"Preenchimento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IF(AND(C1732&lt;&gt;"",D1732&lt;&gt;"",E1732&lt;&gt;"",F1732&lt;&gt;"",H1744="",I1744="",J1744="",K1744=""),"",
IF(AND(C1732&lt;&gt;"",D1732&lt;&gt;"",E1732&lt;&gt;"",F1732&lt;&gt;"",OR(H1744="",I1744="",J1744="",K1744="")),"Preenchimento incompleto: há informações por requisitante individual faltantes - B03.01",
IF(OR(L1732="",L1733="",L1734="",L1735="",L1736="",L1737="",L1738="",L1739="",L1740="",L1741="",L1742="",L1743=""),"Preenchimento incompleto: há linhas vazias antes da atual - B05.01",
"Preenchimento correto"))))))))</f>
        <v/>
      </c>
      <c r="M1744" s="81"/>
    </row>
    <row r="1745" spans="1:13" ht="15">
      <c r="A1745" s="27"/>
      <c r="B1745" s="66">
        <v>1739</v>
      </c>
      <c r="C1745" s="124"/>
      <c r="D1745" s="127"/>
      <c r="E1745" s="130"/>
      <c r="F1745" s="130"/>
      <c r="G1745" s="70">
        <v>14</v>
      </c>
      <c r="H1745" s="87"/>
      <c r="I1745" s="87" t="s">
        <v>1247</v>
      </c>
      <c r="J1745" s="87" t="s">
        <v>1247</v>
      </c>
      <c r="K1745" s="87" t="s">
        <v>1247</v>
      </c>
      <c r="L1745" s="91" t="str">
        <f t="shared" ref="L1745" si="1723" xml:space="preserve">
IF($J$3="","Preenchimento incompleto: deve ser informado o Responsável pela análise - B05.01",
IF(AND(C1732="",D1732="",E1732="",F1732="",H1745="",I1745="",J1745="",K1745=""),"",
IF(AND(C1732="",D1732="",E1732="",F1732="",OR(H1745&lt;&gt;"",I1745&lt;&gt;"",J1745&lt;&gt;"",K1745&lt;&gt;"")),"Preenchimento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IF(AND(C1732&lt;&gt;"",D1732&lt;&gt;"",E1732&lt;&gt;"",F1732&lt;&gt;"",H1745="",I1745="",J1745="",K1745=""),"",
IF(AND(C1732&lt;&gt;"",D1732&lt;&gt;"",E1732&lt;&gt;"",F1732&lt;&gt;"",OR(H1745="",I1745="",J1745="",K1745="")),"Preenchimento incompleto: há informações por requisitante individual faltantes - B03.01",
IF(OR(L1732="",L1733="",L1734="",L1735="",L1736="",L1737="",L1738="",L1739="",L1740="",L1741="",L1742="",L1743="",L1744=""),"Preenchimento incompleto: há linhas vazias antes da atual - B05.01",
"Preenchimento correto"))))))))</f>
        <v/>
      </c>
      <c r="M1745" s="81"/>
    </row>
    <row r="1746" spans="1:13" ht="15">
      <c r="A1746" s="27"/>
      <c r="B1746" s="67">
        <v>1740</v>
      </c>
      <c r="C1746" s="125"/>
      <c r="D1746" s="128"/>
      <c r="E1746" s="131"/>
      <c r="F1746" s="131"/>
      <c r="G1746" s="71">
        <v>15</v>
      </c>
      <c r="H1746" s="88"/>
      <c r="I1746" s="88" t="s">
        <v>1247</v>
      </c>
      <c r="J1746" s="88" t="s">
        <v>1247</v>
      </c>
      <c r="K1746" s="88" t="s">
        <v>1247</v>
      </c>
      <c r="L1746" s="92" t="str">
        <f t="shared" ref="L1746" si="1724" xml:space="preserve">
IF($J$3="","Preenchimento incompleto: deve ser informado o Responsável pela análise - B05.01",
IF(AND(C1732="",D1732="",E1732="",F1732="",H1746="",I1746="",J1746="",K1746=""),"",
IF(AND(C1732="",D1732="",E1732="",F1732="",OR(H1746&lt;&gt;"",I1746&lt;&gt;"",J1746&lt;&gt;"",K1746&lt;&gt;"")),"Preenchimento incompleto: há informações por requisitante individual sem informações do item - B01.01",
IF(OR(C1732="",D1732="",E1732="",F1732=""),"Preenchimento incompleto: há informações faltantes do item - B02.01",
IF(AND(C1732&lt;&gt;"",D1732&lt;&gt;"",E1732&lt;&gt;"",F1732&lt;&gt;"",COUNTA(H1732:K1746)=0),"Preenchimento incompleto: não há nenhuma informação do requisitante individual informada - B04.01",
IF(AND(C1732&lt;&gt;"",D1732&lt;&gt;"",E1732&lt;&gt;"",F1732&lt;&gt;"",H1746="",I1746="",J1746="",K1746=""),"",
IF(AND(C1732&lt;&gt;"",D1732&lt;&gt;"",E1732&lt;&gt;"",F1732&lt;&gt;"",OR(H1746="",I1746="",J1746="",K1746="")),"Preenchimento incompleto: há informações por requisitante individual faltantes - B03.01",
IF(OR(L1732="",L1733="",L1734="",L1735="",L1736="",L1737="",L1738="",L1739="",L1740="",L1741="",L1742="",L1743="",L1744="",L1745=""),"Preenchimento incompleto: há linhas vazias antes da atual - B05.01",
"Preenchimento correto"))))))))</f>
        <v/>
      </c>
      <c r="M1746" s="81"/>
    </row>
    <row r="1747" spans="1:13" ht="32.25">
      <c r="A1747" s="27"/>
      <c r="B1747" s="64">
        <v>1741</v>
      </c>
      <c r="C1747" s="123">
        <f>IF('1-ITENS'!C123="","",'1-ITENS'!C123)</f>
        <v>117</v>
      </c>
      <c r="D1747" s="126" t="str">
        <f>IF('1-ITENS'!D123="","",'1-ITENS'!D123)</f>
        <v>PESA-FILTRO FOMA ALTA EM VIDRO BOROSSILICATO; Características: Forma Alta com tampa esmerilhada; Fabricado em vidro borosslicato; Temperatura de trabalho: até 300ºC (sem tampa) Com a tampa: 120ºC (sem choque termico); Dimensões: 40 mm x 100 mm e 100 mL de capacidade.</v>
      </c>
      <c r="E1747" s="129">
        <f>IF('1-ITENS'!H123="","",'1-ITENS'!H123)</f>
        <v>20</v>
      </c>
      <c r="F1747" s="129" t="str">
        <f>IF('1-ITENS'!F123="","",'1-ITENS'!F123)</f>
        <v>LFDA-PE/IQA-BEV-20</v>
      </c>
      <c r="G1747" s="68">
        <v>1</v>
      </c>
      <c r="H1747" s="85" t="s">
        <v>31</v>
      </c>
      <c r="I1747" s="85" t="s">
        <v>1227</v>
      </c>
      <c r="J1747" s="85" t="s">
        <v>1228</v>
      </c>
      <c r="K1747" s="85" t="s">
        <v>1229</v>
      </c>
      <c r="L1747" s="90" t="str">
        <f t="shared" ref="L1747" si="1725" xml:space="preserve">
IF($J$3="","Preenchimento incompleto: deve ser informado o Responsável pela análise - B05.01",
IF(AND(C1747="",D1747="",E1747="",F1747="",H1747="",I1747="",J1747="",K1747=""),"",
IF(AND(C1747="",D1747="",E1747="",F1747="",OR(H1747&lt;&gt;"",I1747&lt;&gt;"",J1747&lt;&gt;"",K1747&lt;&gt;"")),"Preenchimento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IF(AND(C1747&lt;&gt;"",D1747&lt;&gt;"",E1747&lt;&gt;"",F1747&lt;&gt;"",H1747="",I1747="",J1747="",K1747=""),"",
IF(AND(C1747&lt;&gt;"",D1747&lt;&gt;"",E1747&lt;&gt;"",F1747&lt;&gt;"",OR(H1747="",I1747="",J1747="",K1747="")),"Preenchimento incompleto: há informações por requisitante individual faltantes - B03.01",
"Preenchimento correto")))))))</f>
        <v>Preenchimento correto</v>
      </c>
      <c r="M1747" s="81"/>
    </row>
    <row r="1748" spans="1:13" ht="15">
      <c r="A1748" s="27"/>
      <c r="B1748" s="65">
        <v>1742</v>
      </c>
      <c r="C1748" s="124"/>
      <c r="D1748" s="127"/>
      <c r="E1748" s="130"/>
      <c r="F1748" s="130"/>
      <c r="G1748" s="69">
        <v>2</v>
      </c>
      <c r="H1748" s="86"/>
      <c r="I1748" s="86" t="s">
        <v>1247</v>
      </c>
      <c r="J1748" s="86" t="s">
        <v>1247</v>
      </c>
      <c r="K1748" s="86" t="s">
        <v>1247</v>
      </c>
      <c r="L1748" s="91" t="str">
        <f t="shared" ref="L1748" si="1726" xml:space="preserve">
IF($J$3="","Preenchimento incompleto: deve ser informado o Responsável pela análise - B05.01",
IF(AND(C1747="",D1747="",E1747="",F1747="",H1748="",I1748="",J1748="",K1748=""),"",
IF(AND(C1747="",D1747="",E1747="",F1747="",OR(H1748&lt;&gt;"",I1748&lt;&gt;"",J1748&lt;&gt;"",K1748&lt;&gt;"")),"Preenchimento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IF(AND(C1747&lt;&gt;"",D1747&lt;&gt;"",E1747&lt;&gt;"",F1747&lt;&gt;"",H1748="",I1748="",J1748="",K1748=""),"",
IF(AND(C1747&lt;&gt;"",D1747&lt;&gt;"",E1747&lt;&gt;"",F1747&lt;&gt;"",OR(H1748="",I1748="",J1748="",K1748="")),"Preenchimento incompleto: há informações por requisitante individual faltantes - B03.01",
IF(L1747="","Preenchimento incompleto: há linhas vazias antes da atual - B05.01",
"Preenchimento correto"))))))))</f>
        <v/>
      </c>
      <c r="M1748" s="81"/>
    </row>
    <row r="1749" spans="1:13" ht="15">
      <c r="A1749" s="27"/>
      <c r="B1749" s="65">
        <v>1743</v>
      </c>
      <c r="C1749" s="124"/>
      <c r="D1749" s="127"/>
      <c r="E1749" s="130"/>
      <c r="F1749" s="130"/>
      <c r="G1749" s="69">
        <v>3</v>
      </c>
      <c r="H1749" s="86"/>
      <c r="I1749" s="86" t="s">
        <v>1247</v>
      </c>
      <c r="J1749" s="86" t="s">
        <v>1247</v>
      </c>
      <c r="K1749" s="86" t="s">
        <v>1247</v>
      </c>
      <c r="L1749" s="91" t="str">
        <f t="shared" ref="L1749" si="1727" xml:space="preserve">
IF($J$3="","Preenchimento incompleto: deve ser informado o Responsável pela análise - B05.01",
IF(AND(C1747="",D1747="",E1747="",F1747="",H1749="",I1749="",J1749="",K1749=""),"",
IF(AND(C1747="",D1747="",E1747="",F1747="",OR(H1749&lt;&gt;"",I1749&lt;&gt;"",J1749&lt;&gt;"",K1749&lt;&gt;"")),"Preenchimento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IF(AND(C1747&lt;&gt;"",D1747&lt;&gt;"",E1747&lt;&gt;"",F1747&lt;&gt;"",H1749="",I1749="",J1749="",K1749=""),"",
IF(AND(C1747&lt;&gt;"",D1747&lt;&gt;"",E1747&lt;&gt;"",F1747&lt;&gt;"",OR(H1749="",I1749="",J1749="",K1749="")),"Preenchimento incompleto: há informações por requisitante individual faltantes - B03.01",
IF(OR(L1747="",L1748=""),"Preenchimento incompleto: há linhas vazias antes da atual - B05.01",
"Preenchimento correto"))))))))</f>
        <v/>
      </c>
      <c r="M1749" s="81"/>
    </row>
    <row r="1750" spans="1:13" ht="15">
      <c r="A1750" s="27"/>
      <c r="B1750" s="65">
        <v>1744</v>
      </c>
      <c r="C1750" s="124"/>
      <c r="D1750" s="127"/>
      <c r="E1750" s="130"/>
      <c r="F1750" s="130"/>
      <c r="G1750" s="69">
        <v>4</v>
      </c>
      <c r="H1750" s="86"/>
      <c r="I1750" s="86" t="s">
        <v>1247</v>
      </c>
      <c r="J1750" s="86" t="s">
        <v>1247</v>
      </c>
      <c r="K1750" s="86" t="s">
        <v>1247</v>
      </c>
      <c r="L1750" s="91" t="str">
        <f t="shared" ref="L1750" si="1728" xml:space="preserve">
IF($J$3="","Preenchimento incompleto: deve ser informado o Responsável pela análise - B05.01",
IF(AND(C1747="",D1747="",E1747="",F1747="",H1750="",I1750="",J1750="",K1750=""),"",
IF(AND(C1747="",D1747="",E1747="",F1747="",OR(H1750&lt;&gt;"",I1750&lt;&gt;"",J1750&lt;&gt;"",K1750&lt;&gt;"")),"Preenchimento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IF(AND(C1747&lt;&gt;"",D1747&lt;&gt;"",E1747&lt;&gt;"",F1747&lt;&gt;"",H1750="",I1750="",J1750="",K1750=""),"",
IF(AND(C1747&lt;&gt;"",D1747&lt;&gt;"",E1747&lt;&gt;"",F1747&lt;&gt;"",OR(H1750="",I1750="",J1750="",K1750="")),"Preenchimento incompleto: há informações por requisitante individual faltantes - B03.01",
IF(OR(L1747="",L1748="",L1749=""),"Preenchimento incompleto: há linhas vazias antes da atual - B05.01",
"Preenchimento correto"))))))))</f>
        <v/>
      </c>
      <c r="M1750" s="81"/>
    </row>
    <row r="1751" spans="1:13" ht="15">
      <c r="A1751" s="27"/>
      <c r="B1751" s="65">
        <v>1745</v>
      </c>
      <c r="C1751" s="124"/>
      <c r="D1751" s="127"/>
      <c r="E1751" s="130"/>
      <c r="F1751" s="130"/>
      <c r="G1751" s="69">
        <v>5</v>
      </c>
      <c r="H1751" s="86"/>
      <c r="I1751" s="86" t="s">
        <v>1247</v>
      </c>
      <c r="J1751" s="86" t="s">
        <v>1247</v>
      </c>
      <c r="K1751" s="86" t="s">
        <v>1247</v>
      </c>
      <c r="L1751" s="91" t="str">
        <f t="shared" ref="L1751" si="1729" xml:space="preserve">
IF($J$3="","Preenchimento incompleto: deve ser informado o Responsável pela análise - B05.01",
IF(AND(C1747="",D1747="",E1747="",F1747="",H1751="",I1751="",J1751="",K1751=""),"",
IF(AND(C1747="",D1747="",E1747="",F1747="",OR(H1751&lt;&gt;"",I1751&lt;&gt;"",J1751&lt;&gt;"",K1751&lt;&gt;"")),"Preenchimento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IF(AND(C1747&lt;&gt;"",D1747&lt;&gt;"",E1747&lt;&gt;"",F1747&lt;&gt;"",H1751="",I1751="",J1751="",K1751=""),"",
IF(AND(C1747&lt;&gt;"",D1747&lt;&gt;"",E1747&lt;&gt;"",F1747&lt;&gt;"",OR(H1751="",I1751="",J1751="",K1751="")),"Preenchimento incompleto: há informações por requisitante individual faltantes - B03.01",
IF(OR(L1747="",L1748="",L1749="",L1750=""),"Preenchimento incompleto: há linhas vazias antes da atual - B05.01",
"Preenchimento correto"))))))))</f>
        <v/>
      </c>
      <c r="M1751" s="81"/>
    </row>
    <row r="1752" spans="1:13" ht="15">
      <c r="A1752" s="27"/>
      <c r="B1752" s="65">
        <v>1746</v>
      </c>
      <c r="C1752" s="124"/>
      <c r="D1752" s="127"/>
      <c r="E1752" s="130"/>
      <c r="F1752" s="130"/>
      <c r="G1752" s="69">
        <v>6</v>
      </c>
      <c r="H1752" s="86"/>
      <c r="I1752" s="86" t="s">
        <v>1247</v>
      </c>
      <c r="J1752" s="86" t="s">
        <v>1247</v>
      </c>
      <c r="K1752" s="86" t="s">
        <v>1247</v>
      </c>
      <c r="L1752" s="91" t="str">
        <f t="shared" ref="L1752" si="1730" xml:space="preserve">
IF($J$3="","Preenchimento incompleto: deve ser informado o Responsável pela análise - B05.01",
IF(AND(C1747="",D1747="",E1747="",F1747="",H1752="",I1752="",J1752="",K1752=""),"",
IF(AND(C1747="",D1747="",E1747="",F1747="",OR(H1752&lt;&gt;"",I1752&lt;&gt;"",J1752&lt;&gt;"",K1752&lt;&gt;"")),"Preenchimento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IF(AND(C1747&lt;&gt;"",D1747&lt;&gt;"",E1747&lt;&gt;"",F1747&lt;&gt;"",H1752="",I1752="",J1752="",K1752=""),"",
IF(AND(C1747&lt;&gt;"",D1747&lt;&gt;"",E1747&lt;&gt;"",F1747&lt;&gt;"",OR(H1752="",I1752="",J1752="",K1752="")),"Preenchimento incompleto: há informações por requisitante individual faltantes - B03.01",
IF(OR(L1747="",L1748="",L1749="",L1750="",L1751=""),"Preenchimento incompleto: há linhas vazias antes da atual - B05.01",
"Preenchimento correto"))))))))</f>
        <v/>
      </c>
      <c r="M1752" s="81"/>
    </row>
    <row r="1753" spans="1:13" ht="15">
      <c r="A1753" s="27"/>
      <c r="B1753" s="65">
        <v>1747</v>
      </c>
      <c r="C1753" s="124"/>
      <c r="D1753" s="127"/>
      <c r="E1753" s="130"/>
      <c r="F1753" s="130"/>
      <c r="G1753" s="69">
        <v>7</v>
      </c>
      <c r="H1753" s="86"/>
      <c r="I1753" s="86" t="s">
        <v>1247</v>
      </c>
      <c r="J1753" s="86" t="s">
        <v>1247</v>
      </c>
      <c r="K1753" s="86" t="s">
        <v>1247</v>
      </c>
      <c r="L1753" s="91" t="str">
        <f t="shared" ref="L1753" si="1731" xml:space="preserve">
IF($J$3="","Preenchimento incompleto: deve ser informado o Responsável pela análise - B05.01",
IF(AND(C1747="",D1747="",E1747="",F1747="",H1753="",I1753="",J1753="",K1753=""),"",
IF(AND(C1747="",D1747="",E1747="",F1747="",OR(H1753&lt;&gt;"",I1753&lt;&gt;"",J1753&lt;&gt;"",K1753&lt;&gt;"")),"Preenchimento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IF(AND(C1747&lt;&gt;"",D1747&lt;&gt;"",E1747&lt;&gt;"",F1747&lt;&gt;"",H1753="",I1753="",J1753="",K1753=""),"",
IF(AND(C1747&lt;&gt;"",D1747&lt;&gt;"",E1747&lt;&gt;"",F1747&lt;&gt;"",OR(H1753="",I1753="",J1753="",K1753="")),"Preenchimento incompleto: há informações por requisitante individual faltantes - B03.01",
IF(OR(L1747="",L1748="",L1749="",L1750="",L1751="",L1752=""),"Preenchimento incompleto: há linhas vazias antes da atual - B05.01",
"Preenchimento correto"))))))))</f>
        <v/>
      </c>
      <c r="M1753" s="81"/>
    </row>
    <row r="1754" spans="1:13" ht="15">
      <c r="A1754" s="27"/>
      <c r="B1754" s="65">
        <v>1748</v>
      </c>
      <c r="C1754" s="124"/>
      <c r="D1754" s="127"/>
      <c r="E1754" s="130"/>
      <c r="F1754" s="130"/>
      <c r="G1754" s="69">
        <v>8</v>
      </c>
      <c r="H1754" s="86"/>
      <c r="I1754" s="86" t="s">
        <v>1247</v>
      </c>
      <c r="J1754" s="86" t="s">
        <v>1247</v>
      </c>
      <c r="K1754" s="86" t="s">
        <v>1247</v>
      </c>
      <c r="L1754" s="91" t="str">
        <f t="shared" ref="L1754" si="1732" xml:space="preserve">
IF($J$3="","Preenchimento incompleto: deve ser informado o Responsável pela análise - B05.01",
IF(AND(C1747="",D1747="",E1747="",F1747="",H1754="",I1754="",J1754="",K1754=""),"",
IF(AND(C1747="",D1747="",E1747="",F1747="",OR(H1754&lt;&gt;"",I1754&lt;&gt;"",J1754&lt;&gt;"",K1754&lt;&gt;"")),"Preenchimento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IF(AND(C1747&lt;&gt;"",D1747&lt;&gt;"",E1747&lt;&gt;"",F1747&lt;&gt;"",H1754="",I1754="",J1754="",K1754=""),"",
IF(AND(C1747&lt;&gt;"",D1747&lt;&gt;"",E1747&lt;&gt;"",F1747&lt;&gt;"",OR(H1754="",I1754="",J1754="",K1754="")),"Preenchimento incompleto: há informações por requisitante individual faltantes - B03.01",
IF(OR(L1747="",L1748="",L1749="",L1750="",L1751="",L1752="",L1753=""),"Preenchimento incompleto: há linhas vazias antes da atual - B05.01",
"Preenchimento correto"))))))))</f>
        <v/>
      </c>
      <c r="M1754" s="81"/>
    </row>
    <row r="1755" spans="1:13" ht="15">
      <c r="A1755" s="27"/>
      <c r="B1755" s="65">
        <v>1749</v>
      </c>
      <c r="C1755" s="124"/>
      <c r="D1755" s="127"/>
      <c r="E1755" s="130"/>
      <c r="F1755" s="130"/>
      <c r="G1755" s="69">
        <v>9</v>
      </c>
      <c r="H1755" s="86"/>
      <c r="I1755" s="86" t="s">
        <v>1247</v>
      </c>
      <c r="J1755" s="86" t="s">
        <v>1247</v>
      </c>
      <c r="K1755" s="86" t="s">
        <v>1247</v>
      </c>
      <c r="L1755" s="91" t="str">
        <f t="shared" ref="L1755" si="1733" xml:space="preserve">
IF($J$3="","Preenchimento incompleto: deve ser informado o Responsável pela análise - B05.01",
IF(AND(C1747="",D1747="",E1747="",F1747="",H1755="",I1755="",J1755="",K1755=""),"",
IF(AND(C1747="",D1747="",E1747="",F1747="",OR(H1755&lt;&gt;"",I1755&lt;&gt;"",J1755&lt;&gt;"",K1755&lt;&gt;"")),"Preenchimento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IF(AND(C1747&lt;&gt;"",D1747&lt;&gt;"",E1747&lt;&gt;"",F1747&lt;&gt;"",H1755="",I1755="",J1755="",K1755=""),"",
IF(AND(C1747&lt;&gt;"",D1747&lt;&gt;"",E1747&lt;&gt;"",F1747&lt;&gt;"",OR(H1755="",I1755="",J1755="",K1755="")),"Preenchimento incompleto: há informações por requisitante individual faltantes - B03.01",
IF(OR(L1747="",L1748="",L1749="",L1750="",L1751="",L1752="",L1753="",L1754=""),"Preenchimento incompleto: há linhas vazias antes da atual - B05.01",
"Preenchimento correto"))))))))</f>
        <v/>
      </c>
      <c r="M1755" s="81"/>
    </row>
    <row r="1756" spans="1:13" ht="15">
      <c r="A1756" s="27"/>
      <c r="B1756" s="65">
        <v>1750</v>
      </c>
      <c r="C1756" s="124"/>
      <c r="D1756" s="127"/>
      <c r="E1756" s="130"/>
      <c r="F1756" s="130"/>
      <c r="G1756" s="70">
        <v>10</v>
      </c>
      <c r="H1756" s="87"/>
      <c r="I1756" s="87" t="s">
        <v>1247</v>
      </c>
      <c r="J1756" s="87" t="s">
        <v>1247</v>
      </c>
      <c r="K1756" s="87" t="s">
        <v>1247</v>
      </c>
      <c r="L1756" s="91" t="str">
        <f t="shared" ref="L1756" si="1734" xml:space="preserve">
IF($J$3="","Preenchimento incompleto: deve ser informado o Responsável pela análise - B05.01",
IF(AND(C1747="",D1747="",E1747="",F1747="",H1756="",I1756="",J1756="",K1756=""),"",
IF(AND(C1747="",D1747="",E1747="",F1747="",OR(H1756&lt;&gt;"",I1756&lt;&gt;"",J1756&lt;&gt;"",K1756&lt;&gt;"")),"Preenchimento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IF(AND(C1747&lt;&gt;"",D1747&lt;&gt;"",E1747&lt;&gt;"",F1747&lt;&gt;"",H1756="",I1756="",J1756="",K1756=""),"",
IF(AND(C1747&lt;&gt;"",D1747&lt;&gt;"",E1747&lt;&gt;"",F1747&lt;&gt;"",OR(H1756="",I1756="",J1756="",K1756="")),"Preenchimento incompleto: há informações por requisitante individual faltantes - B03.01",
IF(OR(L1747="",L1748="",L1749="",L1750="",L1751="",L1752="",L1753="",L1754="",L1755=""),"Preenchimento incompleto: há linhas vazias antes da atual - B05.01",
"Preenchimento correto"))))))))</f>
        <v/>
      </c>
      <c r="M1756" s="81"/>
    </row>
    <row r="1757" spans="1:13" ht="15">
      <c r="A1757" s="27"/>
      <c r="B1757" s="65">
        <v>1751</v>
      </c>
      <c r="C1757" s="124"/>
      <c r="D1757" s="127"/>
      <c r="E1757" s="130"/>
      <c r="F1757" s="130"/>
      <c r="G1757" s="70">
        <v>11</v>
      </c>
      <c r="H1757" s="87"/>
      <c r="I1757" s="87" t="s">
        <v>1247</v>
      </c>
      <c r="J1757" s="87" t="s">
        <v>1247</v>
      </c>
      <c r="K1757" s="87" t="s">
        <v>1247</v>
      </c>
      <c r="L1757" s="91" t="str">
        <f t="shared" ref="L1757" si="1735" xml:space="preserve">
IF($J$3="","Preenchimento incompleto: deve ser informado o Responsável pela análise - B05.01",
IF(AND(C1747="",D1747="",E1747="",F1747="",H1757="",I1757="",J1757="",K1757=""),"",
IF(AND(C1747="",D1747="",E1747="",F1747="",OR(H1757&lt;&gt;"",I1757&lt;&gt;"",J1757&lt;&gt;"",K1757&lt;&gt;"")),"Preenchimento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IF(AND(C1747&lt;&gt;"",D1747&lt;&gt;"",E1747&lt;&gt;"",F1747&lt;&gt;"",H1757="",I1757="",J1757="",K1757=""),"",
IF(AND(C1747&lt;&gt;"",D1747&lt;&gt;"",E1747&lt;&gt;"",F1747&lt;&gt;"",OR(H1757="",I1757="",J1757="",K1757="")),"Preenchimento incompleto: há informações por requisitante individual faltantes - B03.01",
IF(OR(L1747="",L1748="",L1749="",L1750="",L1751="",L1752="",L1753="",L1754="",L1755="",L1756=""),"Preenchimento incompleto: há linhas vazias antes da atual - B05.01",
"Preenchimento correto"))))))))</f>
        <v/>
      </c>
      <c r="M1757" s="81"/>
    </row>
    <row r="1758" spans="1:13" ht="15">
      <c r="A1758" s="27"/>
      <c r="B1758" s="65">
        <v>1752</v>
      </c>
      <c r="C1758" s="124"/>
      <c r="D1758" s="127"/>
      <c r="E1758" s="130"/>
      <c r="F1758" s="130"/>
      <c r="G1758" s="70">
        <v>12</v>
      </c>
      <c r="H1758" s="87"/>
      <c r="I1758" s="87" t="s">
        <v>1247</v>
      </c>
      <c r="J1758" s="87" t="s">
        <v>1247</v>
      </c>
      <c r="K1758" s="87" t="s">
        <v>1247</v>
      </c>
      <c r="L1758" s="91" t="str">
        <f t="shared" ref="L1758" si="1736" xml:space="preserve">
IF($J$3="","Preenchimento incompleto: deve ser informado o Responsável pela análise - B05.01",
IF(AND(C1747="",D1747="",E1747="",F1747="",H1758="",I1758="",J1758="",K1758=""),"",
IF(AND(C1747="",D1747="",E1747="",F1747="",OR(H1758&lt;&gt;"",I1758&lt;&gt;"",J1758&lt;&gt;"",K1758&lt;&gt;"")),"Preenchimento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IF(AND(C1747&lt;&gt;"",D1747&lt;&gt;"",E1747&lt;&gt;"",F1747&lt;&gt;"",H1758="",I1758="",J1758="",K1758=""),"",
IF(AND(C1747&lt;&gt;"",D1747&lt;&gt;"",E1747&lt;&gt;"",F1747&lt;&gt;"",OR(H1758="",I1758="",J1758="",K1758="")),"Preenchimento incompleto: há informações por requisitante individual faltantes - B03.01",
IF(OR(L1747="",L1748="",L1749="",L1750="",L1751="",L1752="",L1753="",L1754="",L1755="",L1756="",L1757=""),"Preenchimento incompleto: há linhas vazias antes da atual - B05.01",
"Preenchimento correto"))))))))</f>
        <v/>
      </c>
      <c r="M1758" s="81"/>
    </row>
    <row r="1759" spans="1:13" ht="15">
      <c r="A1759" s="27"/>
      <c r="B1759" s="65">
        <v>1753</v>
      </c>
      <c r="C1759" s="124"/>
      <c r="D1759" s="127"/>
      <c r="E1759" s="130"/>
      <c r="F1759" s="130"/>
      <c r="G1759" s="70">
        <v>13</v>
      </c>
      <c r="H1759" s="87"/>
      <c r="I1759" s="87" t="s">
        <v>1247</v>
      </c>
      <c r="J1759" s="87" t="s">
        <v>1247</v>
      </c>
      <c r="K1759" s="87" t="s">
        <v>1247</v>
      </c>
      <c r="L1759" s="91" t="str">
        <f t="shared" ref="L1759" si="1737" xml:space="preserve">
IF($J$3="","Preenchimento incompleto: deve ser informado o Responsável pela análise - B05.01",
IF(AND(C1747="",D1747="",E1747="",F1747="",H1759="",I1759="",J1759="",K1759=""),"",
IF(AND(C1747="",D1747="",E1747="",F1747="",OR(H1759&lt;&gt;"",I1759&lt;&gt;"",J1759&lt;&gt;"",K1759&lt;&gt;"")),"Preenchimento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IF(AND(C1747&lt;&gt;"",D1747&lt;&gt;"",E1747&lt;&gt;"",F1747&lt;&gt;"",H1759="",I1759="",J1759="",K1759=""),"",
IF(AND(C1747&lt;&gt;"",D1747&lt;&gt;"",E1747&lt;&gt;"",F1747&lt;&gt;"",OR(H1759="",I1759="",J1759="",K1759="")),"Preenchimento incompleto: há informações por requisitante individual faltantes - B03.01",
IF(OR(L1747="",L1748="",L1749="",L1750="",L1751="",L1752="",L1753="",L1754="",L1755="",L1756="",L1757="",L1758=""),"Preenchimento incompleto: há linhas vazias antes da atual - B05.01",
"Preenchimento correto"))))))))</f>
        <v/>
      </c>
      <c r="M1759" s="81"/>
    </row>
    <row r="1760" spans="1:13" ht="15">
      <c r="A1760" s="27"/>
      <c r="B1760" s="66">
        <v>1754</v>
      </c>
      <c r="C1760" s="124"/>
      <c r="D1760" s="127"/>
      <c r="E1760" s="130"/>
      <c r="F1760" s="130"/>
      <c r="G1760" s="70">
        <v>14</v>
      </c>
      <c r="H1760" s="87"/>
      <c r="I1760" s="87" t="s">
        <v>1247</v>
      </c>
      <c r="J1760" s="87" t="s">
        <v>1247</v>
      </c>
      <c r="K1760" s="87" t="s">
        <v>1247</v>
      </c>
      <c r="L1760" s="91" t="str">
        <f t="shared" ref="L1760" si="1738" xml:space="preserve">
IF($J$3="","Preenchimento incompleto: deve ser informado o Responsável pela análise - B05.01",
IF(AND(C1747="",D1747="",E1747="",F1747="",H1760="",I1760="",J1760="",K1760=""),"",
IF(AND(C1747="",D1747="",E1747="",F1747="",OR(H1760&lt;&gt;"",I1760&lt;&gt;"",J1760&lt;&gt;"",K1760&lt;&gt;"")),"Preenchimento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IF(AND(C1747&lt;&gt;"",D1747&lt;&gt;"",E1747&lt;&gt;"",F1747&lt;&gt;"",H1760="",I1760="",J1760="",K1760=""),"",
IF(AND(C1747&lt;&gt;"",D1747&lt;&gt;"",E1747&lt;&gt;"",F1747&lt;&gt;"",OR(H1760="",I1760="",J1760="",K1760="")),"Preenchimento incompleto: há informações por requisitante individual faltantes - B03.01",
IF(OR(L1747="",L1748="",L1749="",L1750="",L1751="",L1752="",L1753="",L1754="",L1755="",L1756="",L1757="",L1758="",L1759=""),"Preenchimento incompleto: há linhas vazias antes da atual - B05.01",
"Preenchimento correto"))))))))</f>
        <v/>
      </c>
      <c r="M1760" s="81"/>
    </row>
    <row r="1761" spans="1:13" ht="15">
      <c r="A1761" s="27"/>
      <c r="B1761" s="67">
        <v>1755</v>
      </c>
      <c r="C1761" s="125"/>
      <c r="D1761" s="128"/>
      <c r="E1761" s="131"/>
      <c r="F1761" s="131"/>
      <c r="G1761" s="71">
        <v>15</v>
      </c>
      <c r="H1761" s="88"/>
      <c r="I1761" s="88" t="s">
        <v>1247</v>
      </c>
      <c r="J1761" s="88" t="s">
        <v>1247</v>
      </c>
      <c r="K1761" s="88" t="s">
        <v>1247</v>
      </c>
      <c r="L1761" s="92" t="str">
        <f t="shared" ref="L1761" si="1739" xml:space="preserve">
IF($J$3="","Preenchimento incompleto: deve ser informado o Responsável pela análise - B05.01",
IF(AND(C1747="",D1747="",E1747="",F1747="",H1761="",I1761="",J1761="",K1761=""),"",
IF(AND(C1747="",D1747="",E1747="",F1747="",OR(H1761&lt;&gt;"",I1761&lt;&gt;"",J1761&lt;&gt;"",K1761&lt;&gt;"")),"Preenchimento incompleto: há informações por requisitante individual sem informações do item - B01.01",
IF(OR(C1747="",D1747="",E1747="",F1747=""),"Preenchimento incompleto: há informações faltantes do item - B02.01",
IF(AND(C1747&lt;&gt;"",D1747&lt;&gt;"",E1747&lt;&gt;"",F1747&lt;&gt;"",COUNTA(H1747:K1761)=0),"Preenchimento incompleto: não há nenhuma informação do requisitante individual informada - B04.01",
IF(AND(C1747&lt;&gt;"",D1747&lt;&gt;"",E1747&lt;&gt;"",F1747&lt;&gt;"",H1761="",I1761="",J1761="",K1761=""),"",
IF(AND(C1747&lt;&gt;"",D1747&lt;&gt;"",E1747&lt;&gt;"",F1747&lt;&gt;"",OR(H1761="",I1761="",J1761="",K1761="")),"Preenchimento incompleto: há informações por requisitante individual faltantes - B03.01",
IF(OR(L1747="",L1748="",L1749="",L1750="",L1751="",L1752="",L1753="",L1754="",L1755="",L1756="",L1757="",L1758="",L1759="",L1760=""),"Preenchimento incompleto: há linhas vazias antes da atual - B05.01",
"Preenchimento correto"))))))))</f>
        <v/>
      </c>
      <c r="M1761" s="81"/>
    </row>
    <row r="1762" spans="1:13" ht="32.25">
      <c r="A1762" s="27"/>
      <c r="B1762" s="64">
        <v>1756</v>
      </c>
      <c r="C1762" s="123">
        <f>IF('1-ITENS'!C124="","",'1-ITENS'!C124)</f>
        <v>118</v>
      </c>
      <c r="D1762" s="126" t="str">
        <f>IF('1-ITENS'!D124="","",'1-ITENS'!D124)</f>
        <v>PESA-FILTRO FOMA BAIXA EM VIDRO BOROSSILICATO; Características: Forma Baixa com tampa esmerilhada; Fabricado em vidro borosslicato; Temperatura de trabalho: até 300ºC (sem tampa) Com a tampa: 120ºC (sem choque termico); Dimensões: 40 mm x 30 mm e 30 mL de capacidade.</v>
      </c>
      <c r="E1762" s="129">
        <f>IF('1-ITENS'!H124="","",'1-ITENS'!H124)</f>
        <v>20</v>
      </c>
      <c r="F1762" s="129" t="str">
        <f>IF('1-ITENS'!F124="","",'1-ITENS'!F124)</f>
        <v>LFDA-PE/IQA-BEV-20</v>
      </c>
      <c r="G1762" s="68">
        <v>1</v>
      </c>
      <c r="H1762" s="85" t="s">
        <v>31</v>
      </c>
      <c r="I1762" s="85" t="s">
        <v>1227</v>
      </c>
      <c r="J1762" s="85" t="s">
        <v>1228</v>
      </c>
      <c r="K1762" s="85" t="s">
        <v>1229</v>
      </c>
      <c r="L1762" s="90" t="str">
        <f t="shared" ref="L1762" si="1740" xml:space="preserve">
IF($J$3="","Preenchimento incompleto: deve ser informado o Responsável pela análise - B05.01",
IF(AND(C1762="",D1762="",E1762="",F1762="",H1762="",I1762="",J1762="",K1762=""),"",
IF(AND(C1762="",D1762="",E1762="",F1762="",OR(H1762&lt;&gt;"",I1762&lt;&gt;"",J1762&lt;&gt;"",K1762&lt;&gt;"")),"Preenchimento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IF(AND(C1762&lt;&gt;"",D1762&lt;&gt;"",E1762&lt;&gt;"",F1762&lt;&gt;"",H1762="",I1762="",J1762="",K1762=""),"",
IF(AND(C1762&lt;&gt;"",D1762&lt;&gt;"",E1762&lt;&gt;"",F1762&lt;&gt;"",OR(H1762="",I1762="",J1762="",K1762="")),"Preenchimento incompleto: há informações por requisitante individual faltantes - B03.01",
"Preenchimento correto")))))))</f>
        <v>Preenchimento correto</v>
      </c>
      <c r="M1762" s="81"/>
    </row>
    <row r="1763" spans="1:13" ht="15">
      <c r="A1763" s="27"/>
      <c r="B1763" s="65">
        <v>1757</v>
      </c>
      <c r="C1763" s="124"/>
      <c r="D1763" s="127"/>
      <c r="E1763" s="130"/>
      <c r="F1763" s="130"/>
      <c r="G1763" s="69">
        <v>2</v>
      </c>
      <c r="H1763" s="86"/>
      <c r="I1763" s="86" t="s">
        <v>1247</v>
      </c>
      <c r="J1763" s="86" t="s">
        <v>1247</v>
      </c>
      <c r="K1763" s="86" t="s">
        <v>1247</v>
      </c>
      <c r="L1763" s="91" t="str">
        <f t="shared" ref="L1763" si="1741" xml:space="preserve">
IF($J$3="","Preenchimento incompleto: deve ser informado o Responsável pela análise - B05.01",
IF(AND(C1762="",D1762="",E1762="",F1762="",H1763="",I1763="",J1763="",K1763=""),"",
IF(AND(C1762="",D1762="",E1762="",F1762="",OR(H1763&lt;&gt;"",I1763&lt;&gt;"",J1763&lt;&gt;"",K1763&lt;&gt;"")),"Preenchimento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IF(AND(C1762&lt;&gt;"",D1762&lt;&gt;"",E1762&lt;&gt;"",F1762&lt;&gt;"",H1763="",I1763="",J1763="",K1763=""),"",
IF(AND(C1762&lt;&gt;"",D1762&lt;&gt;"",E1762&lt;&gt;"",F1762&lt;&gt;"",OR(H1763="",I1763="",J1763="",K1763="")),"Preenchimento incompleto: há informações por requisitante individual faltantes - B03.01",
IF(L1762="","Preenchimento incompleto: há linhas vazias antes da atual - B05.01",
"Preenchimento correto"))))))))</f>
        <v/>
      </c>
      <c r="M1763" s="81"/>
    </row>
    <row r="1764" spans="1:13" ht="15">
      <c r="A1764" s="27"/>
      <c r="B1764" s="65">
        <v>1758</v>
      </c>
      <c r="C1764" s="124"/>
      <c r="D1764" s="127"/>
      <c r="E1764" s="130"/>
      <c r="F1764" s="130"/>
      <c r="G1764" s="69">
        <v>3</v>
      </c>
      <c r="H1764" s="86"/>
      <c r="I1764" s="86" t="s">
        <v>1247</v>
      </c>
      <c r="J1764" s="86" t="s">
        <v>1247</v>
      </c>
      <c r="K1764" s="86" t="s">
        <v>1247</v>
      </c>
      <c r="L1764" s="91" t="str">
        <f t="shared" ref="L1764" si="1742" xml:space="preserve">
IF($J$3="","Preenchimento incompleto: deve ser informado o Responsável pela análise - B05.01",
IF(AND(C1762="",D1762="",E1762="",F1762="",H1764="",I1764="",J1764="",K1764=""),"",
IF(AND(C1762="",D1762="",E1762="",F1762="",OR(H1764&lt;&gt;"",I1764&lt;&gt;"",J1764&lt;&gt;"",K1764&lt;&gt;"")),"Preenchimento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IF(AND(C1762&lt;&gt;"",D1762&lt;&gt;"",E1762&lt;&gt;"",F1762&lt;&gt;"",H1764="",I1764="",J1764="",K1764=""),"",
IF(AND(C1762&lt;&gt;"",D1762&lt;&gt;"",E1762&lt;&gt;"",F1762&lt;&gt;"",OR(H1764="",I1764="",J1764="",K1764="")),"Preenchimento incompleto: há informações por requisitante individual faltantes - B03.01",
IF(OR(L1762="",L1763=""),"Preenchimento incompleto: há linhas vazias antes da atual - B05.01",
"Preenchimento correto"))))))))</f>
        <v/>
      </c>
      <c r="M1764" s="81"/>
    </row>
    <row r="1765" spans="1:13" ht="15">
      <c r="A1765" s="27"/>
      <c r="B1765" s="65">
        <v>1759</v>
      </c>
      <c r="C1765" s="124"/>
      <c r="D1765" s="127"/>
      <c r="E1765" s="130"/>
      <c r="F1765" s="130"/>
      <c r="G1765" s="69">
        <v>4</v>
      </c>
      <c r="H1765" s="86"/>
      <c r="I1765" s="86" t="s">
        <v>1247</v>
      </c>
      <c r="J1765" s="86" t="s">
        <v>1247</v>
      </c>
      <c r="K1765" s="86" t="s">
        <v>1247</v>
      </c>
      <c r="L1765" s="91" t="str">
        <f t="shared" ref="L1765" si="1743" xml:space="preserve">
IF($J$3="","Preenchimento incompleto: deve ser informado o Responsável pela análise - B05.01",
IF(AND(C1762="",D1762="",E1762="",F1762="",H1765="",I1765="",J1765="",K1765=""),"",
IF(AND(C1762="",D1762="",E1762="",F1762="",OR(H1765&lt;&gt;"",I1765&lt;&gt;"",J1765&lt;&gt;"",K1765&lt;&gt;"")),"Preenchimento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IF(AND(C1762&lt;&gt;"",D1762&lt;&gt;"",E1762&lt;&gt;"",F1762&lt;&gt;"",H1765="",I1765="",J1765="",K1765=""),"",
IF(AND(C1762&lt;&gt;"",D1762&lt;&gt;"",E1762&lt;&gt;"",F1762&lt;&gt;"",OR(H1765="",I1765="",J1765="",K1765="")),"Preenchimento incompleto: há informações por requisitante individual faltantes - B03.01",
IF(OR(L1762="",L1763="",L1764=""),"Preenchimento incompleto: há linhas vazias antes da atual - B05.01",
"Preenchimento correto"))))))))</f>
        <v/>
      </c>
      <c r="M1765" s="81"/>
    </row>
    <row r="1766" spans="1:13" ht="15">
      <c r="A1766" s="27"/>
      <c r="B1766" s="65">
        <v>1760</v>
      </c>
      <c r="C1766" s="124"/>
      <c r="D1766" s="127"/>
      <c r="E1766" s="130"/>
      <c r="F1766" s="130"/>
      <c r="G1766" s="69">
        <v>5</v>
      </c>
      <c r="H1766" s="86"/>
      <c r="I1766" s="86" t="s">
        <v>1247</v>
      </c>
      <c r="J1766" s="86" t="s">
        <v>1247</v>
      </c>
      <c r="K1766" s="86" t="s">
        <v>1247</v>
      </c>
      <c r="L1766" s="91" t="str">
        <f t="shared" ref="L1766" si="1744" xml:space="preserve">
IF($J$3="","Preenchimento incompleto: deve ser informado o Responsável pela análise - B05.01",
IF(AND(C1762="",D1762="",E1762="",F1762="",H1766="",I1766="",J1766="",K1766=""),"",
IF(AND(C1762="",D1762="",E1762="",F1762="",OR(H1766&lt;&gt;"",I1766&lt;&gt;"",J1766&lt;&gt;"",K1766&lt;&gt;"")),"Preenchimento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IF(AND(C1762&lt;&gt;"",D1762&lt;&gt;"",E1762&lt;&gt;"",F1762&lt;&gt;"",H1766="",I1766="",J1766="",K1766=""),"",
IF(AND(C1762&lt;&gt;"",D1762&lt;&gt;"",E1762&lt;&gt;"",F1762&lt;&gt;"",OR(H1766="",I1766="",J1766="",K1766="")),"Preenchimento incompleto: há informações por requisitante individual faltantes - B03.01",
IF(OR(L1762="",L1763="",L1764="",L1765=""),"Preenchimento incompleto: há linhas vazias antes da atual - B05.01",
"Preenchimento correto"))))))))</f>
        <v/>
      </c>
      <c r="M1766" s="81"/>
    </row>
    <row r="1767" spans="1:13" ht="15">
      <c r="A1767" s="27"/>
      <c r="B1767" s="65">
        <v>1761</v>
      </c>
      <c r="C1767" s="124"/>
      <c r="D1767" s="127"/>
      <c r="E1767" s="130"/>
      <c r="F1767" s="130"/>
      <c r="G1767" s="69">
        <v>6</v>
      </c>
      <c r="H1767" s="86"/>
      <c r="I1767" s="86" t="s">
        <v>1247</v>
      </c>
      <c r="J1767" s="86" t="s">
        <v>1247</v>
      </c>
      <c r="K1767" s="86" t="s">
        <v>1247</v>
      </c>
      <c r="L1767" s="91" t="str">
        <f t="shared" ref="L1767" si="1745" xml:space="preserve">
IF($J$3="","Preenchimento incompleto: deve ser informado o Responsável pela análise - B05.01",
IF(AND(C1762="",D1762="",E1762="",F1762="",H1767="",I1767="",J1767="",K1767=""),"",
IF(AND(C1762="",D1762="",E1762="",F1762="",OR(H1767&lt;&gt;"",I1767&lt;&gt;"",J1767&lt;&gt;"",K1767&lt;&gt;"")),"Preenchimento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IF(AND(C1762&lt;&gt;"",D1762&lt;&gt;"",E1762&lt;&gt;"",F1762&lt;&gt;"",H1767="",I1767="",J1767="",K1767=""),"",
IF(AND(C1762&lt;&gt;"",D1762&lt;&gt;"",E1762&lt;&gt;"",F1762&lt;&gt;"",OR(H1767="",I1767="",J1767="",K1767="")),"Preenchimento incompleto: há informações por requisitante individual faltantes - B03.01",
IF(OR(L1762="",L1763="",L1764="",L1765="",L1766=""),"Preenchimento incompleto: há linhas vazias antes da atual - B05.01",
"Preenchimento correto"))))))))</f>
        <v/>
      </c>
      <c r="M1767" s="81"/>
    </row>
    <row r="1768" spans="1:13" ht="15">
      <c r="A1768" s="27"/>
      <c r="B1768" s="65">
        <v>1762</v>
      </c>
      <c r="C1768" s="124"/>
      <c r="D1768" s="127"/>
      <c r="E1768" s="130"/>
      <c r="F1768" s="130"/>
      <c r="G1768" s="69">
        <v>7</v>
      </c>
      <c r="H1768" s="86"/>
      <c r="I1768" s="86" t="s">
        <v>1247</v>
      </c>
      <c r="J1768" s="86" t="s">
        <v>1247</v>
      </c>
      <c r="K1768" s="86" t="s">
        <v>1247</v>
      </c>
      <c r="L1768" s="91" t="str">
        <f t="shared" ref="L1768" si="1746" xml:space="preserve">
IF($J$3="","Preenchimento incompleto: deve ser informado o Responsável pela análise - B05.01",
IF(AND(C1762="",D1762="",E1762="",F1762="",H1768="",I1768="",J1768="",K1768=""),"",
IF(AND(C1762="",D1762="",E1762="",F1762="",OR(H1768&lt;&gt;"",I1768&lt;&gt;"",J1768&lt;&gt;"",K1768&lt;&gt;"")),"Preenchimento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IF(AND(C1762&lt;&gt;"",D1762&lt;&gt;"",E1762&lt;&gt;"",F1762&lt;&gt;"",H1768="",I1768="",J1768="",K1768=""),"",
IF(AND(C1762&lt;&gt;"",D1762&lt;&gt;"",E1762&lt;&gt;"",F1762&lt;&gt;"",OR(H1768="",I1768="",J1768="",K1768="")),"Preenchimento incompleto: há informações por requisitante individual faltantes - B03.01",
IF(OR(L1762="",L1763="",L1764="",L1765="",L1766="",L1767=""),"Preenchimento incompleto: há linhas vazias antes da atual - B05.01",
"Preenchimento correto"))))))))</f>
        <v/>
      </c>
      <c r="M1768" s="81"/>
    </row>
    <row r="1769" spans="1:13" ht="15">
      <c r="A1769" s="27"/>
      <c r="B1769" s="65">
        <v>1763</v>
      </c>
      <c r="C1769" s="124"/>
      <c r="D1769" s="127"/>
      <c r="E1769" s="130"/>
      <c r="F1769" s="130"/>
      <c r="G1769" s="69">
        <v>8</v>
      </c>
      <c r="H1769" s="86"/>
      <c r="I1769" s="86" t="s">
        <v>1247</v>
      </c>
      <c r="J1769" s="86" t="s">
        <v>1247</v>
      </c>
      <c r="K1769" s="86" t="s">
        <v>1247</v>
      </c>
      <c r="L1769" s="91" t="str">
        <f t="shared" ref="L1769" si="1747" xml:space="preserve">
IF($J$3="","Preenchimento incompleto: deve ser informado o Responsável pela análise - B05.01",
IF(AND(C1762="",D1762="",E1762="",F1762="",H1769="",I1769="",J1769="",K1769=""),"",
IF(AND(C1762="",D1762="",E1762="",F1762="",OR(H1769&lt;&gt;"",I1769&lt;&gt;"",J1769&lt;&gt;"",K1769&lt;&gt;"")),"Preenchimento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IF(AND(C1762&lt;&gt;"",D1762&lt;&gt;"",E1762&lt;&gt;"",F1762&lt;&gt;"",H1769="",I1769="",J1769="",K1769=""),"",
IF(AND(C1762&lt;&gt;"",D1762&lt;&gt;"",E1762&lt;&gt;"",F1762&lt;&gt;"",OR(H1769="",I1769="",J1769="",K1769="")),"Preenchimento incompleto: há informações por requisitante individual faltantes - B03.01",
IF(OR(L1762="",L1763="",L1764="",L1765="",L1766="",L1767="",L1768=""),"Preenchimento incompleto: há linhas vazias antes da atual - B05.01",
"Preenchimento correto"))))))))</f>
        <v/>
      </c>
      <c r="M1769" s="81"/>
    </row>
    <row r="1770" spans="1:13" ht="15">
      <c r="A1770" s="27"/>
      <c r="B1770" s="65">
        <v>1764</v>
      </c>
      <c r="C1770" s="124"/>
      <c r="D1770" s="127"/>
      <c r="E1770" s="130"/>
      <c r="F1770" s="130"/>
      <c r="G1770" s="69">
        <v>9</v>
      </c>
      <c r="H1770" s="86"/>
      <c r="I1770" s="86" t="s">
        <v>1247</v>
      </c>
      <c r="J1770" s="86" t="s">
        <v>1247</v>
      </c>
      <c r="K1770" s="86" t="s">
        <v>1247</v>
      </c>
      <c r="L1770" s="91" t="str">
        <f t="shared" ref="L1770" si="1748" xml:space="preserve">
IF($J$3="","Preenchimento incompleto: deve ser informado o Responsável pela análise - B05.01",
IF(AND(C1762="",D1762="",E1762="",F1762="",H1770="",I1770="",J1770="",K1770=""),"",
IF(AND(C1762="",D1762="",E1762="",F1762="",OR(H1770&lt;&gt;"",I1770&lt;&gt;"",J1770&lt;&gt;"",K1770&lt;&gt;"")),"Preenchimento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IF(AND(C1762&lt;&gt;"",D1762&lt;&gt;"",E1762&lt;&gt;"",F1762&lt;&gt;"",H1770="",I1770="",J1770="",K1770=""),"",
IF(AND(C1762&lt;&gt;"",D1762&lt;&gt;"",E1762&lt;&gt;"",F1762&lt;&gt;"",OR(H1770="",I1770="",J1770="",K1770="")),"Preenchimento incompleto: há informações por requisitante individual faltantes - B03.01",
IF(OR(L1762="",L1763="",L1764="",L1765="",L1766="",L1767="",L1768="",L1769=""),"Preenchimento incompleto: há linhas vazias antes da atual - B05.01",
"Preenchimento correto"))))))))</f>
        <v/>
      </c>
      <c r="M1770" s="81"/>
    </row>
    <row r="1771" spans="1:13" ht="15">
      <c r="A1771" s="27"/>
      <c r="B1771" s="65">
        <v>1765</v>
      </c>
      <c r="C1771" s="124"/>
      <c r="D1771" s="127"/>
      <c r="E1771" s="130"/>
      <c r="F1771" s="130"/>
      <c r="G1771" s="70">
        <v>10</v>
      </c>
      <c r="H1771" s="87"/>
      <c r="I1771" s="87" t="s">
        <v>1247</v>
      </c>
      <c r="J1771" s="87" t="s">
        <v>1247</v>
      </c>
      <c r="K1771" s="87" t="s">
        <v>1247</v>
      </c>
      <c r="L1771" s="91" t="str">
        <f t="shared" ref="L1771" si="1749" xml:space="preserve">
IF($J$3="","Preenchimento incompleto: deve ser informado o Responsável pela análise - B05.01",
IF(AND(C1762="",D1762="",E1762="",F1762="",H1771="",I1771="",J1771="",K1771=""),"",
IF(AND(C1762="",D1762="",E1762="",F1762="",OR(H1771&lt;&gt;"",I1771&lt;&gt;"",J1771&lt;&gt;"",K1771&lt;&gt;"")),"Preenchimento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IF(AND(C1762&lt;&gt;"",D1762&lt;&gt;"",E1762&lt;&gt;"",F1762&lt;&gt;"",H1771="",I1771="",J1771="",K1771=""),"",
IF(AND(C1762&lt;&gt;"",D1762&lt;&gt;"",E1762&lt;&gt;"",F1762&lt;&gt;"",OR(H1771="",I1771="",J1771="",K1771="")),"Preenchimento incompleto: há informações por requisitante individual faltantes - B03.01",
IF(OR(L1762="",L1763="",L1764="",L1765="",L1766="",L1767="",L1768="",L1769="",L1770=""),"Preenchimento incompleto: há linhas vazias antes da atual - B05.01",
"Preenchimento correto"))))))))</f>
        <v/>
      </c>
      <c r="M1771" s="81"/>
    </row>
    <row r="1772" spans="1:13" ht="15">
      <c r="A1772" s="27"/>
      <c r="B1772" s="65">
        <v>1766</v>
      </c>
      <c r="C1772" s="124"/>
      <c r="D1772" s="127"/>
      <c r="E1772" s="130"/>
      <c r="F1772" s="130"/>
      <c r="G1772" s="70">
        <v>11</v>
      </c>
      <c r="H1772" s="87"/>
      <c r="I1772" s="87" t="s">
        <v>1247</v>
      </c>
      <c r="J1772" s="87" t="s">
        <v>1247</v>
      </c>
      <c r="K1772" s="87" t="s">
        <v>1247</v>
      </c>
      <c r="L1772" s="91" t="str">
        <f t="shared" ref="L1772" si="1750" xml:space="preserve">
IF($J$3="","Preenchimento incompleto: deve ser informado o Responsável pela análise - B05.01",
IF(AND(C1762="",D1762="",E1762="",F1762="",H1772="",I1772="",J1772="",K1772=""),"",
IF(AND(C1762="",D1762="",E1762="",F1762="",OR(H1772&lt;&gt;"",I1772&lt;&gt;"",J1772&lt;&gt;"",K1772&lt;&gt;"")),"Preenchimento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IF(AND(C1762&lt;&gt;"",D1762&lt;&gt;"",E1762&lt;&gt;"",F1762&lt;&gt;"",H1772="",I1772="",J1772="",K1772=""),"",
IF(AND(C1762&lt;&gt;"",D1762&lt;&gt;"",E1762&lt;&gt;"",F1762&lt;&gt;"",OR(H1772="",I1772="",J1772="",K1772="")),"Preenchimento incompleto: há informações por requisitante individual faltantes - B03.01",
IF(OR(L1762="",L1763="",L1764="",L1765="",L1766="",L1767="",L1768="",L1769="",L1770="",L1771=""),"Preenchimento incompleto: há linhas vazias antes da atual - B05.01",
"Preenchimento correto"))))))))</f>
        <v/>
      </c>
      <c r="M1772" s="81"/>
    </row>
    <row r="1773" spans="1:13" ht="15">
      <c r="A1773" s="27"/>
      <c r="B1773" s="65">
        <v>1767</v>
      </c>
      <c r="C1773" s="124"/>
      <c r="D1773" s="127"/>
      <c r="E1773" s="130"/>
      <c r="F1773" s="130"/>
      <c r="G1773" s="70">
        <v>12</v>
      </c>
      <c r="H1773" s="87"/>
      <c r="I1773" s="87" t="s">
        <v>1247</v>
      </c>
      <c r="J1773" s="87" t="s">
        <v>1247</v>
      </c>
      <c r="K1773" s="87" t="s">
        <v>1247</v>
      </c>
      <c r="L1773" s="91" t="str">
        <f t="shared" ref="L1773" si="1751" xml:space="preserve">
IF($J$3="","Preenchimento incompleto: deve ser informado o Responsável pela análise - B05.01",
IF(AND(C1762="",D1762="",E1762="",F1762="",H1773="",I1773="",J1773="",K1773=""),"",
IF(AND(C1762="",D1762="",E1762="",F1762="",OR(H1773&lt;&gt;"",I1773&lt;&gt;"",J1773&lt;&gt;"",K1773&lt;&gt;"")),"Preenchimento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IF(AND(C1762&lt;&gt;"",D1762&lt;&gt;"",E1762&lt;&gt;"",F1762&lt;&gt;"",H1773="",I1773="",J1773="",K1773=""),"",
IF(AND(C1762&lt;&gt;"",D1762&lt;&gt;"",E1762&lt;&gt;"",F1762&lt;&gt;"",OR(H1773="",I1773="",J1773="",K1773="")),"Preenchimento incompleto: há informações por requisitante individual faltantes - B03.01",
IF(OR(L1762="",L1763="",L1764="",L1765="",L1766="",L1767="",L1768="",L1769="",L1770="",L1771="",L1772=""),"Preenchimento incompleto: há linhas vazias antes da atual - B05.01",
"Preenchimento correto"))))))))</f>
        <v/>
      </c>
      <c r="M1773" s="81"/>
    </row>
    <row r="1774" spans="1:13" ht="15">
      <c r="A1774" s="27"/>
      <c r="B1774" s="65">
        <v>1768</v>
      </c>
      <c r="C1774" s="124"/>
      <c r="D1774" s="127"/>
      <c r="E1774" s="130"/>
      <c r="F1774" s="130"/>
      <c r="G1774" s="70">
        <v>13</v>
      </c>
      <c r="H1774" s="87"/>
      <c r="I1774" s="87" t="s">
        <v>1247</v>
      </c>
      <c r="J1774" s="87" t="s">
        <v>1247</v>
      </c>
      <c r="K1774" s="87" t="s">
        <v>1247</v>
      </c>
      <c r="L1774" s="91" t="str">
        <f t="shared" ref="L1774" si="1752" xml:space="preserve">
IF($J$3="","Preenchimento incompleto: deve ser informado o Responsável pela análise - B05.01",
IF(AND(C1762="",D1762="",E1762="",F1762="",H1774="",I1774="",J1774="",K1774=""),"",
IF(AND(C1762="",D1762="",E1762="",F1762="",OR(H1774&lt;&gt;"",I1774&lt;&gt;"",J1774&lt;&gt;"",K1774&lt;&gt;"")),"Preenchimento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IF(AND(C1762&lt;&gt;"",D1762&lt;&gt;"",E1762&lt;&gt;"",F1762&lt;&gt;"",H1774="",I1774="",J1774="",K1774=""),"",
IF(AND(C1762&lt;&gt;"",D1762&lt;&gt;"",E1762&lt;&gt;"",F1762&lt;&gt;"",OR(H1774="",I1774="",J1774="",K1774="")),"Preenchimento incompleto: há informações por requisitante individual faltantes - B03.01",
IF(OR(L1762="",L1763="",L1764="",L1765="",L1766="",L1767="",L1768="",L1769="",L1770="",L1771="",L1772="",L1773=""),"Preenchimento incompleto: há linhas vazias antes da atual - B05.01",
"Preenchimento correto"))))))))</f>
        <v/>
      </c>
      <c r="M1774" s="81"/>
    </row>
    <row r="1775" spans="1:13" ht="15">
      <c r="A1775" s="27"/>
      <c r="B1775" s="66">
        <v>1769</v>
      </c>
      <c r="C1775" s="124"/>
      <c r="D1775" s="127"/>
      <c r="E1775" s="130"/>
      <c r="F1775" s="130"/>
      <c r="G1775" s="70">
        <v>14</v>
      </c>
      <c r="H1775" s="87"/>
      <c r="I1775" s="87" t="s">
        <v>1247</v>
      </c>
      <c r="J1775" s="87" t="s">
        <v>1247</v>
      </c>
      <c r="K1775" s="87" t="s">
        <v>1247</v>
      </c>
      <c r="L1775" s="91" t="str">
        <f t="shared" ref="L1775" si="1753" xml:space="preserve">
IF($J$3="","Preenchimento incompleto: deve ser informado o Responsável pela análise - B05.01",
IF(AND(C1762="",D1762="",E1762="",F1762="",H1775="",I1775="",J1775="",K1775=""),"",
IF(AND(C1762="",D1762="",E1762="",F1762="",OR(H1775&lt;&gt;"",I1775&lt;&gt;"",J1775&lt;&gt;"",K1775&lt;&gt;"")),"Preenchimento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IF(AND(C1762&lt;&gt;"",D1762&lt;&gt;"",E1762&lt;&gt;"",F1762&lt;&gt;"",H1775="",I1775="",J1775="",K1775=""),"",
IF(AND(C1762&lt;&gt;"",D1762&lt;&gt;"",E1762&lt;&gt;"",F1762&lt;&gt;"",OR(H1775="",I1775="",J1775="",K1775="")),"Preenchimento incompleto: há informações por requisitante individual faltantes - B03.01",
IF(OR(L1762="",L1763="",L1764="",L1765="",L1766="",L1767="",L1768="",L1769="",L1770="",L1771="",L1772="",L1773="",L1774=""),"Preenchimento incompleto: há linhas vazias antes da atual - B05.01",
"Preenchimento correto"))))))))</f>
        <v/>
      </c>
      <c r="M1775" s="81"/>
    </row>
    <row r="1776" spans="1:13" ht="15">
      <c r="A1776" s="27"/>
      <c r="B1776" s="67">
        <v>1770</v>
      </c>
      <c r="C1776" s="125"/>
      <c r="D1776" s="128"/>
      <c r="E1776" s="131"/>
      <c r="F1776" s="131"/>
      <c r="G1776" s="71">
        <v>15</v>
      </c>
      <c r="H1776" s="88"/>
      <c r="I1776" s="88" t="s">
        <v>1247</v>
      </c>
      <c r="J1776" s="88" t="s">
        <v>1247</v>
      </c>
      <c r="K1776" s="88" t="s">
        <v>1247</v>
      </c>
      <c r="L1776" s="92" t="str">
        <f t="shared" ref="L1776" si="1754" xml:space="preserve">
IF($J$3="","Preenchimento incompleto: deve ser informado o Responsável pela análise - B05.01",
IF(AND(C1762="",D1762="",E1762="",F1762="",H1776="",I1776="",J1776="",K1776=""),"",
IF(AND(C1762="",D1762="",E1762="",F1762="",OR(H1776&lt;&gt;"",I1776&lt;&gt;"",J1776&lt;&gt;"",K1776&lt;&gt;"")),"Preenchimento incompleto: há informações por requisitante individual sem informações do item - B01.01",
IF(OR(C1762="",D1762="",E1762="",F1762=""),"Preenchimento incompleto: há informações faltantes do item - B02.01",
IF(AND(C1762&lt;&gt;"",D1762&lt;&gt;"",E1762&lt;&gt;"",F1762&lt;&gt;"",COUNTA(H1762:K1776)=0),"Preenchimento incompleto: não há nenhuma informação do requisitante individual informada - B04.01",
IF(AND(C1762&lt;&gt;"",D1762&lt;&gt;"",E1762&lt;&gt;"",F1762&lt;&gt;"",H1776="",I1776="",J1776="",K1776=""),"",
IF(AND(C1762&lt;&gt;"",D1762&lt;&gt;"",E1762&lt;&gt;"",F1762&lt;&gt;"",OR(H1776="",I1776="",J1776="",K1776="")),"Preenchimento incompleto: há informações por requisitante individual faltantes - B03.01",
IF(OR(L1762="",L1763="",L1764="",L1765="",L1766="",L1767="",L1768="",L1769="",L1770="",L1771="",L1772="",L1773="",L1774="",L1775=""),"Preenchimento incompleto: há linhas vazias antes da atual - B05.01",
"Preenchimento correto"))))))))</f>
        <v/>
      </c>
      <c r="M1776" s="81"/>
    </row>
    <row r="1777" spans="1:13" ht="32.25">
      <c r="A1777" s="27"/>
      <c r="B1777" s="64">
        <v>1771</v>
      </c>
      <c r="C1777" s="123">
        <f>IF('1-ITENS'!C125="","",'1-ITENS'!C125)</f>
        <v>119</v>
      </c>
      <c r="D1777" s="126" t="str">
        <f>IF('1-ITENS'!D125="","",'1-ITENS'!D125)</f>
        <v>PESA-FILTRO FOMA BAIXA EM VIDRO BOROSSILICATO; Características: Forma Baixa com tampa esmerilhada; Fabricado em vidro borosslicato; Temperatura de trabalho: até 300ºC (sem tampa) Com a tampa: 120ºC (sem choque termico); Dimensões: 50 mm x 30 mm e 50 mL de capacidade.</v>
      </c>
      <c r="E1777" s="129">
        <f>IF('1-ITENS'!H125="","",'1-ITENS'!H125)</f>
        <v>20</v>
      </c>
      <c r="F1777" s="129" t="str">
        <f>IF('1-ITENS'!F125="","",'1-ITENS'!F125)</f>
        <v>LFDA-PE/IQA-BEV-20</v>
      </c>
      <c r="G1777" s="68">
        <v>1</v>
      </c>
      <c r="H1777" s="85" t="s">
        <v>31</v>
      </c>
      <c r="I1777" s="85" t="s">
        <v>1227</v>
      </c>
      <c r="J1777" s="85" t="s">
        <v>1228</v>
      </c>
      <c r="K1777" s="85" t="s">
        <v>1229</v>
      </c>
      <c r="L1777" s="90" t="str">
        <f t="shared" ref="L1777" si="1755" xml:space="preserve">
IF($J$3="","Preenchimento incompleto: deve ser informado o Responsável pela análise - B05.01",
IF(AND(C1777="",D1777="",E1777="",F1777="",H1777="",I1777="",J1777="",K1777=""),"",
IF(AND(C1777="",D1777="",E1777="",F1777="",OR(H1777&lt;&gt;"",I1777&lt;&gt;"",J1777&lt;&gt;"",K1777&lt;&gt;"")),"Preenchimento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IF(AND(C1777&lt;&gt;"",D1777&lt;&gt;"",E1777&lt;&gt;"",F1777&lt;&gt;"",H1777="",I1777="",J1777="",K1777=""),"",
IF(AND(C1777&lt;&gt;"",D1777&lt;&gt;"",E1777&lt;&gt;"",F1777&lt;&gt;"",OR(H1777="",I1777="",J1777="",K1777="")),"Preenchimento incompleto: há informações por requisitante individual faltantes - B03.01",
"Preenchimento correto")))))))</f>
        <v>Preenchimento correto</v>
      </c>
      <c r="M1777" s="81"/>
    </row>
    <row r="1778" spans="1:13" ht="15">
      <c r="A1778" s="27"/>
      <c r="B1778" s="65">
        <v>1772</v>
      </c>
      <c r="C1778" s="124"/>
      <c r="D1778" s="127"/>
      <c r="E1778" s="130"/>
      <c r="F1778" s="130"/>
      <c r="G1778" s="69">
        <v>2</v>
      </c>
      <c r="H1778" s="86"/>
      <c r="I1778" s="86" t="s">
        <v>1247</v>
      </c>
      <c r="J1778" s="86" t="s">
        <v>1247</v>
      </c>
      <c r="K1778" s="86" t="s">
        <v>1247</v>
      </c>
      <c r="L1778" s="91" t="str">
        <f t="shared" ref="L1778" si="1756" xml:space="preserve">
IF($J$3="","Preenchimento incompleto: deve ser informado o Responsável pela análise - B05.01",
IF(AND(C1777="",D1777="",E1777="",F1777="",H1778="",I1778="",J1778="",K1778=""),"",
IF(AND(C1777="",D1777="",E1777="",F1777="",OR(H1778&lt;&gt;"",I1778&lt;&gt;"",J1778&lt;&gt;"",K1778&lt;&gt;"")),"Preenchimento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IF(AND(C1777&lt;&gt;"",D1777&lt;&gt;"",E1777&lt;&gt;"",F1777&lt;&gt;"",H1778="",I1778="",J1778="",K1778=""),"",
IF(AND(C1777&lt;&gt;"",D1777&lt;&gt;"",E1777&lt;&gt;"",F1777&lt;&gt;"",OR(H1778="",I1778="",J1778="",K1778="")),"Preenchimento incompleto: há informações por requisitante individual faltantes - B03.01",
IF(L1777="","Preenchimento incompleto: há linhas vazias antes da atual - B05.01",
"Preenchimento correto"))))))))</f>
        <v/>
      </c>
      <c r="M1778" s="81"/>
    </row>
    <row r="1779" spans="1:13" ht="15">
      <c r="A1779" s="27"/>
      <c r="B1779" s="65">
        <v>1773</v>
      </c>
      <c r="C1779" s="124"/>
      <c r="D1779" s="127"/>
      <c r="E1779" s="130"/>
      <c r="F1779" s="130"/>
      <c r="G1779" s="69">
        <v>3</v>
      </c>
      <c r="H1779" s="86"/>
      <c r="I1779" s="86" t="s">
        <v>1247</v>
      </c>
      <c r="J1779" s="86" t="s">
        <v>1247</v>
      </c>
      <c r="K1779" s="86" t="s">
        <v>1247</v>
      </c>
      <c r="L1779" s="91" t="str">
        <f t="shared" ref="L1779" si="1757" xml:space="preserve">
IF($J$3="","Preenchimento incompleto: deve ser informado o Responsável pela análise - B05.01",
IF(AND(C1777="",D1777="",E1777="",F1777="",H1779="",I1779="",J1779="",K1779=""),"",
IF(AND(C1777="",D1777="",E1777="",F1777="",OR(H1779&lt;&gt;"",I1779&lt;&gt;"",J1779&lt;&gt;"",K1779&lt;&gt;"")),"Preenchimento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IF(AND(C1777&lt;&gt;"",D1777&lt;&gt;"",E1777&lt;&gt;"",F1777&lt;&gt;"",H1779="",I1779="",J1779="",K1779=""),"",
IF(AND(C1777&lt;&gt;"",D1777&lt;&gt;"",E1777&lt;&gt;"",F1777&lt;&gt;"",OR(H1779="",I1779="",J1779="",K1779="")),"Preenchimento incompleto: há informações por requisitante individual faltantes - B03.01",
IF(OR(L1777="",L1778=""),"Preenchimento incompleto: há linhas vazias antes da atual - B05.01",
"Preenchimento correto"))))))))</f>
        <v/>
      </c>
      <c r="M1779" s="81"/>
    </row>
    <row r="1780" spans="1:13" ht="15">
      <c r="A1780" s="27"/>
      <c r="B1780" s="65">
        <v>1774</v>
      </c>
      <c r="C1780" s="124"/>
      <c r="D1780" s="127"/>
      <c r="E1780" s="130"/>
      <c r="F1780" s="130"/>
      <c r="G1780" s="69">
        <v>4</v>
      </c>
      <c r="H1780" s="86"/>
      <c r="I1780" s="86" t="s">
        <v>1247</v>
      </c>
      <c r="J1780" s="86" t="s">
        <v>1247</v>
      </c>
      <c r="K1780" s="86" t="s">
        <v>1247</v>
      </c>
      <c r="L1780" s="91" t="str">
        <f t="shared" ref="L1780" si="1758" xml:space="preserve">
IF($J$3="","Preenchimento incompleto: deve ser informado o Responsável pela análise - B05.01",
IF(AND(C1777="",D1777="",E1777="",F1777="",H1780="",I1780="",J1780="",K1780=""),"",
IF(AND(C1777="",D1777="",E1777="",F1777="",OR(H1780&lt;&gt;"",I1780&lt;&gt;"",J1780&lt;&gt;"",K1780&lt;&gt;"")),"Preenchimento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IF(AND(C1777&lt;&gt;"",D1777&lt;&gt;"",E1777&lt;&gt;"",F1777&lt;&gt;"",H1780="",I1780="",J1780="",K1780=""),"",
IF(AND(C1777&lt;&gt;"",D1777&lt;&gt;"",E1777&lt;&gt;"",F1777&lt;&gt;"",OR(H1780="",I1780="",J1780="",K1780="")),"Preenchimento incompleto: há informações por requisitante individual faltantes - B03.01",
IF(OR(L1777="",L1778="",L1779=""),"Preenchimento incompleto: há linhas vazias antes da atual - B05.01",
"Preenchimento correto"))))))))</f>
        <v/>
      </c>
      <c r="M1780" s="81"/>
    </row>
    <row r="1781" spans="1:13" ht="15">
      <c r="A1781" s="27"/>
      <c r="B1781" s="65">
        <v>1775</v>
      </c>
      <c r="C1781" s="124"/>
      <c r="D1781" s="127"/>
      <c r="E1781" s="130"/>
      <c r="F1781" s="130"/>
      <c r="G1781" s="69">
        <v>5</v>
      </c>
      <c r="H1781" s="86"/>
      <c r="I1781" s="86" t="s">
        <v>1247</v>
      </c>
      <c r="J1781" s="86" t="s">
        <v>1247</v>
      </c>
      <c r="K1781" s="86" t="s">
        <v>1247</v>
      </c>
      <c r="L1781" s="91" t="str">
        <f t="shared" ref="L1781" si="1759" xml:space="preserve">
IF($J$3="","Preenchimento incompleto: deve ser informado o Responsável pela análise - B05.01",
IF(AND(C1777="",D1777="",E1777="",F1777="",H1781="",I1781="",J1781="",K1781=""),"",
IF(AND(C1777="",D1777="",E1777="",F1777="",OR(H1781&lt;&gt;"",I1781&lt;&gt;"",J1781&lt;&gt;"",K1781&lt;&gt;"")),"Preenchimento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IF(AND(C1777&lt;&gt;"",D1777&lt;&gt;"",E1777&lt;&gt;"",F1777&lt;&gt;"",H1781="",I1781="",J1781="",K1781=""),"",
IF(AND(C1777&lt;&gt;"",D1777&lt;&gt;"",E1777&lt;&gt;"",F1777&lt;&gt;"",OR(H1781="",I1781="",J1781="",K1781="")),"Preenchimento incompleto: há informações por requisitante individual faltantes - B03.01",
IF(OR(L1777="",L1778="",L1779="",L1780=""),"Preenchimento incompleto: há linhas vazias antes da atual - B05.01",
"Preenchimento correto"))))))))</f>
        <v/>
      </c>
      <c r="M1781" s="81"/>
    </row>
    <row r="1782" spans="1:13" ht="15">
      <c r="A1782" s="27"/>
      <c r="B1782" s="65">
        <v>1776</v>
      </c>
      <c r="C1782" s="124"/>
      <c r="D1782" s="127"/>
      <c r="E1782" s="130"/>
      <c r="F1782" s="130"/>
      <c r="G1782" s="69">
        <v>6</v>
      </c>
      <c r="H1782" s="86"/>
      <c r="I1782" s="86" t="s">
        <v>1247</v>
      </c>
      <c r="J1782" s="86" t="s">
        <v>1247</v>
      </c>
      <c r="K1782" s="86" t="s">
        <v>1247</v>
      </c>
      <c r="L1782" s="91" t="str">
        <f t="shared" ref="L1782" si="1760" xml:space="preserve">
IF($J$3="","Preenchimento incompleto: deve ser informado o Responsável pela análise - B05.01",
IF(AND(C1777="",D1777="",E1777="",F1777="",H1782="",I1782="",J1782="",K1782=""),"",
IF(AND(C1777="",D1777="",E1777="",F1777="",OR(H1782&lt;&gt;"",I1782&lt;&gt;"",J1782&lt;&gt;"",K1782&lt;&gt;"")),"Preenchimento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IF(AND(C1777&lt;&gt;"",D1777&lt;&gt;"",E1777&lt;&gt;"",F1777&lt;&gt;"",H1782="",I1782="",J1782="",K1782=""),"",
IF(AND(C1777&lt;&gt;"",D1777&lt;&gt;"",E1777&lt;&gt;"",F1777&lt;&gt;"",OR(H1782="",I1782="",J1782="",K1782="")),"Preenchimento incompleto: há informações por requisitante individual faltantes - B03.01",
IF(OR(L1777="",L1778="",L1779="",L1780="",L1781=""),"Preenchimento incompleto: há linhas vazias antes da atual - B05.01",
"Preenchimento correto"))))))))</f>
        <v/>
      </c>
      <c r="M1782" s="81"/>
    </row>
    <row r="1783" spans="1:13" ht="15">
      <c r="A1783" s="27"/>
      <c r="B1783" s="65">
        <v>1777</v>
      </c>
      <c r="C1783" s="124"/>
      <c r="D1783" s="127"/>
      <c r="E1783" s="130"/>
      <c r="F1783" s="130"/>
      <c r="G1783" s="69">
        <v>7</v>
      </c>
      <c r="H1783" s="86"/>
      <c r="I1783" s="86" t="s">
        <v>1247</v>
      </c>
      <c r="J1783" s="86" t="s">
        <v>1247</v>
      </c>
      <c r="K1783" s="86" t="s">
        <v>1247</v>
      </c>
      <c r="L1783" s="91" t="str">
        <f t="shared" ref="L1783" si="1761" xml:space="preserve">
IF($J$3="","Preenchimento incompleto: deve ser informado o Responsável pela análise - B05.01",
IF(AND(C1777="",D1777="",E1777="",F1777="",H1783="",I1783="",J1783="",K1783=""),"",
IF(AND(C1777="",D1777="",E1777="",F1777="",OR(H1783&lt;&gt;"",I1783&lt;&gt;"",J1783&lt;&gt;"",K1783&lt;&gt;"")),"Preenchimento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IF(AND(C1777&lt;&gt;"",D1777&lt;&gt;"",E1777&lt;&gt;"",F1777&lt;&gt;"",H1783="",I1783="",J1783="",K1783=""),"",
IF(AND(C1777&lt;&gt;"",D1777&lt;&gt;"",E1777&lt;&gt;"",F1777&lt;&gt;"",OR(H1783="",I1783="",J1783="",K1783="")),"Preenchimento incompleto: há informações por requisitante individual faltantes - B03.01",
IF(OR(L1777="",L1778="",L1779="",L1780="",L1781="",L1782=""),"Preenchimento incompleto: há linhas vazias antes da atual - B05.01",
"Preenchimento correto"))))))))</f>
        <v/>
      </c>
      <c r="M1783" s="81"/>
    </row>
    <row r="1784" spans="1:13" ht="15">
      <c r="A1784" s="27"/>
      <c r="B1784" s="65">
        <v>1778</v>
      </c>
      <c r="C1784" s="124"/>
      <c r="D1784" s="127"/>
      <c r="E1784" s="130"/>
      <c r="F1784" s="130"/>
      <c r="G1784" s="69">
        <v>8</v>
      </c>
      <c r="H1784" s="86"/>
      <c r="I1784" s="86" t="s">
        <v>1247</v>
      </c>
      <c r="J1784" s="86" t="s">
        <v>1247</v>
      </c>
      <c r="K1784" s="86" t="s">
        <v>1247</v>
      </c>
      <c r="L1784" s="91" t="str">
        <f t="shared" ref="L1784" si="1762" xml:space="preserve">
IF($J$3="","Preenchimento incompleto: deve ser informado o Responsável pela análise - B05.01",
IF(AND(C1777="",D1777="",E1777="",F1777="",H1784="",I1784="",J1784="",K1784=""),"",
IF(AND(C1777="",D1777="",E1777="",F1777="",OR(H1784&lt;&gt;"",I1784&lt;&gt;"",J1784&lt;&gt;"",K1784&lt;&gt;"")),"Preenchimento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IF(AND(C1777&lt;&gt;"",D1777&lt;&gt;"",E1777&lt;&gt;"",F1777&lt;&gt;"",H1784="",I1784="",J1784="",K1784=""),"",
IF(AND(C1777&lt;&gt;"",D1777&lt;&gt;"",E1777&lt;&gt;"",F1777&lt;&gt;"",OR(H1784="",I1784="",J1784="",K1784="")),"Preenchimento incompleto: há informações por requisitante individual faltantes - B03.01",
IF(OR(L1777="",L1778="",L1779="",L1780="",L1781="",L1782="",L1783=""),"Preenchimento incompleto: há linhas vazias antes da atual - B05.01",
"Preenchimento correto"))))))))</f>
        <v/>
      </c>
      <c r="M1784" s="81"/>
    </row>
    <row r="1785" spans="1:13" ht="15">
      <c r="A1785" s="27"/>
      <c r="B1785" s="65">
        <v>1779</v>
      </c>
      <c r="C1785" s="124"/>
      <c r="D1785" s="127"/>
      <c r="E1785" s="130"/>
      <c r="F1785" s="130"/>
      <c r="G1785" s="69">
        <v>9</v>
      </c>
      <c r="H1785" s="86"/>
      <c r="I1785" s="86" t="s">
        <v>1247</v>
      </c>
      <c r="J1785" s="86" t="s">
        <v>1247</v>
      </c>
      <c r="K1785" s="86" t="s">
        <v>1247</v>
      </c>
      <c r="L1785" s="91" t="str">
        <f t="shared" ref="L1785" si="1763" xml:space="preserve">
IF($J$3="","Preenchimento incompleto: deve ser informado o Responsável pela análise - B05.01",
IF(AND(C1777="",D1777="",E1777="",F1777="",H1785="",I1785="",J1785="",K1785=""),"",
IF(AND(C1777="",D1777="",E1777="",F1777="",OR(H1785&lt;&gt;"",I1785&lt;&gt;"",J1785&lt;&gt;"",K1785&lt;&gt;"")),"Preenchimento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IF(AND(C1777&lt;&gt;"",D1777&lt;&gt;"",E1777&lt;&gt;"",F1777&lt;&gt;"",H1785="",I1785="",J1785="",K1785=""),"",
IF(AND(C1777&lt;&gt;"",D1777&lt;&gt;"",E1777&lt;&gt;"",F1777&lt;&gt;"",OR(H1785="",I1785="",J1785="",K1785="")),"Preenchimento incompleto: há informações por requisitante individual faltantes - B03.01",
IF(OR(L1777="",L1778="",L1779="",L1780="",L1781="",L1782="",L1783="",L1784=""),"Preenchimento incompleto: há linhas vazias antes da atual - B05.01",
"Preenchimento correto"))))))))</f>
        <v/>
      </c>
      <c r="M1785" s="81"/>
    </row>
    <row r="1786" spans="1:13" ht="15">
      <c r="A1786" s="27"/>
      <c r="B1786" s="65">
        <v>1780</v>
      </c>
      <c r="C1786" s="124"/>
      <c r="D1786" s="127"/>
      <c r="E1786" s="130"/>
      <c r="F1786" s="130"/>
      <c r="G1786" s="70">
        <v>10</v>
      </c>
      <c r="H1786" s="87"/>
      <c r="I1786" s="87" t="s">
        <v>1247</v>
      </c>
      <c r="J1786" s="87" t="s">
        <v>1247</v>
      </c>
      <c r="K1786" s="87" t="s">
        <v>1247</v>
      </c>
      <c r="L1786" s="91" t="str">
        <f t="shared" ref="L1786" si="1764" xml:space="preserve">
IF($J$3="","Preenchimento incompleto: deve ser informado o Responsável pela análise - B05.01",
IF(AND(C1777="",D1777="",E1777="",F1777="",H1786="",I1786="",J1786="",K1786=""),"",
IF(AND(C1777="",D1777="",E1777="",F1777="",OR(H1786&lt;&gt;"",I1786&lt;&gt;"",J1786&lt;&gt;"",K1786&lt;&gt;"")),"Preenchimento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IF(AND(C1777&lt;&gt;"",D1777&lt;&gt;"",E1777&lt;&gt;"",F1777&lt;&gt;"",H1786="",I1786="",J1786="",K1786=""),"",
IF(AND(C1777&lt;&gt;"",D1777&lt;&gt;"",E1777&lt;&gt;"",F1777&lt;&gt;"",OR(H1786="",I1786="",J1786="",K1786="")),"Preenchimento incompleto: há informações por requisitante individual faltantes - B03.01",
IF(OR(L1777="",L1778="",L1779="",L1780="",L1781="",L1782="",L1783="",L1784="",L1785=""),"Preenchimento incompleto: há linhas vazias antes da atual - B05.01",
"Preenchimento correto"))))))))</f>
        <v/>
      </c>
      <c r="M1786" s="81"/>
    </row>
    <row r="1787" spans="1:13" ht="15">
      <c r="A1787" s="27"/>
      <c r="B1787" s="65">
        <v>1781</v>
      </c>
      <c r="C1787" s="124"/>
      <c r="D1787" s="127"/>
      <c r="E1787" s="130"/>
      <c r="F1787" s="130"/>
      <c r="G1787" s="70">
        <v>11</v>
      </c>
      <c r="H1787" s="87"/>
      <c r="I1787" s="87" t="s">
        <v>1247</v>
      </c>
      <c r="J1787" s="87" t="s">
        <v>1247</v>
      </c>
      <c r="K1787" s="87" t="s">
        <v>1247</v>
      </c>
      <c r="L1787" s="91" t="str">
        <f t="shared" ref="L1787" si="1765" xml:space="preserve">
IF($J$3="","Preenchimento incompleto: deve ser informado o Responsável pela análise - B05.01",
IF(AND(C1777="",D1777="",E1777="",F1777="",H1787="",I1787="",J1787="",K1787=""),"",
IF(AND(C1777="",D1777="",E1777="",F1777="",OR(H1787&lt;&gt;"",I1787&lt;&gt;"",J1787&lt;&gt;"",K1787&lt;&gt;"")),"Preenchimento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IF(AND(C1777&lt;&gt;"",D1777&lt;&gt;"",E1777&lt;&gt;"",F1777&lt;&gt;"",H1787="",I1787="",J1787="",K1787=""),"",
IF(AND(C1777&lt;&gt;"",D1777&lt;&gt;"",E1777&lt;&gt;"",F1777&lt;&gt;"",OR(H1787="",I1787="",J1787="",K1787="")),"Preenchimento incompleto: há informações por requisitante individual faltantes - B03.01",
IF(OR(L1777="",L1778="",L1779="",L1780="",L1781="",L1782="",L1783="",L1784="",L1785="",L1786=""),"Preenchimento incompleto: há linhas vazias antes da atual - B05.01",
"Preenchimento correto"))))))))</f>
        <v/>
      </c>
      <c r="M1787" s="81"/>
    </row>
    <row r="1788" spans="1:13" ht="15">
      <c r="A1788" s="27"/>
      <c r="B1788" s="65">
        <v>1782</v>
      </c>
      <c r="C1788" s="124"/>
      <c r="D1788" s="127"/>
      <c r="E1788" s="130"/>
      <c r="F1788" s="130"/>
      <c r="G1788" s="70">
        <v>12</v>
      </c>
      <c r="H1788" s="87"/>
      <c r="I1788" s="87" t="s">
        <v>1247</v>
      </c>
      <c r="J1788" s="87" t="s">
        <v>1247</v>
      </c>
      <c r="K1788" s="87" t="s">
        <v>1247</v>
      </c>
      <c r="L1788" s="91" t="str">
        <f t="shared" ref="L1788" si="1766" xml:space="preserve">
IF($J$3="","Preenchimento incompleto: deve ser informado o Responsável pela análise - B05.01",
IF(AND(C1777="",D1777="",E1777="",F1777="",H1788="",I1788="",J1788="",K1788=""),"",
IF(AND(C1777="",D1777="",E1777="",F1777="",OR(H1788&lt;&gt;"",I1788&lt;&gt;"",J1788&lt;&gt;"",K1788&lt;&gt;"")),"Preenchimento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IF(AND(C1777&lt;&gt;"",D1777&lt;&gt;"",E1777&lt;&gt;"",F1777&lt;&gt;"",H1788="",I1788="",J1788="",K1788=""),"",
IF(AND(C1777&lt;&gt;"",D1777&lt;&gt;"",E1777&lt;&gt;"",F1777&lt;&gt;"",OR(H1788="",I1788="",J1788="",K1788="")),"Preenchimento incompleto: há informações por requisitante individual faltantes - B03.01",
IF(OR(L1777="",L1778="",L1779="",L1780="",L1781="",L1782="",L1783="",L1784="",L1785="",L1786="",L1787=""),"Preenchimento incompleto: há linhas vazias antes da atual - B05.01",
"Preenchimento correto"))))))))</f>
        <v/>
      </c>
      <c r="M1788" s="81"/>
    </row>
    <row r="1789" spans="1:13" ht="15">
      <c r="A1789" s="27"/>
      <c r="B1789" s="65">
        <v>1783</v>
      </c>
      <c r="C1789" s="124"/>
      <c r="D1789" s="127"/>
      <c r="E1789" s="130"/>
      <c r="F1789" s="130"/>
      <c r="G1789" s="70">
        <v>13</v>
      </c>
      <c r="H1789" s="87"/>
      <c r="I1789" s="87" t="s">
        <v>1247</v>
      </c>
      <c r="J1789" s="87" t="s">
        <v>1247</v>
      </c>
      <c r="K1789" s="87" t="s">
        <v>1247</v>
      </c>
      <c r="L1789" s="91" t="str">
        <f t="shared" ref="L1789" si="1767" xml:space="preserve">
IF($J$3="","Preenchimento incompleto: deve ser informado o Responsável pela análise - B05.01",
IF(AND(C1777="",D1777="",E1777="",F1777="",H1789="",I1789="",J1789="",K1789=""),"",
IF(AND(C1777="",D1777="",E1777="",F1777="",OR(H1789&lt;&gt;"",I1789&lt;&gt;"",J1789&lt;&gt;"",K1789&lt;&gt;"")),"Preenchimento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IF(AND(C1777&lt;&gt;"",D1777&lt;&gt;"",E1777&lt;&gt;"",F1777&lt;&gt;"",H1789="",I1789="",J1789="",K1789=""),"",
IF(AND(C1777&lt;&gt;"",D1777&lt;&gt;"",E1777&lt;&gt;"",F1777&lt;&gt;"",OR(H1789="",I1789="",J1789="",K1789="")),"Preenchimento incompleto: há informações por requisitante individual faltantes - B03.01",
IF(OR(L1777="",L1778="",L1779="",L1780="",L1781="",L1782="",L1783="",L1784="",L1785="",L1786="",L1787="",L1788=""),"Preenchimento incompleto: há linhas vazias antes da atual - B05.01",
"Preenchimento correto"))))))))</f>
        <v/>
      </c>
      <c r="M1789" s="81"/>
    </row>
    <row r="1790" spans="1:13" ht="15">
      <c r="A1790" s="27"/>
      <c r="B1790" s="66">
        <v>1784</v>
      </c>
      <c r="C1790" s="124"/>
      <c r="D1790" s="127"/>
      <c r="E1790" s="130"/>
      <c r="F1790" s="130"/>
      <c r="G1790" s="70">
        <v>14</v>
      </c>
      <c r="H1790" s="87"/>
      <c r="I1790" s="87" t="s">
        <v>1247</v>
      </c>
      <c r="J1790" s="87" t="s">
        <v>1247</v>
      </c>
      <c r="K1790" s="87" t="s">
        <v>1247</v>
      </c>
      <c r="L1790" s="91" t="str">
        <f t="shared" ref="L1790" si="1768" xml:space="preserve">
IF($J$3="","Preenchimento incompleto: deve ser informado o Responsável pela análise - B05.01",
IF(AND(C1777="",D1777="",E1777="",F1777="",H1790="",I1790="",J1790="",K1790=""),"",
IF(AND(C1777="",D1777="",E1777="",F1777="",OR(H1790&lt;&gt;"",I1790&lt;&gt;"",J1790&lt;&gt;"",K1790&lt;&gt;"")),"Preenchimento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IF(AND(C1777&lt;&gt;"",D1777&lt;&gt;"",E1777&lt;&gt;"",F1777&lt;&gt;"",H1790="",I1790="",J1790="",K1790=""),"",
IF(AND(C1777&lt;&gt;"",D1777&lt;&gt;"",E1777&lt;&gt;"",F1777&lt;&gt;"",OR(H1790="",I1790="",J1790="",K1790="")),"Preenchimento incompleto: há informações por requisitante individual faltantes - B03.01",
IF(OR(L1777="",L1778="",L1779="",L1780="",L1781="",L1782="",L1783="",L1784="",L1785="",L1786="",L1787="",L1788="",L1789=""),"Preenchimento incompleto: há linhas vazias antes da atual - B05.01",
"Preenchimento correto"))))))))</f>
        <v/>
      </c>
      <c r="M1790" s="81"/>
    </row>
    <row r="1791" spans="1:13" ht="15">
      <c r="A1791" s="27"/>
      <c r="B1791" s="67">
        <v>1785</v>
      </c>
      <c r="C1791" s="125"/>
      <c r="D1791" s="128"/>
      <c r="E1791" s="131"/>
      <c r="F1791" s="131"/>
      <c r="G1791" s="71">
        <v>15</v>
      </c>
      <c r="H1791" s="88"/>
      <c r="I1791" s="88" t="s">
        <v>1247</v>
      </c>
      <c r="J1791" s="88" t="s">
        <v>1247</v>
      </c>
      <c r="K1791" s="88" t="s">
        <v>1247</v>
      </c>
      <c r="L1791" s="92" t="str">
        <f t="shared" ref="L1791" si="1769" xml:space="preserve">
IF($J$3="","Preenchimento incompleto: deve ser informado o Responsável pela análise - B05.01",
IF(AND(C1777="",D1777="",E1777="",F1777="",H1791="",I1791="",J1791="",K1791=""),"",
IF(AND(C1777="",D1777="",E1777="",F1777="",OR(H1791&lt;&gt;"",I1791&lt;&gt;"",J1791&lt;&gt;"",K1791&lt;&gt;"")),"Preenchimento incompleto: há informações por requisitante individual sem informações do item - B01.01",
IF(OR(C1777="",D1777="",E1777="",F1777=""),"Preenchimento incompleto: há informações faltantes do item - B02.01",
IF(AND(C1777&lt;&gt;"",D1777&lt;&gt;"",E1777&lt;&gt;"",F1777&lt;&gt;"",COUNTA(H1777:K1791)=0),"Preenchimento incompleto: não há nenhuma informação do requisitante individual informada - B04.01",
IF(AND(C1777&lt;&gt;"",D1777&lt;&gt;"",E1777&lt;&gt;"",F1777&lt;&gt;"",H1791="",I1791="",J1791="",K1791=""),"",
IF(AND(C1777&lt;&gt;"",D1777&lt;&gt;"",E1777&lt;&gt;"",F1777&lt;&gt;"",OR(H1791="",I1791="",J1791="",K1791="")),"Preenchimento incompleto: há informações por requisitante individual faltantes - B03.01",
IF(OR(L1777="",L1778="",L1779="",L1780="",L1781="",L1782="",L1783="",L1784="",L1785="",L1786="",L1787="",L1788="",L1789="",L1790=""),"Preenchimento incompleto: há linhas vazias antes da atual - B05.01",
"Preenchimento correto"))))))))</f>
        <v/>
      </c>
      <c r="M1791" s="81"/>
    </row>
    <row r="1792" spans="1:13" ht="32.25">
      <c r="A1792" s="27"/>
      <c r="B1792" s="64">
        <v>1786</v>
      </c>
      <c r="C1792" s="123">
        <f>IF('1-ITENS'!C126="","",'1-ITENS'!C126)</f>
        <v>120</v>
      </c>
      <c r="D1792" s="126" t="str">
        <f>IF('1-ITENS'!D126="","",'1-ITENS'!D126)</f>
        <v>PESA-FILTRO FOMA BAIXA EM VIDRO BOROSSILICATO; Características: Forma Baixa com tampa esmerilhada; Fabricado em vidro borosslicato; Temperatura de trabalho: até 300ºC (sem tampa) Com a tampa: 120ºC (sem choque termico); Dimensões: 60 mm x 40 mm e 100 mL de capacidade.</v>
      </c>
      <c r="E1792" s="129">
        <f>IF('1-ITENS'!H126="","",'1-ITENS'!H126)</f>
        <v>35</v>
      </c>
      <c r="F1792" s="129" t="str">
        <f>IF('1-ITENS'!F126="","",'1-ITENS'!F126)</f>
        <v>LFDA-MG/IQA-15
LFDA-PE/IQA-BEV-20</v>
      </c>
      <c r="G1792" s="68">
        <v>1</v>
      </c>
      <c r="H1792" s="85" t="s">
        <v>1368</v>
      </c>
      <c r="I1792" s="85" t="s">
        <v>1227</v>
      </c>
      <c r="J1792" s="85" t="s">
        <v>1228</v>
      </c>
      <c r="K1792" s="85" t="s">
        <v>1229</v>
      </c>
      <c r="L1792" s="90" t="str">
        <f t="shared" ref="L1792" si="1770" xml:space="preserve">
IF($J$3="","Preenchimento incompleto: deve ser informado o Responsável pela análise - B05.01",
IF(AND(C1792="",D1792="",E1792="",F1792="",H1792="",I1792="",J1792="",K1792=""),"",
IF(AND(C1792="",D1792="",E1792="",F1792="",OR(H1792&lt;&gt;"",I1792&lt;&gt;"",J1792&lt;&gt;"",K1792&lt;&gt;"")),"Preenchimento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IF(AND(C1792&lt;&gt;"",D1792&lt;&gt;"",E1792&lt;&gt;"",F1792&lt;&gt;"",H1792="",I1792="",J1792="",K1792=""),"",
IF(AND(C1792&lt;&gt;"",D1792&lt;&gt;"",E1792&lt;&gt;"",F1792&lt;&gt;"",OR(H1792="",I1792="",J1792="",K1792="")),"Preenchimento incompleto: há informações por requisitante individual faltantes - B03.01",
"Preenchimento correto")))))))</f>
        <v>Preenchimento correto</v>
      </c>
      <c r="M1792" s="81"/>
    </row>
    <row r="1793" spans="1:13" ht="32.25">
      <c r="A1793" s="27"/>
      <c r="B1793" s="65">
        <v>1787</v>
      </c>
      <c r="C1793" s="124"/>
      <c r="D1793" s="127"/>
      <c r="E1793" s="130"/>
      <c r="F1793" s="130"/>
      <c r="G1793" s="69">
        <v>2</v>
      </c>
      <c r="H1793" s="86" t="s">
        <v>31</v>
      </c>
      <c r="I1793" s="86" t="s">
        <v>1227</v>
      </c>
      <c r="J1793" s="86" t="s">
        <v>1228</v>
      </c>
      <c r="K1793" s="86" t="s">
        <v>1229</v>
      </c>
      <c r="L1793" s="91" t="str">
        <f t="shared" ref="L1793" si="1771" xml:space="preserve">
IF($J$3="","Preenchimento incompleto: deve ser informado o Responsável pela análise - B05.01",
IF(AND(C1792="",D1792="",E1792="",F1792="",H1793="",I1793="",J1793="",K1793=""),"",
IF(AND(C1792="",D1792="",E1792="",F1792="",OR(H1793&lt;&gt;"",I1793&lt;&gt;"",J1793&lt;&gt;"",K1793&lt;&gt;"")),"Preenchimento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IF(AND(C1792&lt;&gt;"",D1792&lt;&gt;"",E1792&lt;&gt;"",F1792&lt;&gt;"",H1793="",I1793="",J1793="",K1793=""),"",
IF(AND(C1792&lt;&gt;"",D1792&lt;&gt;"",E1792&lt;&gt;"",F1792&lt;&gt;"",OR(H1793="",I1793="",J1793="",K1793="")),"Preenchimento incompleto: há informações por requisitante individual faltantes - B03.01",
IF(L1792="","Preenchimento incompleto: há linhas vazias antes da atual - B05.01",
"Preenchimento correto"))))))))</f>
        <v>Preenchimento correto</v>
      </c>
      <c r="M1793" s="81"/>
    </row>
    <row r="1794" spans="1:13" ht="15">
      <c r="A1794" s="27"/>
      <c r="B1794" s="65">
        <v>1788</v>
      </c>
      <c r="C1794" s="124"/>
      <c r="D1794" s="127"/>
      <c r="E1794" s="130"/>
      <c r="F1794" s="130"/>
      <c r="G1794" s="69">
        <v>3</v>
      </c>
      <c r="H1794" s="86"/>
      <c r="I1794" s="86" t="s">
        <v>1247</v>
      </c>
      <c r="J1794" s="86" t="s">
        <v>1247</v>
      </c>
      <c r="K1794" s="86" t="s">
        <v>1247</v>
      </c>
      <c r="L1794" s="91" t="str">
        <f t="shared" ref="L1794" si="1772" xml:space="preserve">
IF($J$3="","Preenchimento incompleto: deve ser informado o Responsável pela análise - B05.01",
IF(AND(C1792="",D1792="",E1792="",F1792="",H1794="",I1794="",J1794="",K1794=""),"",
IF(AND(C1792="",D1792="",E1792="",F1792="",OR(H1794&lt;&gt;"",I1794&lt;&gt;"",J1794&lt;&gt;"",K1794&lt;&gt;"")),"Preenchimento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IF(AND(C1792&lt;&gt;"",D1792&lt;&gt;"",E1792&lt;&gt;"",F1792&lt;&gt;"",H1794="",I1794="",J1794="",K1794=""),"",
IF(AND(C1792&lt;&gt;"",D1792&lt;&gt;"",E1792&lt;&gt;"",F1792&lt;&gt;"",OR(H1794="",I1794="",J1794="",K1794="")),"Preenchimento incompleto: há informações por requisitante individual faltantes - B03.01",
IF(OR(L1792="",L1793=""),"Preenchimento incompleto: há linhas vazias antes da atual - B05.01",
"Preenchimento correto"))))))))</f>
        <v/>
      </c>
      <c r="M1794" s="81"/>
    </row>
    <row r="1795" spans="1:13" ht="15">
      <c r="A1795" s="27"/>
      <c r="B1795" s="65">
        <v>1789</v>
      </c>
      <c r="C1795" s="124"/>
      <c r="D1795" s="127"/>
      <c r="E1795" s="130"/>
      <c r="F1795" s="130"/>
      <c r="G1795" s="69">
        <v>4</v>
      </c>
      <c r="H1795" s="86"/>
      <c r="I1795" s="86" t="s">
        <v>1247</v>
      </c>
      <c r="J1795" s="86" t="s">
        <v>1247</v>
      </c>
      <c r="K1795" s="86" t="s">
        <v>1247</v>
      </c>
      <c r="L1795" s="91" t="str">
        <f t="shared" ref="L1795" si="1773" xml:space="preserve">
IF($J$3="","Preenchimento incompleto: deve ser informado o Responsável pela análise - B05.01",
IF(AND(C1792="",D1792="",E1792="",F1792="",H1795="",I1795="",J1795="",K1795=""),"",
IF(AND(C1792="",D1792="",E1792="",F1792="",OR(H1795&lt;&gt;"",I1795&lt;&gt;"",J1795&lt;&gt;"",K1795&lt;&gt;"")),"Preenchimento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IF(AND(C1792&lt;&gt;"",D1792&lt;&gt;"",E1792&lt;&gt;"",F1792&lt;&gt;"",H1795="",I1795="",J1795="",K1795=""),"",
IF(AND(C1792&lt;&gt;"",D1792&lt;&gt;"",E1792&lt;&gt;"",F1792&lt;&gt;"",OR(H1795="",I1795="",J1795="",K1795="")),"Preenchimento incompleto: há informações por requisitante individual faltantes - B03.01",
IF(OR(L1792="",L1793="",L1794=""),"Preenchimento incompleto: há linhas vazias antes da atual - B05.01",
"Preenchimento correto"))))))))</f>
        <v/>
      </c>
      <c r="M1795" s="81"/>
    </row>
    <row r="1796" spans="1:13" ht="15">
      <c r="A1796" s="27"/>
      <c r="B1796" s="65">
        <v>1790</v>
      </c>
      <c r="C1796" s="124"/>
      <c r="D1796" s="127"/>
      <c r="E1796" s="130"/>
      <c r="F1796" s="130"/>
      <c r="G1796" s="69">
        <v>5</v>
      </c>
      <c r="H1796" s="86"/>
      <c r="I1796" s="86" t="s">
        <v>1247</v>
      </c>
      <c r="J1796" s="86" t="s">
        <v>1247</v>
      </c>
      <c r="K1796" s="86" t="s">
        <v>1247</v>
      </c>
      <c r="L1796" s="91" t="str">
        <f t="shared" ref="L1796" si="1774" xml:space="preserve">
IF($J$3="","Preenchimento incompleto: deve ser informado o Responsável pela análise - B05.01",
IF(AND(C1792="",D1792="",E1792="",F1792="",H1796="",I1796="",J1796="",K1796=""),"",
IF(AND(C1792="",D1792="",E1792="",F1792="",OR(H1796&lt;&gt;"",I1796&lt;&gt;"",J1796&lt;&gt;"",K1796&lt;&gt;"")),"Preenchimento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IF(AND(C1792&lt;&gt;"",D1792&lt;&gt;"",E1792&lt;&gt;"",F1792&lt;&gt;"",H1796="",I1796="",J1796="",K1796=""),"",
IF(AND(C1792&lt;&gt;"",D1792&lt;&gt;"",E1792&lt;&gt;"",F1792&lt;&gt;"",OR(H1796="",I1796="",J1796="",K1796="")),"Preenchimento incompleto: há informações por requisitante individual faltantes - B03.01",
IF(OR(L1792="",L1793="",L1794="",L1795=""),"Preenchimento incompleto: há linhas vazias antes da atual - B05.01",
"Preenchimento correto"))))))))</f>
        <v/>
      </c>
      <c r="M1796" s="81"/>
    </row>
    <row r="1797" spans="1:13" ht="15">
      <c r="A1797" s="27"/>
      <c r="B1797" s="65">
        <v>1791</v>
      </c>
      <c r="C1797" s="124"/>
      <c r="D1797" s="127"/>
      <c r="E1797" s="130"/>
      <c r="F1797" s="130"/>
      <c r="G1797" s="69">
        <v>6</v>
      </c>
      <c r="H1797" s="86"/>
      <c r="I1797" s="86" t="s">
        <v>1247</v>
      </c>
      <c r="J1797" s="86" t="s">
        <v>1247</v>
      </c>
      <c r="K1797" s="86" t="s">
        <v>1247</v>
      </c>
      <c r="L1797" s="91" t="str">
        <f t="shared" ref="L1797" si="1775" xml:space="preserve">
IF($J$3="","Preenchimento incompleto: deve ser informado o Responsável pela análise - B05.01",
IF(AND(C1792="",D1792="",E1792="",F1792="",H1797="",I1797="",J1797="",K1797=""),"",
IF(AND(C1792="",D1792="",E1792="",F1792="",OR(H1797&lt;&gt;"",I1797&lt;&gt;"",J1797&lt;&gt;"",K1797&lt;&gt;"")),"Preenchimento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IF(AND(C1792&lt;&gt;"",D1792&lt;&gt;"",E1792&lt;&gt;"",F1792&lt;&gt;"",H1797="",I1797="",J1797="",K1797=""),"",
IF(AND(C1792&lt;&gt;"",D1792&lt;&gt;"",E1792&lt;&gt;"",F1792&lt;&gt;"",OR(H1797="",I1797="",J1797="",K1797="")),"Preenchimento incompleto: há informações por requisitante individual faltantes - B03.01",
IF(OR(L1792="",L1793="",L1794="",L1795="",L1796=""),"Preenchimento incompleto: há linhas vazias antes da atual - B05.01",
"Preenchimento correto"))))))))</f>
        <v/>
      </c>
      <c r="M1797" s="81"/>
    </row>
    <row r="1798" spans="1:13" ht="15">
      <c r="A1798" s="27"/>
      <c r="B1798" s="65">
        <v>1792</v>
      </c>
      <c r="C1798" s="124"/>
      <c r="D1798" s="127"/>
      <c r="E1798" s="130"/>
      <c r="F1798" s="130"/>
      <c r="G1798" s="69">
        <v>7</v>
      </c>
      <c r="H1798" s="86"/>
      <c r="I1798" s="86" t="s">
        <v>1247</v>
      </c>
      <c r="J1798" s="86" t="s">
        <v>1247</v>
      </c>
      <c r="K1798" s="86" t="s">
        <v>1247</v>
      </c>
      <c r="L1798" s="91" t="str">
        <f t="shared" ref="L1798" si="1776" xml:space="preserve">
IF($J$3="","Preenchimento incompleto: deve ser informado o Responsável pela análise - B05.01",
IF(AND(C1792="",D1792="",E1792="",F1792="",H1798="",I1798="",J1798="",K1798=""),"",
IF(AND(C1792="",D1792="",E1792="",F1792="",OR(H1798&lt;&gt;"",I1798&lt;&gt;"",J1798&lt;&gt;"",K1798&lt;&gt;"")),"Preenchimento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IF(AND(C1792&lt;&gt;"",D1792&lt;&gt;"",E1792&lt;&gt;"",F1792&lt;&gt;"",H1798="",I1798="",J1798="",K1798=""),"",
IF(AND(C1792&lt;&gt;"",D1792&lt;&gt;"",E1792&lt;&gt;"",F1792&lt;&gt;"",OR(H1798="",I1798="",J1798="",K1798="")),"Preenchimento incompleto: há informações por requisitante individual faltantes - B03.01",
IF(OR(L1792="",L1793="",L1794="",L1795="",L1796="",L1797=""),"Preenchimento incompleto: há linhas vazias antes da atual - B05.01",
"Preenchimento correto"))))))))</f>
        <v/>
      </c>
      <c r="M1798" s="81"/>
    </row>
    <row r="1799" spans="1:13" ht="15">
      <c r="A1799" s="27"/>
      <c r="B1799" s="65">
        <v>1793</v>
      </c>
      <c r="C1799" s="124"/>
      <c r="D1799" s="127"/>
      <c r="E1799" s="130"/>
      <c r="F1799" s="130"/>
      <c r="G1799" s="69">
        <v>8</v>
      </c>
      <c r="H1799" s="86"/>
      <c r="I1799" s="86" t="s">
        <v>1247</v>
      </c>
      <c r="J1799" s="86" t="s">
        <v>1247</v>
      </c>
      <c r="K1799" s="86" t="s">
        <v>1247</v>
      </c>
      <c r="L1799" s="91" t="str">
        <f t="shared" ref="L1799" si="1777" xml:space="preserve">
IF($J$3="","Preenchimento incompleto: deve ser informado o Responsável pela análise - B05.01",
IF(AND(C1792="",D1792="",E1792="",F1792="",H1799="",I1799="",J1799="",K1799=""),"",
IF(AND(C1792="",D1792="",E1792="",F1792="",OR(H1799&lt;&gt;"",I1799&lt;&gt;"",J1799&lt;&gt;"",K1799&lt;&gt;"")),"Preenchimento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IF(AND(C1792&lt;&gt;"",D1792&lt;&gt;"",E1792&lt;&gt;"",F1792&lt;&gt;"",H1799="",I1799="",J1799="",K1799=""),"",
IF(AND(C1792&lt;&gt;"",D1792&lt;&gt;"",E1792&lt;&gt;"",F1792&lt;&gt;"",OR(H1799="",I1799="",J1799="",K1799="")),"Preenchimento incompleto: há informações por requisitante individual faltantes - B03.01",
IF(OR(L1792="",L1793="",L1794="",L1795="",L1796="",L1797="",L1798=""),"Preenchimento incompleto: há linhas vazias antes da atual - B05.01",
"Preenchimento correto"))))))))</f>
        <v/>
      </c>
      <c r="M1799" s="81"/>
    </row>
    <row r="1800" spans="1:13" ht="15">
      <c r="A1800" s="27"/>
      <c r="B1800" s="65">
        <v>1794</v>
      </c>
      <c r="C1800" s="124"/>
      <c r="D1800" s="127"/>
      <c r="E1800" s="130"/>
      <c r="F1800" s="130"/>
      <c r="G1800" s="69">
        <v>9</v>
      </c>
      <c r="H1800" s="86"/>
      <c r="I1800" s="86" t="s">
        <v>1247</v>
      </c>
      <c r="J1800" s="86" t="s">
        <v>1247</v>
      </c>
      <c r="K1800" s="86" t="s">
        <v>1247</v>
      </c>
      <c r="L1800" s="91" t="str">
        <f t="shared" ref="L1800" si="1778" xml:space="preserve">
IF($J$3="","Preenchimento incompleto: deve ser informado o Responsável pela análise - B05.01",
IF(AND(C1792="",D1792="",E1792="",F1792="",H1800="",I1800="",J1800="",K1800=""),"",
IF(AND(C1792="",D1792="",E1792="",F1792="",OR(H1800&lt;&gt;"",I1800&lt;&gt;"",J1800&lt;&gt;"",K1800&lt;&gt;"")),"Preenchimento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IF(AND(C1792&lt;&gt;"",D1792&lt;&gt;"",E1792&lt;&gt;"",F1792&lt;&gt;"",H1800="",I1800="",J1800="",K1800=""),"",
IF(AND(C1792&lt;&gt;"",D1792&lt;&gt;"",E1792&lt;&gt;"",F1792&lt;&gt;"",OR(H1800="",I1800="",J1800="",K1800="")),"Preenchimento incompleto: há informações por requisitante individual faltantes - B03.01",
IF(OR(L1792="",L1793="",L1794="",L1795="",L1796="",L1797="",L1798="",L1799=""),"Preenchimento incompleto: há linhas vazias antes da atual - B05.01",
"Preenchimento correto"))))))))</f>
        <v/>
      </c>
      <c r="M1800" s="81"/>
    </row>
    <row r="1801" spans="1:13" ht="15">
      <c r="A1801" s="27"/>
      <c r="B1801" s="65">
        <v>1795</v>
      </c>
      <c r="C1801" s="124"/>
      <c r="D1801" s="127"/>
      <c r="E1801" s="130"/>
      <c r="F1801" s="130"/>
      <c r="G1801" s="70">
        <v>10</v>
      </c>
      <c r="H1801" s="87"/>
      <c r="I1801" s="87" t="s">
        <v>1247</v>
      </c>
      <c r="J1801" s="87" t="s">
        <v>1247</v>
      </c>
      <c r="K1801" s="87" t="s">
        <v>1247</v>
      </c>
      <c r="L1801" s="91" t="str">
        <f t="shared" ref="L1801" si="1779" xml:space="preserve">
IF($J$3="","Preenchimento incompleto: deve ser informado o Responsável pela análise - B05.01",
IF(AND(C1792="",D1792="",E1792="",F1792="",H1801="",I1801="",J1801="",K1801=""),"",
IF(AND(C1792="",D1792="",E1792="",F1792="",OR(H1801&lt;&gt;"",I1801&lt;&gt;"",J1801&lt;&gt;"",K1801&lt;&gt;"")),"Preenchimento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IF(AND(C1792&lt;&gt;"",D1792&lt;&gt;"",E1792&lt;&gt;"",F1792&lt;&gt;"",H1801="",I1801="",J1801="",K1801=""),"",
IF(AND(C1792&lt;&gt;"",D1792&lt;&gt;"",E1792&lt;&gt;"",F1792&lt;&gt;"",OR(H1801="",I1801="",J1801="",K1801="")),"Preenchimento incompleto: há informações por requisitante individual faltantes - B03.01",
IF(OR(L1792="",L1793="",L1794="",L1795="",L1796="",L1797="",L1798="",L1799="",L1800=""),"Preenchimento incompleto: há linhas vazias antes da atual - B05.01",
"Preenchimento correto"))))))))</f>
        <v/>
      </c>
      <c r="M1801" s="81"/>
    </row>
    <row r="1802" spans="1:13" ht="15">
      <c r="A1802" s="27"/>
      <c r="B1802" s="65">
        <v>1796</v>
      </c>
      <c r="C1802" s="124"/>
      <c r="D1802" s="127"/>
      <c r="E1802" s="130"/>
      <c r="F1802" s="130"/>
      <c r="G1802" s="70">
        <v>11</v>
      </c>
      <c r="H1802" s="87"/>
      <c r="I1802" s="87" t="s">
        <v>1247</v>
      </c>
      <c r="J1802" s="87" t="s">
        <v>1247</v>
      </c>
      <c r="K1802" s="87" t="s">
        <v>1247</v>
      </c>
      <c r="L1802" s="91" t="str">
        <f t="shared" ref="L1802" si="1780" xml:space="preserve">
IF($J$3="","Preenchimento incompleto: deve ser informado o Responsável pela análise - B05.01",
IF(AND(C1792="",D1792="",E1792="",F1792="",H1802="",I1802="",J1802="",K1802=""),"",
IF(AND(C1792="",D1792="",E1792="",F1792="",OR(H1802&lt;&gt;"",I1802&lt;&gt;"",J1802&lt;&gt;"",K1802&lt;&gt;"")),"Preenchimento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IF(AND(C1792&lt;&gt;"",D1792&lt;&gt;"",E1792&lt;&gt;"",F1792&lt;&gt;"",H1802="",I1802="",J1802="",K1802=""),"",
IF(AND(C1792&lt;&gt;"",D1792&lt;&gt;"",E1792&lt;&gt;"",F1792&lt;&gt;"",OR(H1802="",I1802="",J1802="",K1802="")),"Preenchimento incompleto: há informações por requisitante individual faltantes - B03.01",
IF(OR(L1792="",L1793="",L1794="",L1795="",L1796="",L1797="",L1798="",L1799="",L1800="",L1801=""),"Preenchimento incompleto: há linhas vazias antes da atual - B05.01",
"Preenchimento correto"))))))))</f>
        <v/>
      </c>
      <c r="M1802" s="81"/>
    </row>
    <row r="1803" spans="1:13" ht="15">
      <c r="A1803" s="27"/>
      <c r="B1803" s="65">
        <v>1797</v>
      </c>
      <c r="C1803" s="124"/>
      <c r="D1803" s="127"/>
      <c r="E1803" s="130"/>
      <c r="F1803" s="130"/>
      <c r="G1803" s="70">
        <v>12</v>
      </c>
      <c r="H1803" s="87"/>
      <c r="I1803" s="87" t="s">
        <v>1247</v>
      </c>
      <c r="J1803" s="87" t="s">
        <v>1247</v>
      </c>
      <c r="K1803" s="87" t="s">
        <v>1247</v>
      </c>
      <c r="L1803" s="91" t="str">
        <f t="shared" ref="L1803" si="1781" xml:space="preserve">
IF($J$3="","Preenchimento incompleto: deve ser informado o Responsável pela análise - B05.01",
IF(AND(C1792="",D1792="",E1792="",F1792="",H1803="",I1803="",J1803="",K1803=""),"",
IF(AND(C1792="",D1792="",E1792="",F1792="",OR(H1803&lt;&gt;"",I1803&lt;&gt;"",J1803&lt;&gt;"",K1803&lt;&gt;"")),"Preenchimento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IF(AND(C1792&lt;&gt;"",D1792&lt;&gt;"",E1792&lt;&gt;"",F1792&lt;&gt;"",H1803="",I1803="",J1803="",K1803=""),"",
IF(AND(C1792&lt;&gt;"",D1792&lt;&gt;"",E1792&lt;&gt;"",F1792&lt;&gt;"",OR(H1803="",I1803="",J1803="",K1803="")),"Preenchimento incompleto: há informações por requisitante individual faltantes - B03.01",
IF(OR(L1792="",L1793="",L1794="",L1795="",L1796="",L1797="",L1798="",L1799="",L1800="",L1801="",L1802=""),"Preenchimento incompleto: há linhas vazias antes da atual - B05.01",
"Preenchimento correto"))))))))</f>
        <v/>
      </c>
      <c r="M1803" s="81"/>
    </row>
    <row r="1804" spans="1:13" ht="15">
      <c r="A1804" s="27"/>
      <c r="B1804" s="65">
        <v>1798</v>
      </c>
      <c r="C1804" s="124"/>
      <c r="D1804" s="127"/>
      <c r="E1804" s="130"/>
      <c r="F1804" s="130"/>
      <c r="G1804" s="70">
        <v>13</v>
      </c>
      <c r="H1804" s="87"/>
      <c r="I1804" s="87" t="s">
        <v>1247</v>
      </c>
      <c r="J1804" s="87" t="s">
        <v>1247</v>
      </c>
      <c r="K1804" s="87" t="s">
        <v>1247</v>
      </c>
      <c r="L1804" s="91" t="str">
        <f t="shared" ref="L1804" si="1782" xml:space="preserve">
IF($J$3="","Preenchimento incompleto: deve ser informado o Responsável pela análise - B05.01",
IF(AND(C1792="",D1792="",E1792="",F1792="",H1804="",I1804="",J1804="",K1804=""),"",
IF(AND(C1792="",D1792="",E1792="",F1792="",OR(H1804&lt;&gt;"",I1804&lt;&gt;"",J1804&lt;&gt;"",K1804&lt;&gt;"")),"Preenchimento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IF(AND(C1792&lt;&gt;"",D1792&lt;&gt;"",E1792&lt;&gt;"",F1792&lt;&gt;"",H1804="",I1804="",J1804="",K1804=""),"",
IF(AND(C1792&lt;&gt;"",D1792&lt;&gt;"",E1792&lt;&gt;"",F1792&lt;&gt;"",OR(H1804="",I1804="",J1804="",K1804="")),"Preenchimento incompleto: há informações por requisitante individual faltantes - B03.01",
IF(OR(L1792="",L1793="",L1794="",L1795="",L1796="",L1797="",L1798="",L1799="",L1800="",L1801="",L1802="",L1803=""),"Preenchimento incompleto: há linhas vazias antes da atual - B05.01",
"Preenchimento correto"))))))))</f>
        <v/>
      </c>
      <c r="M1804" s="81"/>
    </row>
    <row r="1805" spans="1:13" ht="15">
      <c r="A1805" s="27"/>
      <c r="B1805" s="66">
        <v>1799</v>
      </c>
      <c r="C1805" s="124"/>
      <c r="D1805" s="127"/>
      <c r="E1805" s="130"/>
      <c r="F1805" s="130"/>
      <c r="G1805" s="70">
        <v>14</v>
      </c>
      <c r="H1805" s="87"/>
      <c r="I1805" s="87" t="s">
        <v>1247</v>
      </c>
      <c r="J1805" s="87" t="s">
        <v>1247</v>
      </c>
      <c r="K1805" s="87" t="s">
        <v>1247</v>
      </c>
      <c r="L1805" s="91" t="str">
        <f t="shared" ref="L1805" si="1783" xml:space="preserve">
IF($J$3="","Preenchimento incompleto: deve ser informado o Responsável pela análise - B05.01",
IF(AND(C1792="",D1792="",E1792="",F1792="",H1805="",I1805="",J1805="",K1805=""),"",
IF(AND(C1792="",D1792="",E1792="",F1792="",OR(H1805&lt;&gt;"",I1805&lt;&gt;"",J1805&lt;&gt;"",K1805&lt;&gt;"")),"Preenchimento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IF(AND(C1792&lt;&gt;"",D1792&lt;&gt;"",E1792&lt;&gt;"",F1792&lt;&gt;"",H1805="",I1805="",J1805="",K1805=""),"",
IF(AND(C1792&lt;&gt;"",D1792&lt;&gt;"",E1792&lt;&gt;"",F1792&lt;&gt;"",OR(H1805="",I1805="",J1805="",K1805="")),"Preenchimento incompleto: há informações por requisitante individual faltantes - B03.01",
IF(OR(L1792="",L1793="",L1794="",L1795="",L1796="",L1797="",L1798="",L1799="",L1800="",L1801="",L1802="",L1803="",L1804=""),"Preenchimento incompleto: há linhas vazias antes da atual - B05.01",
"Preenchimento correto"))))))))</f>
        <v/>
      </c>
      <c r="M1805" s="81"/>
    </row>
    <row r="1806" spans="1:13" ht="15">
      <c r="A1806" s="27"/>
      <c r="B1806" s="67">
        <v>1800</v>
      </c>
      <c r="C1806" s="125"/>
      <c r="D1806" s="128"/>
      <c r="E1806" s="131"/>
      <c r="F1806" s="131"/>
      <c r="G1806" s="71">
        <v>15</v>
      </c>
      <c r="H1806" s="88"/>
      <c r="I1806" s="88" t="s">
        <v>1247</v>
      </c>
      <c r="J1806" s="88" t="s">
        <v>1247</v>
      </c>
      <c r="K1806" s="88" t="s">
        <v>1247</v>
      </c>
      <c r="L1806" s="92" t="str">
        <f t="shared" ref="L1806" si="1784" xml:space="preserve">
IF($J$3="","Preenchimento incompleto: deve ser informado o Responsável pela análise - B05.01",
IF(AND(C1792="",D1792="",E1792="",F1792="",H1806="",I1806="",J1806="",K1806=""),"",
IF(AND(C1792="",D1792="",E1792="",F1792="",OR(H1806&lt;&gt;"",I1806&lt;&gt;"",J1806&lt;&gt;"",K1806&lt;&gt;"")),"Preenchimento incompleto: há informações por requisitante individual sem informações do item - B01.01",
IF(OR(C1792="",D1792="",E1792="",F1792=""),"Preenchimento incompleto: há informações faltantes do item - B02.01",
IF(AND(C1792&lt;&gt;"",D1792&lt;&gt;"",E1792&lt;&gt;"",F1792&lt;&gt;"",COUNTA(H1792:K1806)=0),"Preenchimento incompleto: não há nenhuma informação do requisitante individual informada - B04.01",
IF(AND(C1792&lt;&gt;"",D1792&lt;&gt;"",E1792&lt;&gt;"",F1792&lt;&gt;"",H1806="",I1806="",J1806="",K1806=""),"",
IF(AND(C1792&lt;&gt;"",D1792&lt;&gt;"",E1792&lt;&gt;"",F1792&lt;&gt;"",OR(H1806="",I1806="",J1806="",K1806="")),"Preenchimento incompleto: há informações por requisitante individual faltantes - B03.01",
IF(OR(L1792="",L1793="",L1794="",L1795="",L1796="",L1797="",L1798="",L1799="",L1800="",L1801="",L1802="",L1803="",L1804="",L1805=""),"Preenchimento incompleto: há linhas vazias antes da atual - B05.01",
"Preenchimento correto"))))))))</f>
        <v/>
      </c>
      <c r="M1806" s="81"/>
    </row>
    <row r="1807" spans="1:13" ht="32.25">
      <c r="A1807" s="27"/>
      <c r="B1807" s="64">
        <v>1801</v>
      </c>
      <c r="C1807" s="123">
        <f>IF('1-ITENS'!C127="","",'1-ITENS'!C127)</f>
        <v>121</v>
      </c>
      <c r="D1807" s="126" t="str">
        <f>IF('1-ITENS'!D127="","",'1-ITENS'!D127)</f>
        <v>SERINGA DE AMOSTRADOR AUTOMÁTICO PARA CROMATÓGRAFO GASOSO Clarus® GC., com êmbolo cilíndrico de metal e vedação com ponta de PTFE; Recomendado para Análises de rotina; Tipo de êmbolo: Êmbolo cilíndrico de metal com vedação com ponta de Tetlon; Especificações Técnicas: Diâmetro Interno: 0,15 mm; Comprimento: 70,0 mm; Diâmetro Externo: 0,63 mm; Categoria: Seringa de Amostrador Automático; Tipo: Fixa; Capacidade de Volume: 10 µL.</v>
      </c>
      <c r="E1807" s="129">
        <f>IF('1-ITENS'!H127="","",'1-ITENS'!H127)</f>
        <v>5</v>
      </c>
      <c r="F1807" s="129" t="str">
        <f>IF('1-ITENS'!F127="","",'1-ITENS'!F127)</f>
        <v>LFDA-PE/IQA-BEV-5</v>
      </c>
      <c r="G1807" s="68">
        <v>1</v>
      </c>
      <c r="H1807" s="85" t="s">
        <v>232</v>
      </c>
      <c r="I1807" s="85" t="s">
        <v>1227</v>
      </c>
      <c r="J1807" s="85" t="s">
        <v>1228</v>
      </c>
      <c r="K1807" s="85" t="s">
        <v>1229</v>
      </c>
      <c r="L1807" s="90" t="str">
        <f t="shared" ref="L1807" si="1785" xml:space="preserve">
IF($J$3="","Preenchimento incompleto: deve ser informado o Responsável pela análise - B05.01",
IF(AND(C1807="",D1807="",E1807="",F1807="",H1807="",I1807="",J1807="",K1807=""),"",
IF(AND(C1807="",D1807="",E1807="",F1807="",OR(H1807&lt;&gt;"",I1807&lt;&gt;"",J1807&lt;&gt;"",K1807&lt;&gt;"")),"Preenchimento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IF(AND(C1807&lt;&gt;"",D1807&lt;&gt;"",E1807&lt;&gt;"",F1807&lt;&gt;"",H1807="",I1807="",J1807="",K1807=""),"",
IF(AND(C1807&lt;&gt;"",D1807&lt;&gt;"",E1807&lt;&gt;"",F1807&lt;&gt;"",OR(H1807="",I1807="",J1807="",K1807="")),"Preenchimento incompleto: há informações por requisitante individual faltantes - B03.01",
"Preenchimento correto")))))))</f>
        <v>Preenchimento correto</v>
      </c>
      <c r="M1807" s="81"/>
    </row>
    <row r="1808" spans="1:13" ht="15">
      <c r="A1808" s="27"/>
      <c r="B1808" s="65">
        <v>1802</v>
      </c>
      <c r="C1808" s="124"/>
      <c r="D1808" s="127"/>
      <c r="E1808" s="130"/>
      <c r="F1808" s="130"/>
      <c r="G1808" s="69">
        <v>2</v>
      </c>
      <c r="H1808" s="86"/>
      <c r="I1808" s="86" t="s">
        <v>1247</v>
      </c>
      <c r="J1808" s="86" t="s">
        <v>1247</v>
      </c>
      <c r="K1808" s="86" t="s">
        <v>1247</v>
      </c>
      <c r="L1808" s="91" t="str">
        <f t="shared" ref="L1808" si="1786" xml:space="preserve">
IF($J$3="","Preenchimento incompleto: deve ser informado o Responsável pela análise - B05.01",
IF(AND(C1807="",D1807="",E1807="",F1807="",H1808="",I1808="",J1808="",K1808=""),"",
IF(AND(C1807="",D1807="",E1807="",F1807="",OR(H1808&lt;&gt;"",I1808&lt;&gt;"",J1808&lt;&gt;"",K1808&lt;&gt;"")),"Preenchimento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IF(AND(C1807&lt;&gt;"",D1807&lt;&gt;"",E1807&lt;&gt;"",F1807&lt;&gt;"",H1808="",I1808="",J1808="",K1808=""),"",
IF(AND(C1807&lt;&gt;"",D1807&lt;&gt;"",E1807&lt;&gt;"",F1807&lt;&gt;"",OR(H1808="",I1808="",J1808="",K1808="")),"Preenchimento incompleto: há informações por requisitante individual faltantes - B03.01",
IF(L1807="","Preenchimento incompleto: há linhas vazias antes da atual - B05.01",
"Preenchimento correto"))))))))</f>
        <v/>
      </c>
      <c r="M1808" s="81"/>
    </row>
    <row r="1809" spans="1:13" ht="15">
      <c r="A1809" s="27"/>
      <c r="B1809" s="65">
        <v>1803</v>
      </c>
      <c r="C1809" s="124"/>
      <c r="D1809" s="127"/>
      <c r="E1809" s="130"/>
      <c r="F1809" s="130"/>
      <c r="G1809" s="69">
        <v>3</v>
      </c>
      <c r="H1809" s="86"/>
      <c r="I1809" s="86" t="s">
        <v>1247</v>
      </c>
      <c r="J1809" s="86" t="s">
        <v>1247</v>
      </c>
      <c r="K1809" s="86" t="s">
        <v>1247</v>
      </c>
      <c r="L1809" s="91" t="str">
        <f t="shared" ref="L1809" si="1787" xml:space="preserve">
IF($J$3="","Preenchimento incompleto: deve ser informado o Responsável pela análise - B05.01",
IF(AND(C1807="",D1807="",E1807="",F1807="",H1809="",I1809="",J1809="",K1809=""),"",
IF(AND(C1807="",D1807="",E1807="",F1807="",OR(H1809&lt;&gt;"",I1809&lt;&gt;"",J1809&lt;&gt;"",K1809&lt;&gt;"")),"Preenchimento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IF(AND(C1807&lt;&gt;"",D1807&lt;&gt;"",E1807&lt;&gt;"",F1807&lt;&gt;"",H1809="",I1809="",J1809="",K1809=""),"",
IF(AND(C1807&lt;&gt;"",D1807&lt;&gt;"",E1807&lt;&gt;"",F1807&lt;&gt;"",OR(H1809="",I1809="",J1809="",K1809="")),"Preenchimento incompleto: há informações por requisitante individual faltantes - B03.01",
IF(OR(L1807="",L1808=""),"Preenchimento incompleto: há linhas vazias antes da atual - B05.01",
"Preenchimento correto"))))))))</f>
        <v/>
      </c>
      <c r="M1809" s="81"/>
    </row>
    <row r="1810" spans="1:13" ht="15">
      <c r="A1810" s="27"/>
      <c r="B1810" s="65">
        <v>1804</v>
      </c>
      <c r="C1810" s="124"/>
      <c r="D1810" s="127"/>
      <c r="E1810" s="130"/>
      <c r="F1810" s="130"/>
      <c r="G1810" s="69">
        <v>4</v>
      </c>
      <c r="H1810" s="86"/>
      <c r="I1810" s="86" t="s">
        <v>1247</v>
      </c>
      <c r="J1810" s="86" t="s">
        <v>1247</v>
      </c>
      <c r="K1810" s="86" t="s">
        <v>1247</v>
      </c>
      <c r="L1810" s="91" t="str">
        <f t="shared" ref="L1810" si="1788" xml:space="preserve">
IF($J$3="","Preenchimento incompleto: deve ser informado o Responsável pela análise - B05.01",
IF(AND(C1807="",D1807="",E1807="",F1807="",H1810="",I1810="",J1810="",K1810=""),"",
IF(AND(C1807="",D1807="",E1807="",F1807="",OR(H1810&lt;&gt;"",I1810&lt;&gt;"",J1810&lt;&gt;"",K1810&lt;&gt;"")),"Preenchimento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IF(AND(C1807&lt;&gt;"",D1807&lt;&gt;"",E1807&lt;&gt;"",F1807&lt;&gt;"",H1810="",I1810="",J1810="",K1810=""),"",
IF(AND(C1807&lt;&gt;"",D1807&lt;&gt;"",E1807&lt;&gt;"",F1807&lt;&gt;"",OR(H1810="",I1810="",J1810="",K1810="")),"Preenchimento incompleto: há informações por requisitante individual faltantes - B03.01",
IF(OR(L1807="",L1808="",L1809=""),"Preenchimento incompleto: há linhas vazias antes da atual - B05.01",
"Preenchimento correto"))))))))</f>
        <v/>
      </c>
      <c r="M1810" s="81"/>
    </row>
    <row r="1811" spans="1:13" ht="15">
      <c r="A1811" s="27"/>
      <c r="B1811" s="65">
        <v>1805</v>
      </c>
      <c r="C1811" s="124"/>
      <c r="D1811" s="127"/>
      <c r="E1811" s="130"/>
      <c r="F1811" s="130"/>
      <c r="G1811" s="69">
        <v>5</v>
      </c>
      <c r="H1811" s="86"/>
      <c r="I1811" s="86" t="s">
        <v>1247</v>
      </c>
      <c r="J1811" s="86" t="s">
        <v>1247</v>
      </c>
      <c r="K1811" s="86" t="s">
        <v>1247</v>
      </c>
      <c r="L1811" s="91" t="str">
        <f t="shared" ref="L1811" si="1789" xml:space="preserve">
IF($J$3="","Preenchimento incompleto: deve ser informado o Responsável pela análise - B05.01",
IF(AND(C1807="",D1807="",E1807="",F1807="",H1811="",I1811="",J1811="",K1811=""),"",
IF(AND(C1807="",D1807="",E1807="",F1807="",OR(H1811&lt;&gt;"",I1811&lt;&gt;"",J1811&lt;&gt;"",K1811&lt;&gt;"")),"Preenchimento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IF(AND(C1807&lt;&gt;"",D1807&lt;&gt;"",E1807&lt;&gt;"",F1807&lt;&gt;"",H1811="",I1811="",J1811="",K1811=""),"",
IF(AND(C1807&lt;&gt;"",D1807&lt;&gt;"",E1807&lt;&gt;"",F1807&lt;&gt;"",OR(H1811="",I1811="",J1811="",K1811="")),"Preenchimento incompleto: há informações por requisitante individual faltantes - B03.01",
IF(OR(L1807="",L1808="",L1809="",L1810=""),"Preenchimento incompleto: há linhas vazias antes da atual - B05.01",
"Preenchimento correto"))))))))</f>
        <v/>
      </c>
      <c r="M1811" s="81"/>
    </row>
    <row r="1812" spans="1:13" ht="15">
      <c r="A1812" s="27"/>
      <c r="B1812" s="65">
        <v>1806</v>
      </c>
      <c r="C1812" s="124"/>
      <c r="D1812" s="127"/>
      <c r="E1812" s="130"/>
      <c r="F1812" s="130"/>
      <c r="G1812" s="69">
        <v>6</v>
      </c>
      <c r="H1812" s="86"/>
      <c r="I1812" s="86" t="s">
        <v>1247</v>
      </c>
      <c r="J1812" s="86" t="s">
        <v>1247</v>
      </c>
      <c r="K1812" s="86" t="s">
        <v>1247</v>
      </c>
      <c r="L1812" s="91" t="str">
        <f t="shared" ref="L1812" si="1790" xml:space="preserve">
IF($J$3="","Preenchimento incompleto: deve ser informado o Responsável pela análise - B05.01",
IF(AND(C1807="",D1807="",E1807="",F1807="",H1812="",I1812="",J1812="",K1812=""),"",
IF(AND(C1807="",D1807="",E1807="",F1807="",OR(H1812&lt;&gt;"",I1812&lt;&gt;"",J1812&lt;&gt;"",K1812&lt;&gt;"")),"Preenchimento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IF(AND(C1807&lt;&gt;"",D1807&lt;&gt;"",E1807&lt;&gt;"",F1807&lt;&gt;"",H1812="",I1812="",J1812="",K1812=""),"",
IF(AND(C1807&lt;&gt;"",D1807&lt;&gt;"",E1807&lt;&gt;"",F1807&lt;&gt;"",OR(H1812="",I1812="",J1812="",K1812="")),"Preenchimento incompleto: há informações por requisitante individual faltantes - B03.01",
IF(OR(L1807="",L1808="",L1809="",L1810="",L1811=""),"Preenchimento incompleto: há linhas vazias antes da atual - B05.01",
"Preenchimento correto"))))))))</f>
        <v/>
      </c>
      <c r="M1812" s="81"/>
    </row>
    <row r="1813" spans="1:13" ht="15">
      <c r="A1813" s="27"/>
      <c r="B1813" s="65">
        <v>1807</v>
      </c>
      <c r="C1813" s="124"/>
      <c r="D1813" s="127"/>
      <c r="E1813" s="130"/>
      <c r="F1813" s="130"/>
      <c r="G1813" s="69">
        <v>7</v>
      </c>
      <c r="H1813" s="86"/>
      <c r="I1813" s="86" t="s">
        <v>1247</v>
      </c>
      <c r="J1813" s="86" t="s">
        <v>1247</v>
      </c>
      <c r="K1813" s="86" t="s">
        <v>1247</v>
      </c>
      <c r="L1813" s="91" t="str">
        <f t="shared" ref="L1813" si="1791" xml:space="preserve">
IF($J$3="","Preenchimento incompleto: deve ser informado o Responsável pela análise - B05.01",
IF(AND(C1807="",D1807="",E1807="",F1807="",H1813="",I1813="",J1813="",K1813=""),"",
IF(AND(C1807="",D1807="",E1807="",F1807="",OR(H1813&lt;&gt;"",I1813&lt;&gt;"",J1813&lt;&gt;"",K1813&lt;&gt;"")),"Preenchimento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IF(AND(C1807&lt;&gt;"",D1807&lt;&gt;"",E1807&lt;&gt;"",F1807&lt;&gt;"",H1813="",I1813="",J1813="",K1813=""),"",
IF(AND(C1807&lt;&gt;"",D1807&lt;&gt;"",E1807&lt;&gt;"",F1807&lt;&gt;"",OR(H1813="",I1813="",J1813="",K1813="")),"Preenchimento incompleto: há informações por requisitante individual faltantes - B03.01",
IF(OR(L1807="",L1808="",L1809="",L1810="",L1811="",L1812=""),"Preenchimento incompleto: há linhas vazias antes da atual - B05.01",
"Preenchimento correto"))))))))</f>
        <v/>
      </c>
      <c r="M1813" s="81"/>
    </row>
    <row r="1814" spans="1:13" ht="15">
      <c r="A1814" s="27"/>
      <c r="B1814" s="65">
        <v>1808</v>
      </c>
      <c r="C1814" s="124"/>
      <c r="D1814" s="127"/>
      <c r="E1814" s="130"/>
      <c r="F1814" s="130"/>
      <c r="G1814" s="69">
        <v>8</v>
      </c>
      <c r="H1814" s="86"/>
      <c r="I1814" s="86" t="s">
        <v>1247</v>
      </c>
      <c r="J1814" s="86" t="s">
        <v>1247</v>
      </c>
      <c r="K1814" s="86" t="s">
        <v>1247</v>
      </c>
      <c r="L1814" s="91" t="str">
        <f t="shared" ref="L1814" si="1792" xml:space="preserve">
IF($J$3="","Preenchimento incompleto: deve ser informado o Responsável pela análise - B05.01",
IF(AND(C1807="",D1807="",E1807="",F1807="",H1814="",I1814="",J1814="",K1814=""),"",
IF(AND(C1807="",D1807="",E1807="",F1807="",OR(H1814&lt;&gt;"",I1814&lt;&gt;"",J1814&lt;&gt;"",K1814&lt;&gt;"")),"Preenchimento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IF(AND(C1807&lt;&gt;"",D1807&lt;&gt;"",E1807&lt;&gt;"",F1807&lt;&gt;"",H1814="",I1814="",J1814="",K1814=""),"",
IF(AND(C1807&lt;&gt;"",D1807&lt;&gt;"",E1807&lt;&gt;"",F1807&lt;&gt;"",OR(H1814="",I1814="",J1814="",K1814="")),"Preenchimento incompleto: há informações por requisitante individual faltantes - B03.01",
IF(OR(L1807="",L1808="",L1809="",L1810="",L1811="",L1812="",L1813=""),"Preenchimento incompleto: há linhas vazias antes da atual - B05.01",
"Preenchimento correto"))))))))</f>
        <v/>
      </c>
      <c r="M1814" s="81"/>
    </row>
    <row r="1815" spans="1:13" ht="15">
      <c r="A1815" s="27"/>
      <c r="B1815" s="65">
        <v>1809</v>
      </c>
      <c r="C1815" s="124"/>
      <c r="D1815" s="127"/>
      <c r="E1815" s="130"/>
      <c r="F1815" s="130"/>
      <c r="G1815" s="69">
        <v>9</v>
      </c>
      <c r="H1815" s="86"/>
      <c r="I1815" s="86" t="s">
        <v>1247</v>
      </c>
      <c r="J1815" s="86" t="s">
        <v>1247</v>
      </c>
      <c r="K1815" s="86" t="s">
        <v>1247</v>
      </c>
      <c r="L1815" s="91" t="str">
        <f t="shared" ref="L1815" si="1793" xml:space="preserve">
IF($J$3="","Preenchimento incompleto: deve ser informado o Responsável pela análise - B05.01",
IF(AND(C1807="",D1807="",E1807="",F1807="",H1815="",I1815="",J1815="",K1815=""),"",
IF(AND(C1807="",D1807="",E1807="",F1807="",OR(H1815&lt;&gt;"",I1815&lt;&gt;"",J1815&lt;&gt;"",K1815&lt;&gt;"")),"Preenchimento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IF(AND(C1807&lt;&gt;"",D1807&lt;&gt;"",E1807&lt;&gt;"",F1807&lt;&gt;"",H1815="",I1815="",J1815="",K1815=""),"",
IF(AND(C1807&lt;&gt;"",D1807&lt;&gt;"",E1807&lt;&gt;"",F1807&lt;&gt;"",OR(H1815="",I1815="",J1815="",K1815="")),"Preenchimento incompleto: há informações por requisitante individual faltantes - B03.01",
IF(OR(L1807="",L1808="",L1809="",L1810="",L1811="",L1812="",L1813="",L1814=""),"Preenchimento incompleto: há linhas vazias antes da atual - B05.01",
"Preenchimento correto"))))))))</f>
        <v/>
      </c>
      <c r="M1815" s="81"/>
    </row>
    <row r="1816" spans="1:13" ht="15">
      <c r="A1816" s="27"/>
      <c r="B1816" s="65">
        <v>1810</v>
      </c>
      <c r="C1816" s="124"/>
      <c r="D1816" s="127"/>
      <c r="E1816" s="130"/>
      <c r="F1816" s="130"/>
      <c r="G1816" s="70">
        <v>10</v>
      </c>
      <c r="H1816" s="87"/>
      <c r="I1816" s="87" t="s">
        <v>1247</v>
      </c>
      <c r="J1816" s="87" t="s">
        <v>1247</v>
      </c>
      <c r="K1816" s="87" t="s">
        <v>1247</v>
      </c>
      <c r="L1816" s="91" t="str">
        <f t="shared" ref="L1816" si="1794" xml:space="preserve">
IF($J$3="","Preenchimento incompleto: deve ser informado o Responsável pela análise - B05.01",
IF(AND(C1807="",D1807="",E1807="",F1807="",H1816="",I1816="",J1816="",K1816=""),"",
IF(AND(C1807="",D1807="",E1807="",F1807="",OR(H1816&lt;&gt;"",I1816&lt;&gt;"",J1816&lt;&gt;"",K1816&lt;&gt;"")),"Preenchimento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IF(AND(C1807&lt;&gt;"",D1807&lt;&gt;"",E1807&lt;&gt;"",F1807&lt;&gt;"",H1816="",I1816="",J1816="",K1816=""),"",
IF(AND(C1807&lt;&gt;"",D1807&lt;&gt;"",E1807&lt;&gt;"",F1807&lt;&gt;"",OR(H1816="",I1816="",J1816="",K1816="")),"Preenchimento incompleto: há informações por requisitante individual faltantes - B03.01",
IF(OR(L1807="",L1808="",L1809="",L1810="",L1811="",L1812="",L1813="",L1814="",L1815=""),"Preenchimento incompleto: há linhas vazias antes da atual - B05.01",
"Preenchimento correto"))))))))</f>
        <v/>
      </c>
      <c r="M1816" s="81"/>
    </row>
    <row r="1817" spans="1:13" ht="15">
      <c r="A1817" s="27"/>
      <c r="B1817" s="65">
        <v>1811</v>
      </c>
      <c r="C1817" s="124"/>
      <c r="D1817" s="127"/>
      <c r="E1817" s="130"/>
      <c r="F1817" s="130"/>
      <c r="G1817" s="70">
        <v>11</v>
      </c>
      <c r="H1817" s="87"/>
      <c r="I1817" s="87" t="s">
        <v>1247</v>
      </c>
      <c r="J1817" s="87" t="s">
        <v>1247</v>
      </c>
      <c r="K1817" s="87" t="s">
        <v>1247</v>
      </c>
      <c r="L1817" s="91" t="str">
        <f t="shared" ref="L1817" si="1795" xml:space="preserve">
IF($J$3="","Preenchimento incompleto: deve ser informado o Responsável pela análise - B05.01",
IF(AND(C1807="",D1807="",E1807="",F1807="",H1817="",I1817="",J1817="",K1817=""),"",
IF(AND(C1807="",D1807="",E1807="",F1807="",OR(H1817&lt;&gt;"",I1817&lt;&gt;"",J1817&lt;&gt;"",K1817&lt;&gt;"")),"Preenchimento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IF(AND(C1807&lt;&gt;"",D1807&lt;&gt;"",E1807&lt;&gt;"",F1807&lt;&gt;"",H1817="",I1817="",J1817="",K1817=""),"",
IF(AND(C1807&lt;&gt;"",D1807&lt;&gt;"",E1807&lt;&gt;"",F1807&lt;&gt;"",OR(H1817="",I1817="",J1817="",K1817="")),"Preenchimento incompleto: há informações por requisitante individual faltantes - B03.01",
IF(OR(L1807="",L1808="",L1809="",L1810="",L1811="",L1812="",L1813="",L1814="",L1815="",L1816=""),"Preenchimento incompleto: há linhas vazias antes da atual - B05.01",
"Preenchimento correto"))))))))</f>
        <v/>
      </c>
      <c r="M1817" s="81"/>
    </row>
    <row r="1818" spans="1:13" ht="15">
      <c r="A1818" s="27"/>
      <c r="B1818" s="65">
        <v>1812</v>
      </c>
      <c r="C1818" s="124"/>
      <c r="D1818" s="127"/>
      <c r="E1818" s="130"/>
      <c r="F1818" s="130"/>
      <c r="G1818" s="70">
        <v>12</v>
      </c>
      <c r="H1818" s="87"/>
      <c r="I1818" s="87" t="s">
        <v>1247</v>
      </c>
      <c r="J1818" s="87" t="s">
        <v>1247</v>
      </c>
      <c r="K1818" s="87" t="s">
        <v>1247</v>
      </c>
      <c r="L1818" s="91" t="str">
        <f t="shared" ref="L1818" si="1796" xml:space="preserve">
IF($J$3="","Preenchimento incompleto: deve ser informado o Responsável pela análise - B05.01",
IF(AND(C1807="",D1807="",E1807="",F1807="",H1818="",I1818="",J1818="",K1818=""),"",
IF(AND(C1807="",D1807="",E1807="",F1807="",OR(H1818&lt;&gt;"",I1818&lt;&gt;"",J1818&lt;&gt;"",K1818&lt;&gt;"")),"Preenchimento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IF(AND(C1807&lt;&gt;"",D1807&lt;&gt;"",E1807&lt;&gt;"",F1807&lt;&gt;"",H1818="",I1818="",J1818="",K1818=""),"",
IF(AND(C1807&lt;&gt;"",D1807&lt;&gt;"",E1807&lt;&gt;"",F1807&lt;&gt;"",OR(H1818="",I1818="",J1818="",K1818="")),"Preenchimento incompleto: há informações por requisitante individual faltantes - B03.01",
IF(OR(L1807="",L1808="",L1809="",L1810="",L1811="",L1812="",L1813="",L1814="",L1815="",L1816="",L1817=""),"Preenchimento incompleto: há linhas vazias antes da atual - B05.01",
"Preenchimento correto"))))))))</f>
        <v/>
      </c>
      <c r="M1818" s="81"/>
    </row>
    <row r="1819" spans="1:13" ht="15">
      <c r="A1819" s="27"/>
      <c r="B1819" s="65">
        <v>1813</v>
      </c>
      <c r="C1819" s="124"/>
      <c r="D1819" s="127"/>
      <c r="E1819" s="130"/>
      <c r="F1819" s="130"/>
      <c r="G1819" s="70">
        <v>13</v>
      </c>
      <c r="H1819" s="87"/>
      <c r="I1819" s="87" t="s">
        <v>1247</v>
      </c>
      <c r="J1819" s="87" t="s">
        <v>1247</v>
      </c>
      <c r="K1819" s="87" t="s">
        <v>1247</v>
      </c>
      <c r="L1819" s="91" t="str">
        <f t="shared" ref="L1819" si="1797" xml:space="preserve">
IF($J$3="","Preenchimento incompleto: deve ser informado o Responsável pela análise - B05.01",
IF(AND(C1807="",D1807="",E1807="",F1807="",H1819="",I1819="",J1819="",K1819=""),"",
IF(AND(C1807="",D1807="",E1807="",F1807="",OR(H1819&lt;&gt;"",I1819&lt;&gt;"",J1819&lt;&gt;"",K1819&lt;&gt;"")),"Preenchimento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IF(AND(C1807&lt;&gt;"",D1807&lt;&gt;"",E1807&lt;&gt;"",F1807&lt;&gt;"",H1819="",I1819="",J1819="",K1819=""),"",
IF(AND(C1807&lt;&gt;"",D1807&lt;&gt;"",E1807&lt;&gt;"",F1807&lt;&gt;"",OR(H1819="",I1819="",J1819="",K1819="")),"Preenchimento incompleto: há informações por requisitante individual faltantes - B03.01",
IF(OR(L1807="",L1808="",L1809="",L1810="",L1811="",L1812="",L1813="",L1814="",L1815="",L1816="",L1817="",L1818=""),"Preenchimento incompleto: há linhas vazias antes da atual - B05.01",
"Preenchimento correto"))))))))</f>
        <v/>
      </c>
      <c r="M1819" s="81"/>
    </row>
    <row r="1820" spans="1:13" ht="15">
      <c r="A1820" s="27"/>
      <c r="B1820" s="66">
        <v>1814</v>
      </c>
      <c r="C1820" s="124"/>
      <c r="D1820" s="127"/>
      <c r="E1820" s="130"/>
      <c r="F1820" s="130"/>
      <c r="G1820" s="70">
        <v>14</v>
      </c>
      <c r="H1820" s="87"/>
      <c r="I1820" s="87" t="s">
        <v>1247</v>
      </c>
      <c r="J1820" s="87" t="s">
        <v>1247</v>
      </c>
      <c r="K1820" s="87" t="s">
        <v>1247</v>
      </c>
      <c r="L1820" s="91" t="str">
        <f t="shared" ref="L1820" si="1798" xml:space="preserve">
IF($J$3="","Preenchimento incompleto: deve ser informado o Responsável pela análise - B05.01",
IF(AND(C1807="",D1807="",E1807="",F1807="",H1820="",I1820="",J1820="",K1820=""),"",
IF(AND(C1807="",D1807="",E1807="",F1807="",OR(H1820&lt;&gt;"",I1820&lt;&gt;"",J1820&lt;&gt;"",K1820&lt;&gt;"")),"Preenchimento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IF(AND(C1807&lt;&gt;"",D1807&lt;&gt;"",E1807&lt;&gt;"",F1807&lt;&gt;"",H1820="",I1820="",J1820="",K1820=""),"",
IF(AND(C1807&lt;&gt;"",D1807&lt;&gt;"",E1807&lt;&gt;"",F1807&lt;&gt;"",OR(H1820="",I1820="",J1820="",K1820="")),"Preenchimento incompleto: há informações por requisitante individual faltantes - B03.01",
IF(OR(L1807="",L1808="",L1809="",L1810="",L1811="",L1812="",L1813="",L1814="",L1815="",L1816="",L1817="",L1818="",L1819=""),"Preenchimento incompleto: há linhas vazias antes da atual - B05.01",
"Preenchimento correto"))))))))</f>
        <v/>
      </c>
      <c r="M1820" s="81"/>
    </row>
    <row r="1821" spans="1:13" ht="15">
      <c r="A1821" s="27"/>
      <c r="B1821" s="67">
        <v>1815</v>
      </c>
      <c r="C1821" s="125"/>
      <c r="D1821" s="128"/>
      <c r="E1821" s="131"/>
      <c r="F1821" s="131"/>
      <c r="G1821" s="71">
        <v>15</v>
      </c>
      <c r="H1821" s="88"/>
      <c r="I1821" s="88" t="s">
        <v>1247</v>
      </c>
      <c r="J1821" s="88" t="s">
        <v>1247</v>
      </c>
      <c r="K1821" s="88" t="s">
        <v>1247</v>
      </c>
      <c r="L1821" s="92" t="str">
        <f t="shared" ref="L1821" si="1799" xml:space="preserve">
IF($J$3="","Preenchimento incompleto: deve ser informado o Responsável pela análise - B05.01",
IF(AND(C1807="",D1807="",E1807="",F1807="",H1821="",I1821="",J1821="",K1821=""),"",
IF(AND(C1807="",D1807="",E1807="",F1807="",OR(H1821&lt;&gt;"",I1821&lt;&gt;"",J1821&lt;&gt;"",K1821&lt;&gt;"")),"Preenchimento incompleto: há informações por requisitante individual sem informações do item - B01.01",
IF(OR(C1807="",D1807="",E1807="",F1807=""),"Preenchimento incompleto: há informações faltantes do item - B02.01",
IF(AND(C1807&lt;&gt;"",D1807&lt;&gt;"",E1807&lt;&gt;"",F1807&lt;&gt;"",COUNTA(H1807:K1821)=0),"Preenchimento incompleto: não há nenhuma informação do requisitante individual informada - B04.01",
IF(AND(C1807&lt;&gt;"",D1807&lt;&gt;"",E1807&lt;&gt;"",F1807&lt;&gt;"",H1821="",I1821="",J1821="",K1821=""),"",
IF(AND(C1807&lt;&gt;"",D1807&lt;&gt;"",E1807&lt;&gt;"",F1807&lt;&gt;"",OR(H1821="",I1821="",J1821="",K1821="")),"Preenchimento incompleto: há informações por requisitante individual faltantes - B03.01",
IF(OR(L1807="",L1808="",L1809="",L1810="",L1811="",L1812="",L1813="",L1814="",L1815="",L1816="",L1817="",L1818="",L1819="",L1820=""),"Preenchimento incompleto: há linhas vazias antes da atual - B05.01",
"Preenchimento correto"))))))))</f>
        <v/>
      </c>
      <c r="M1821" s="81"/>
    </row>
    <row r="1822" spans="1:13" ht="32.25">
      <c r="A1822" s="27"/>
      <c r="B1822" s="64">
        <v>1816</v>
      </c>
      <c r="C1822" s="123">
        <f>IF('1-ITENS'!C128="","",'1-ITENS'!C128)</f>
        <v>122</v>
      </c>
      <c r="D1822" s="126" t="str">
        <f>IF('1-ITENS'!D128="","",'1-ITENS'!D128)</f>
        <v>TAMPA PARA DESSECADOR COM LUVA; Especificações: Em vidro, com Luva de 55/38; Para dessecadores de 7 Litros de capacidade; Dimensões: Diâmetro Interno: 243 mm, Diâmetro Externo: 305 mm, Altura: 135 mm (medidas aproximadas).</v>
      </c>
      <c r="E1822" s="129">
        <f>IF('1-ITENS'!H128="","",'1-ITENS'!H128)</f>
        <v>2</v>
      </c>
      <c r="F1822" s="129" t="str">
        <f>IF('1-ITENS'!F128="","",'1-ITENS'!F128)</f>
        <v>LFDA-PE/IQA-BEV-2</v>
      </c>
      <c r="G1822" s="68">
        <v>1</v>
      </c>
      <c r="H1822" s="85" t="s">
        <v>134</v>
      </c>
      <c r="I1822" s="85" t="s">
        <v>1227</v>
      </c>
      <c r="J1822" s="85" t="s">
        <v>1228</v>
      </c>
      <c r="K1822" s="85" t="s">
        <v>1229</v>
      </c>
      <c r="L1822" s="90" t="str">
        <f t="shared" ref="L1822" si="1800" xml:space="preserve">
IF($J$3="","Preenchimento incompleto: deve ser informado o Responsável pela análise - B05.01",
IF(AND(C1822="",D1822="",E1822="",F1822="",H1822="",I1822="",J1822="",K1822=""),"",
IF(AND(C1822="",D1822="",E1822="",F1822="",OR(H1822&lt;&gt;"",I1822&lt;&gt;"",J1822&lt;&gt;"",K1822&lt;&gt;"")),"Preenchimento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IF(AND(C1822&lt;&gt;"",D1822&lt;&gt;"",E1822&lt;&gt;"",F1822&lt;&gt;"",H1822="",I1822="",J1822="",K1822=""),"",
IF(AND(C1822&lt;&gt;"",D1822&lt;&gt;"",E1822&lt;&gt;"",F1822&lt;&gt;"",OR(H1822="",I1822="",J1822="",K1822="")),"Preenchimento incompleto: há informações por requisitante individual faltantes - B03.01",
"Preenchimento correto")))))))</f>
        <v>Preenchimento correto</v>
      </c>
      <c r="M1822" s="81"/>
    </row>
    <row r="1823" spans="1:13" ht="15">
      <c r="A1823" s="27"/>
      <c r="B1823" s="65">
        <v>1817</v>
      </c>
      <c r="C1823" s="124"/>
      <c r="D1823" s="127"/>
      <c r="E1823" s="130"/>
      <c r="F1823" s="130"/>
      <c r="G1823" s="69">
        <v>2</v>
      </c>
      <c r="H1823" s="86"/>
      <c r="I1823" s="86" t="s">
        <v>1247</v>
      </c>
      <c r="J1823" s="86" t="s">
        <v>1247</v>
      </c>
      <c r="K1823" s="86" t="s">
        <v>1247</v>
      </c>
      <c r="L1823" s="91" t="str">
        <f t="shared" ref="L1823" si="1801" xml:space="preserve">
IF($J$3="","Preenchimento incompleto: deve ser informado o Responsável pela análise - B05.01",
IF(AND(C1822="",D1822="",E1822="",F1822="",H1823="",I1823="",J1823="",K1823=""),"",
IF(AND(C1822="",D1822="",E1822="",F1822="",OR(H1823&lt;&gt;"",I1823&lt;&gt;"",J1823&lt;&gt;"",K1823&lt;&gt;"")),"Preenchimento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IF(AND(C1822&lt;&gt;"",D1822&lt;&gt;"",E1822&lt;&gt;"",F1822&lt;&gt;"",H1823="",I1823="",J1823="",K1823=""),"",
IF(AND(C1822&lt;&gt;"",D1822&lt;&gt;"",E1822&lt;&gt;"",F1822&lt;&gt;"",OR(H1823="",I1823="",J1823="",K1823="")),"Preenchimento incompleto: há informações por requisitante individual faltantes - B03.01",
IF(L1822="","Preenchimento incompleto: há linhas vazias antes da atual - B05.01",
"Preenchimento correto"))))))))</f>
        <v/>
      </c>
      <c r="M1823" s="81"/>
    </row>
    <row r="1824" spans="1:13" ht="15">
      <c r="A1824" s="27"/>
      <c r="B1824" s="65">
        <v>1818</v>
      </c>
      <c r="C1824" s="124"/>
      <c r="D1824" s="127"/>
      <c r="E1824" s="130"/>
      <c r="F1824" s="130"/>
      <c r="G1824" s="69">
        <v>3</v>
      </c>
      <c r="H1824" s="86"/>
      <c r="I1824" s="86" t="s">
        <v>1247</v>
      </c>
      <c r="J1824" s="86" t="s">
        <v>1247</v>
      </c>
      <c r="K1824" s="86" t="s">
        <v>1247</v>
      </c>
      <c r="L1824" s="91" t="str">
        <f t="shared" ref="L1824" si="1802" xml:space="preserve">
IF($J$3="","Preenchimento incompleto: deve ser informado o Responsável pela análise - B05.01",
IF(AND(C1822="",D1822="",E1822="",F1822="",H1824="",I1824="",J1824="",K1824=""),"",
IF(AND(C1822="",D1822="",E1822="",F1822="",OR(H1824&lt;&gt;"",I1824&lt;&gt;"",J1824&lt;&gt;"",K1824&lt;&gt;"")),"Preenchimento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IF(AND(C1822&lt;&gt;"",D1822&lt;&gt;"",E1822&lt;&gt;"",F1822&lt;&gt;"",H1824="",I1824="",J1824="",K1824=""),"",
IF(AND(C1822&lt;&gt;"",D1822&lt;&gt;"",E1822&lt;&gt;"",F1822&lt;&gt;"",OR(H1824="",I1824="",J1824="",K1824="")),"Preenchimento incompleto: há informações por requisitante individual faltantes - B03.01",
IF(OR(L1822="",L1823=""),"Preenchimento incompleto: há linhas vazias antes da atual - B05.01",
"Preenchimento correto"))))))))</f>
        <v/>
      </c>
      <c r="M1824" s="81"/>
    </row>
    <row r="1825" spans="1:13" ht="15">
      <c r="A1825" s="27"/>
      <c r="B1825" s="65">
        <v>1819</v>
      </c>
      <c r="C1825" s="124"/>
      <c r="D1825" s="127"/>
      <c r="E1825" s="130"/>
      <c r="F1825" s="130"/>
      <c r="G1825" s="69">
        <v>4</v>
      </c>
      <c r="H1825" s="86"/>
      <c r="I1825" s="86" t="s">
        <v>1247</v>
      </c>
      <c r="J1825" s="86" t="s">
        <v>1247</v>
      </c>
      <c r="K1825" s="86" t="s">
        <v>1247</v>
      </c>
      <c r="L1825" s="91" t="str">
        <f t="shared" ref="L1825" si="1803" xml:space="preserve">
IF($J$3="","Preenchimento incompleto: deve ser informado o Responsável pela análise - B05.01",
IF(AND(C1822="",D1822="",E1822="",F1822="",H1825="",I1825="",J1825="",K1825=""),"",
IF(AND(C1822="",D1822="",E1822="",F1822="",OR(H1825&lt;&gt;"",I1825&lt;&gt;"",J1825&lt;&gt;"",K1825&lt;&gt;"")),"Preenchimento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IF(AND(C1822&lt;&gt;"",D1822&lt;&gt;"",E1822&lt;&gt;"",F1822&lt;&gt;"",H1825="",I1825="",J1825="",K1825=""),"",
IF(AND(C1822&lt;&gt;"",D1822&lt;&gt;"",E1822&lt;&gt;"",F1822&lt;&gt;"",OR(H1825="",I1825="",J1825="",K1825="")),"Preenchimento incompleto: há informações por requisitante individual faltantes - B03.01",
IF(OR(L1822="",L1823="",L1824=""),"Preenchimento incompleto: há linhas vazias antes da atual - B05.01",
"Preenchimento correto"))))))))</f>
        <v/>
      </c>
      <c r="M1825" s="81"/>
    </row>
    <row r="1826" spans="1:13" ht="15">
      <c r="A1826" s="27"/>
      <c r="B1826" s="65">
        <v>1820</v>
      </c>
      <c r="C1826" s="124"/>
      <c r="D1826" s="127"/>
      <c r="E1826" s="130"/>
      <c r="F1826" s="130"/>
      <c r="G1826" s="69">
        <v>5</v>
      </c>
      <c r="H1826" s="86"/>
      <c r="I1826" s="86" t="s">
        <v>1247</v>
      </c>
      <c r="J1826" s="86" t="s">
        <v>1247</v>
      </c>
      <c r="K1826" s="86" t="s">
        <v>1247</v>
      </c>
      <c r="L1826" s="91" t="str">
        <f t="shared" ref="L1826" si="1804" xml:space="preserve">
IF($J$3="","Preenchimento incompleto: deve ser informado o Responsável pela análise - B05.01",
IF(AND(C1822="",D1822="",E1822="",F1822="",H1826="",I1826="",J1826="",K1826=""),"",
IF(AND(C1822="",D1822="",E1822="",F1822="",OR(H1826&lt;&gt;"",I1826&lt;&gt;"",J1826&lt;&gt;"",K1826&lt;&gt;"")),"Preenchimento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IF(AND(C1822&lt;&gt;"",D1822&lt;&gt;"",E1822&lt;&gt;"",F1822&lt;&gt;"",H1826="",I1826="",J1826="",K1826=""),"",
IF(AND(C1822&lt;&gt;"",D1822&lt;&gt;"",E1822&lt;&gt;"",F1822&lt;&gt;"",OR(H1826="",I1826="",J1826="",K1826="")),"Preenchimento incompleto: há informações por requisitante individual faltantes - B03.01",
IF(OR(L1822="",L1823="",L1824="",L1825=""),"Preenchimento incompleto: há linhas vazias antes da atual - B05.01",
"Preenchimento correto"))))))))</f>
        <v/>
      </c>
      <c r="M1826" s="81"/>
    </row>
    <row r="1827" spans="1:13" ht="15">
      <c r="A1827" s="27"/>
      <c r="B1827" s="65">
        <v>1821</v>
      </c>
      <c r="C1827" s="124"/>
      <c r="D1827" s="127"/>
      <c r="E1827" s="130"/>
      <c r="F1827" s="130"/>
      <c r="G1827" s="69">
        <v>6</v>
      </c>
      <c r="H1827" s="86"/>
      <c r="I1827" s="86" t="s">
        <v>1247</v>
      </c>
      <c r="J1827" s="86" t="s">
        <v>1247</v>
      </c>
      <c r="K1827" s="86" t="s">
        <v>1247</v>
      </c>
      <c r="L1827" s="91" t="str">
        <f t="shared" ref="L1827" si="1805" xml:space="preserve">
IF($J$3="","Preenchimento incompleto: deve ser informado o Responsável pela análise - B05.01",
IF(AND(C1822="",D1822="",E1822="",F1822="",H1827="",I1827="",J1827="",K1827=""),"",
IF(AND(C1822="",D1822="",E1822="",F1822="",OR(H1827&lt;&gt;"",I1827&lt;&gt;"",J1827&lt;&gt;"",K1827&lt;&gt;"")),"Preenchimento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IF(AND(C1822&lt;&gt;"",D1822&lt;&gt;"",E1822&lt;&gt;"",F1822&lt;&gt;"",H1827="",I1827="",J1827="",K1827=""),"",
IF(AND(C1822&lt;&gt;"",D1822&lt;&gt;"",E1822&lt;&gt;"",F1822&lt;&gt;"",OR(H1827="",I1827="",J1827="",K1827="")),"Preenchimento incompleto: há informações por requisitante individual faltantes - B03.01",
IF(OR(L1822="",L1823="",L1824="",L1825="",L1826=""),"Preenchimento incompleto: há linhas vazias antes da atual - B05.01",
"Preenchimento correto"))))))))</f>
        <v/>
      </c>
      <c r="M1827" s="81"/>
    </row>
    <row r="1828" spans="1:13" ht="15">
      <c r="A1828" s="27"/>
      <c r="B1828" s="65">
        <v>1822</v>
      </c>
      <c r="C1828" s="124"/>
      <c r="D1828" s="127"/>
      <c r="E1828" s="130"/>
      <c r="F1828" s="130"/>
      <c r="G1828" s="69">
        <v>7</v>
      </c>
      <c r="H1828" s="86"/>
      <c r="I1828" s="86" t="s">
        <v>1247</v>
      </c>
      <c r="J1828" s="86" t="s">
        <v>1247</v>
      </c>
      <c r="K1828" s="86" t="s">
        <v>1247</v>
      </c>
      <c r="L1828" s="91" t="str">
        <f t="shared" ref="L1828" si="1806" xml:space="preserve">
IF($J$3="","Preenchimento incompleto: deve ser informado o Responsável pela análise - B05.01",
IF(AND(C1822="",D1822="",E1822="",F1822="",H1828="",I1828="",J1828="",K1828=""),"",
IF(AND(C1822="",D1822="",E1822="",F1822="",OR(H1828&lt;&gt;"",I1828&lt;&gt;"",J1828&lt;&gt;"",K1828&lt;&gt;"")),"Preenchimento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IF(AND(C1822&lt;&gt;"",D1822&lt;&gt;"",E1822&lt;&gt;"",F1822&lt;&gt;"",H1828="",I1828="",J1828="",K1828=""),"",
IF(AND(C1822&lt;&gt;"",D1822&lt;&gt;"",E1822&lt;&gt;"",F1822&lt;&gt;"",OR(H1828="",I1828="",J1828="",K1828="")),"Preenchimento incompleto: há informações por requisitante individual faltantes - B03.01",
IF(OR(L1822="",L1823="",L1824="",L1825="",L1826="",L1827=""),"Preenchimento incompleto: há linhas vazias antes da atual - B05.01",
"Preenchimento correto"))))))))</f>
        <v/>
      </c>
      <c r="M1828" s="81"/>
    </row>
    <row r="1829" spans="1:13" ht="15">
      <c r="A1829" s="27"/>
      <c r="B1829" s="65">
        <v>1823</v>
      </c>
      <c r="C1829" s="124"/>
      <c r="D1829" s="127"/>
      <c r="E1829" s="130"/>
      <c r="F1829" s="130"/>
      <c r="G1829" s="69">
        <v>8</v>
      </c>
      <c r="H1829" s="86"/>
      <c r="I1829" s="86" t="s">
        <v>1247</v>
      </c>
      <c r="J1829" s="86" t="s">
        <v>1247</v>
      </c>
      <c r="K1829" s="86" t="s">
        <v>1247</v>
      </c>
      <c r="L1829" s="91" t="str">
        <f t="shared" ref="L1829" si="1807" xml:space="preserve">
IF($J$3="","Preenchimento incompleto: deve ser informado o Responsável pela análise - B05.01",
IF(AND(C1822="",D1822="",E1822="",F1822="",H1829="",I1829="",J1829="",K1829=""),"",
IF(AND(C1822="",D1822="",E1822="",F1822="",OR(H1829&lt;&gt;"",I1829&lt;&gt;"",J1829&lt;&gt;"",K1829&lt;&gt;"")),"Preenchimento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IF(AND(C1822&lt;&gt;"",D1822&lt;&gt;"",E1822&lt;&gt;"",F1822&lt;&gt;"",H1829="",I1829="",J1829="",K1829=""),"",
IF(AND(C1822&lt;&gt;"",D1822&lt;&gt;"",E1822&lt;&gt;"",F1822&lt;&gt;"",OR(H1829="",I1829="",J1829="",K1829="")),"Preenchimento incompleto: há informações por requisitante individual faltantes - B03.01",
IF(OR(L1822="",L1823="",L1824="",L1825="",L1826="",L1827="",L1828=""),"Preenchimento incompleto: há linhas vazias antes da atual - B05.01",
"Preenchimento correto"))))))))</f>
        <v/>
      </c>
      <c r="M1829" s="81"/>
    </row>
    <row r="1830" spans="1:13" ht="15">
      <c r="A1830" s="27"/>
      <c r="B1830" s="65">
        <v>1824</v>
      </c>
      <c r="C1830" s="124"/>
      <c r="D1830" s="127"/>
      <c r="E1830" s="130"/>
      <c r="F1830" s="130"/>
      <c r="G1830" s="69">
        <v>9</v>
      </c>
      <c r="H1830" s="86"/>
      <c r="I1830" s="86" t="s">
        <v>1247</v>
      </c>
      <c r="J1830" s="86" t="s">
        <v>1247</v>
      </c>
      <c r="K1830" s="86" t="s">
        <v>1247</v>
      </c>
      <c r="L1830" s="91" t="str">
        <f t="shared" ref="L1830" si="1808" xml:space="preserve">
IF($J$3="","Preenchimento incompleto: deve ser informado o Responsável pela análise - B05.01",
IF(AND(C1822="",D1822="",E1822="",F1822="",H1830="",I1830="",J1830="",K1830=""),"",
IF(AND(C1822="",D1822="",E1822="",F1822="",OR(H1830&lt;&gt;"",I1830&lt;&gt;"",J1830&lt;&gt;"",K1830&lt;&gt;"")),"Preenchimento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IF(AND(C1822&lt;&gt;"",D1822&lt;&gt;"",E1822&lt;&gt;"",F1822&lt;&gt;"",H1830="",I1830="",J1830="",K1830=""),"",
IF(AND(C1822&lt;&gt;"",D1822&lt;&gt;"",E1822&lt;&gt;"",F1822&lt;&gt;"",OR(H1830="",I1830="",J1830="",K1830="")),"Preenchimento incompleto: há informações por requisitante individual faltantes - B03.01",
IF(OR(L1822="",L1823="",L1824="",L1825="",L1826="",L1827="",L1828="",L1829=""),"Preenchimento incompleto: há linhas vazias antes da atual - B05.01",
"Preenchimento correto"))))))))</f>
        <v/>
      </c>
      <c r="M1830" s="81"/>
    </row>
    <row r="1831" spans="1:13" ht="15">
      <c r="A1831" s="27"/>
      <c r="B1831" s="65">
        <v>1825</v>
      </c>
      <c r="C1831" s="124"/>
      <c r="D1831" s="127"/>
      <c r="E1831" s="130"/>
      <c r="F1831" s="130"/>
      <c r="G1831" s="70">
        <v>10</v>
      </c>
      <c r="H1831" s="87"/>
      <c r="I1831" s="87" t="s">
        <v>1247</v>
      </c>
      <c r="J1831" s="87" t="s">
        <v>1247</v>
      </c>
      <c r="K1831" s="87" t="s">
        <v>1247</v>
      </c>
      <c r="L1831" s="91" t="str">
        <f t="shared" ref="L1831" si="1809" xml:space="preserve">
IF($J$3="","Preenchimento incompleto: deve ser informado o Responsável pela análise - B05.01",
IF(AND(C1822="",D1822="",E1822="",F1822="",H1831="",I1831="",J1831="",K1831=""),"",
IF(AND(C1822="",D1822="",E1822="",F1822="",OR(H1831&lt;&gt;"",I1831&lt;&gt;"",J1831&lt;&gt;"",K1831&lt;&gt;"")),"Preenchimento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IF(AND(C1822&lt;&gt;"",D1822&lt;&gt;"",E1822&lt;&gt;"",F1822&lt;&gt;"",H1831="",I1831="",J1831="",K1831=""),"",
IF(AND(C1822&lt;&gt;"",D1822&lt;&gt;"",E1822&lt;&gt;"",F1822&lt;&gt;"",OR(H1831="",I1831="",J1831="",K1831="")),"Preenchimento incompleto: há informações por requisitante individual faltantes - B03.01",
IF(OR(L1822="",L1823="",L1824="",L1825="",L1826="",L1827="",L1828="",L1829="",L1830=""),"Preenchimento incompleto: há linhas vazias antes da atual - B05.01",
"Preenchimento correto"))))))))</f>
        <v/>
      </c>
      <c r="M1831" s="81"/>
    </row>
    <row r="1832" spans="1:13" ht="15">
      <c r="A1832" s="27"/>
      <c r="B1832" s="65">
        <v>1826</v>
      </c>
      <c r="C1832" s="124"/>
      <c r="D1832" s="127"/>
      <c r="E1832" s="130"/>
      <c r="F1832" s="130"/>
      <c r="G1832" s="70">
        <v>11</v>
      </c>
      <c r="H1832" s="87"/>
      <c r="I1832" s="87" t="s">
        <v>1247</v>
      </c>
      <c r="J1832" s="87" t="s">
        <v>1247</v>
      </c>
      <c r="K1832" s="87" t="s">
        <v>1247</v>
      </c>
      <c r="L1832" s="91" t="str">
        <f t="shared" ref="L1832" si="1810" xml:space="preserve">
IF($J$3="","Preenchimento incompleto: deve ser informado o Responsável pela análise - B05.01",
IF(AND(C1822="",D1822="",E1822="",F1822="",H1832="",I1832="",J1832="",K1832=""),"",
IF(AND(C1822="",D1822="",E1822="",F1822="",OR(H1832&lt;&gt;"",I1832&lt;&gt;"",J1832&lt;&gt;"",K1832&lt;&gt;"")),"Preenchimento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IF(AND(C1822&lt;&gt;"",D1822&lt;&gt;"",E1822&lt;&gt;"",F1822&lt;&gt;"",H1832="",I1832="",J1832="",K1832=""),"",
IF(AND(C1822&lt;&gt;"",D1822&lt;&gt;"",E1822&lt;&gt;"",F1822&lt;&gt;"",OR(H1832="",I1832="",J1832="",K1832="")),"Preenchimento incompleto: há informações por requisitante individual faltantes - B03.01",
IF(OR(L1822="",L1823="",L1824="",L1825="",L1826="",L1827="",L1828="",L1829="",L1830="",L1831=""),"Preenchimento incompleto: há linhas vazias antes da atual - B05.01",
"Preenchimento correto"))))))))</f>
        <v/>
      </c>
      <c r="M1832" s="81"/>
    </row>
    <row r="1833" spans="1:13" ht="15">
      <c r="A1833" s="27"/>
      <c r="B1833" s="65">
        <v>1827</v>
      </c>
      <c r="C1833" s="124"/>
      <c r="D1833" s="127"/>
      <c r="E1833" s="130"/>
      <c r="F1833" s="130"/>
      <c r="G1833" s="70">
        <v>12</v>
      </c>
      <c r="H1833" s="87"/>
      <c r="I1833" s="87" t="s">
        <v>1247</v>
      </c>
      <c r="J1833" s="87" t="s">
        <v>1247</v>
      </c>
      <c r="K1833" s="87" t="s">
        <v>1247</v>
      </c>
      <c r="L1833" s="91" t="str">
        <f t="shared" ref="L1833" si="1811" xml:space="preserve">
IF($J$3="","Preenchimento incompleto: deve ser informado o Responsável pela análise - B05.01",
IF(AND(C1822="",D1822="",E1822="",F1822="",H1833="",I1833="",J1833="",K1833=""),"",
IF(AND(C1822="",D1822="",E1822="",F1822="",OR(H1833&lt;&gt;"",I1833&lt;&gt;"",J1833&lt;&gt;"",K1833&lt;&gt;"")),"Preenchimento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IF(AND(C1822&lt;&gt;"",D1822&lt;&gt;"",E1822&lt;&gt;"",F1822&lt;&gt;"",H1833="",I1833="",J1833="",K1833=""),"",
IF(AND(C1822&lt;&gt;"",D1822&lt;&gt;"",E1822&lt;&gt;"",F1822&lt;&gt;"",OR(H1833="",I1833="",J1833="",K1833="")),"Preenchimento incompleto: há informações por requisitante individual faltantes - B03.01",
IF(OR(L1822="",L1823="",L1824="",L1825="",L1826="",L1827="",L1828="",L1829="",L1830="",L1831="",L1832=""),"Preenchimento incompleto: há linhas vazias antes da atual - B05.01",
"Preenchimento correto"))))))))</f>
        <v/>
      </c>
      <c r="M1833" s="81"/>
    </row>
    <row r="1834" spans="1:13" ht="15">
      <c r="A1834" s="27"/>
      <c r="B1834" s="65">
        <v>1828</v>
      </c>
      <c r="C1834" s="124"/>
      <c r="D1834" s="127"/>
      <c r="E1834" s="130"/>
      <c r="F1834" s="130"/>
      <c r="G1834" s="70">
        <v>13</v>
      </c>
      <c r="H1834" s="87"/>
      <c r="I1834" s="87" t="s">
        <v>1247</v>
      </c>
      <c r="J1834" s="87" t="s">
        <v>1247</v>
      </c>
      <c r="K1834" s="87" t="s">
        <v>1247</v>
      </c>
      <c r="L1834" s="91" t="str">
        <f t="shared" ref="L1834" si="1812" xml:space="preserve">
IF($J$3="","Preenchimento incompleto: deve ser informado o Responsável pela análise - B05.01",
IF(AND(C1822="",D1822="",E1822="",F1822="",H1834="",I1834="",J1834="",K1834=""),"",
IF(AND(C1822="",D1822="",E1822="",F1822="",OR(H1834&lt;&gt;"",I1834&lt;&gt;"",J1834&lt;&gt;"",K1834&lt;&gt;"")),"Preenchimento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IF(AND(C1822&lt;&gt;"",D1822&lt;&gt;"",E1822&lt;&gt;"",F1822&lt;&gt;"",H1834="",I1834="",J1834="",K1834=""),"",
IF(AND(C1822&lt;&gt;"",D1822&lt;&gt;"",E1822&lt;&gt;"",F1822&lt;&gt;"",OR(H1834="",I1834="",J1834="",K1834="")),"Preenchimento incompleto: há informações por requisitante individual faltantes - B03.01",
IF(OR(L1822="",L1823="",L1824="",L1825="",L1826="",L1827="",L1828="",L1829="",L1830="",L1831="",L1832="",L1833=""),"Preenchimento incompleto: há linhas vazias antes da atual - B05.01",
"Preenchimento correto"))))))))</f>
        <v/>
      </c>
      <c r="M1834" s="81"/>
    </row>
    <row r="1835" spans="1:13" ht="15">
      <c r="A1835" s="27"/>
      <c r="B1835" s="66">
        <v>1829</v>
      </c>
      <c r="C1835" s="124"/>
      <c r="D1835" s="127"/>
      <c r="E1835" s="130"/>
      <c r="F1835" s="130"/>
      <c r="G1835" s="70">
        <v>14</v>
      </c>
      <c r="H1835" s="87"/>
      <c r="I1835" s="87" t="s">
        <v>1247</v>
      </c>
      <c r="J1835" s="87" t="s">
        <v>1247</v>
      </c>
      <c r="K1835" s="87" t="s">
        <v>1247</v>
      </c>
      <c r="L1835" s="91" t="str">
        <f t="shared" ref="L1835" si="1813" xml:space="preserve">
IF($J$3="","Preenchimento incompleto: deve ser informado o Responsável pela análise - B05.01",
IF(AND(C1822="",D1822="",E1822="",F1822="",H1835="",I1835="",J1835="",K1835=""),"",
IF(AND(C1822="",D1822="",E1822="",F1822="",OR(H1835&lt;&gt;"",I1835&lt;&gt;"",J1835&lt;&gt;"",K1835&lt;&gt;"")),"Preenchimento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IF(AND(C1822&lt;&gt;"",D1822&lt;&gt;"",E1822&lt;&gt;"",F1822&lt;&gt;"",H1835="",I1835="",J1835="",K1835=""),"",
IF(AND(C1822&lt;&gt;"",D1822&lt;&gt;"",E1822&lt;&gt;"",F1822&lt;&gt;"",OR(H1835="",I1835="",J1835="",K1835="")),"Preenchimento incompleto: há informações por requisitante individual faltantes - B03.01",
IF(OR(L1822="",L1823="",L1824="",L1825="",L1826="",L1827="",L1828="",L1829="",L1830="",L1831="",L1832="",L1833="",L1834=""),"Preenchimento incompleto: há linhas vazias antes da atual - B05.01",
"Preenchimento correto"))))))))</f>
        <v/>
      </c>
      <c r="M1835" s="81"/>
    </row>
    <row r="1836" spans="1:13" ht="15">
      <c r="A1836" s="27"/>
      <c r="B1836" s="67">
        <v>1830</v>
      </c>
      <c r="C1836" s="125"/>
      <c r="D1836" s="128"/>
      <c r="E1836" s="131"/>
      <c r="F1836" s="131"/>
      <c r="G1836" s="71">
        <v>15</v>
      </c>
      <c r="H1836" s="88"/>
      <c r="I1836" s="88" t="s">
        <v>1247</v>
      </c>
      <c r="J1836" s="88" t="s">
        <v>1247</v>
      </c>
      <c r="K1836" s="88" t="s">
        <v>1247</v>
      </c>
      <c r="L1836" s="92" t="str">
        <f t="shared" ref="L1836" si="1814" xml:space="preserve">
IF($J$3="","Preenchimento incompleto: deve ser informado o Responsável pela análise - B05.01",
IF(AND(C1822="",D1822="",E1822="",F1822="",H1836="",I1836="",J1836="",K1836=""),"",
IF(AND(C1822="",D1822="",E1822="",F1822="",OR(H1836&lt;&gt;"",I1836&lt;&gt;"",J1836&lt;&gt;"",K1836&lt;&gt;"")),"Preenchimento incompleto: há informações por requisitante individual sem informações do item - B01.01",
IF(OR(C1822="",D1822="",E1822="",F1822=""),"Preenchimento incompleto: há informações faltantes do item - B02.01",
IF(AND(C1822&lt;&gt;"",D1822&lt;&gt;"",E1822&lt;&gt;"",F1822&lt;&gt;"",COUNTA(H1822:K1836)=0),"Preenchimento incompleto: não há nenhuma informação do requisitante individual informada - B04.01",
IF(AND(C1822&lt;&gt;"",D1822&lt;&gt;"",E1822&lt;&gt;"",F1822&lt;&gt;"",H1836="",I1836="",J1836="",K1836=""),"",
IF(AND(C1822&lt;&gt;"",D1822&lt;&gt;"",E1822&lt;&gt;"",F1822&lt;&gt;"",OR(H1836="",I1836="",J1836="",K1836="")),"Preenchimento incompleto: há informações por requisitante individual faltantes - B03.01",
IF(OR(L1822="",L1823="",L1824="",L1825="",L1826="",L1827="",L1828="",L1829="",L1830="",L1831="",L1832="",L1833="",L1834="",L1835=""),"Preenchimento incompleto: há linhas vazias antes da atual - B05.01",
"Preenchimento correto"))))))))</f>
        <v/>
      </c>
      <c r="M1836" s="81"/>
    </row>
    <row r="1837" spans="1:13" ht="32.25">
      <c r="A1837" s="27"/>
      <c r="B1837" s="64">
        <v>1831</v>
      </c>
      <c r="C1837" s="123">
        <f>IF('1-ITENS'!C129="","",'1-ITENS'!C129)</f>
        <v>123</v>
      </c>
      <c r="D1837" s="126" t="str">
        <f>IF('1-ITENS'!D129="","",'1-ITENS'!D129)</f>
        <v>VIDRO DE RELÓGIO não-lapidado para laboratório, formato circular, côncavo, confeccionado em vidro neutro, com extremidade não-lapidada, diâmetro 100 mm.</v>
      </c>
      <c r="E1837" s="129">
        <f>IF('1-ITENS'!H129="","",'1-ITENS'!H129)</f>
        <v>40</v>
      </c>
      <c r="F1837" s="129" t="str">
        <f>IF('1-ITENS'!F129="","",'1-ITENS'!F129)</f>
        <v>LFDA-PE/IQA-BEV-20
LFDA-SP/FCS-20</v>
      </c>
      <c r="G1837" s="68">
        <v>1</v>
      </c>
      <c r="H1837" s="85" t="s">
        <v>31</v>
      </c>
      <c r="I1837" s="85" t="s">
        <v>1227</v>
      </c>
      <c r="J1837" s="85" t="s">
        <v>1228</v>
      </c>
      <c r="K1837" s="85" t="s">
        <v>1229</v>
      </c>
      <c r="L1837" s="90" t="str">
        <f t="shared" ref="L1837" si="1815" xml:space="preserve">
IF($J$3="","Preenchimento incompleto: deve ser informado o Responsável pela análise - B05.01",
IF(AND(C1837="",D1837="",E1837="",F1837="",H1837="",I1837="",J1837="",K1837=""),"",
IF(AND(C1837="",D1837="",E1837="",F1837="",OR(H1837&lt;&gt;"",I1837&lt;&gt;"",J1837&lt;&gt;"",K1837&lt;&gt;"")),"Preenchimento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IF(AND(C1837&lt;&gt;"",D1837&lt;&gt;"",E1837&lt;&gt;"",F1837&lt;&gt;"",H1837="",I1837="",J1837="",K1837=""),"",
IF(AND(C1837&lt;&gt;"",D1837&lt;&gt;"",E1837&lt;&gt;"",F1837&lt;&gt;"",OR(H1837="",I1837="",J1837="",K1837="")),"Preenchimento incompleto: há informações por requisitante individual faltantes - B03.01",
"Preenchimento correto")))))))</f>
        <v>Preenchimento correto</v>
      </c>
      <c r="M1837" s="81"/>
    </row>
    <row r="1838" spans="1:13" ht="32.25">
      <c r="A1838" s="27"/>
      <c r="B1838" s="65">
        <v>1832</v>
      </c>
      <c r="C1838" s="124"/>
      <c r="D1838" s="127"/>
      <c r="E1838" s="130"/>
      <c r="F1838" s="130"/>
      <c r="G1838" s="69">
        <v>2</v>
      </c>
      <c r="H1838" s="86" t="s">
        <v>1369</v>
      </c>
      <c r="I1838" s="86" t="s">
        <v>1227</v>
      </c>
      <c r="J1838" s="86" t="s">
        <v>1228</v>
      </c>
      <c r="K1838" s="86" t="s">
        <v>1229</v>
      </c>
      <c r="L1838" s="91" t="str">
        <f t="shared" ref="L1838" si="1816" xml:space="preserve">
IF($J$3="","Preenchimento incompleto: deve ser informado o Responsável pela análise - B05.01",
IF(AND(C1837="",D1837="",E1837="",F1837="",H1838="",I1838="",J1838="",K1838=""),"",
IF(AND(C1837="",D1837="",E1837="",F1837="",OR(H1838&lt;&gt;"",I1838&lt;&gt;"",J1838&lt;&gt;"",K1838&lt;&gt;"")),"Preenchimento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IF(AND(C1837&lt;&gt;"",D1837&lt;&gt;"",E1837&lt;&gt;"",F1837&lt;&gt;"",H1838="",I1838="",J1838="",K1838=""),"",
IF(AND(C1837&lt;&gt;"",D1837&lt;&gt;"",E1837&lt;&gt;"",F1837&lt;&gt;"",OR(H1838="",I1838="",J1838="",K1838="")),"Preenchimento incompleto: há informações por requisitante individual faltantes - B03.01",
IF(L1837="","Preenchimento incompleto: há linhas vazias antes da atual - B05.01",
"Preenchimento correto"))))))))</f>
        <v>Preenchimento correto</v>
      </c>
      <c r="M1838" s="81"/>
    </row>
    <row r="1839" spans="1:13" ht="15">
      <c r="A1839" s="27"/>
      <c r="B1839" s="65">
        <v>1833</v>
      </c>
      <c r="C1839" s="124"/>
      <c r="D1839" s="127"/>
      <c r="E1839" s="130"/>
      <c r="F1839" s="130"/>
      <c r="G1839" s="69">
        <v>3</v>
      </c>
      <c r="H1839" s="86"/>
      <c r="I1839" s="86" t="s">
        <v>1247</v>
      </c>
      <c r="J1839" s="86" t="s">
        <v>1247</v>
      </c>
      <c r="K1839" s="86" t="s">
        <v>1247</v>
      </c>
      <c r="L1839" s="91" t="str">
        <f t="shared" ref="L1839" si="1817" xml:space="preserve">
IF($J$3="","Preenchimento incompleto: deve ser informado o Responsável pela análise - B05.01",
IF(AND(C1837="",D1837="",E1837="",F1837="",H1839="",I1839="",J1839="",K1839=""),"",
IF(AND(C1837="",D1837="",E1837="",F1837="",OR(H1839&lt;&gt;"",I1839&lt;&gt;"",J1839&lt;&gt;"",K1839&lt;&gt;"")),"Preenchimento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IF(AND(C1837&lt;&gt;"",D1837&lt;&gt;"",E1837&lt;&gt;"",F1837&lt;&gt;"",H1839="",I1839="",J1839="",K1839=""),"",
IF(AND(C1837&lt;&gt;"",D1837&lt;&gt;"",E1837&lt;&gt;"",F1837&lt;&gt;"",OR(H1839="",I1839="",J1839="",K1839="")),"Preenchimento incompleto: há informações por requisitante individual faltantes - B03.01",
IF(OR(L1837="",L1838=""),"Preenchimento incompleto: há linhas vazias antes da atual - B05.01",
"Preenchimento correto"))))))))</f>
        <v/>
      </c>
      <c r="M1839" s="81"/>
    </row>
    <row r="1840" spans="1:13" ht="15">
      <c r="A1840" s="27"/>
      <c r="B1840" s="65">
        <v>1834</v>
      </c>
      <c r="C1840" s="124"/>
      <c r="D1840" s="127"/>
      <c r="E1840" s="130"/>
      <c r="F1840" s="130"/>
      <c r="G1840" s="69">
        <v>4</v>
      </c>
      <c r="H1840" s="86"/>
      <c r="I1840" s="86" t="s">
        <v>1247</v>
      </c>
      <c r="J1840" s="86" t="s">
        <v>1247</v>
      </c>
      <c r="K1840" s="86" t="s">
        <v>1247</v>
      </c>
      <c r="L1840" s="91" t="str">
        <f t="shared" ref="L1840" si="1818" xml:space="preserve">
IF($J$3="","Preenchimento incompleto: deve ser informado o Responsável pela análise - B05.01",
IF(AND(C1837="",D1837="",E1837="",F1837="",H1840="",I1840="",J1840="",K1840=""),"",
IF(AND(C1837="",D1837="",E1837="",F1837="",OR(H1840&lt;&gt;"",I1840&lt;&gt;"",J1840&lt;&gt;"",K1840&lt;&gt;"")),"Preenchimento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IF(AND(C1837&lt;&gt;"",D1837&lt;&gt;"",E1837&lt;&gt;"",F1837&lt;&gt;"",H1840="",I1840="",J1840="",K1840=""),"",
IF(AND(C1837&lt;&gt;"",D1837&lt;&gt;"",E1837&lt;&gt;"",F1837&lt;&gt;"",OR(H1840="",I1840="",J1840="",K1840="")),"Preenchimento incompleto: há informações por requisitante individual faltantes - B03.01",
IF(OR(L1837="",L1838="",L1839=""),"Preenchimento incompleto: há linhas vazias antes da atual - B05.01",
"Preenchimento correto"))))))))</f>
        <v/>
      </c>
      <c r="M1840" s="81"/>
    </row>
    <row r="1841" spans="1:13" ht="15">
      <c r="A1841" s="27"/>
      <c r="B1841" s="65">
        <v>1835</v>
      </c>
      <c r="C1841" s="124"/>
      <c r="D1841" s="127"/>
      <c r="E1841" s="130"/>
      <c r="F1841" s="130"/>
      <c r="G1841" s="69">
        <v>5</v>
      </c>
      <c r="H1841" s="86"/>
      <c r="I1841" s="86" t="s">
        <v>1247</v>
      </c>
      <c r="J1841" s="86" t="s">
        <v>1247</v>
      </c>
      <c r="K1841" s="86" t="s">
        <v>1247</v>
      </c>
      <c r="L1841" s="91" t="str">
        <f t="shared" ref="L1841" si="1819" xml:space="preserve">
IF($J$3="","Preenchimento incompleto: deve ser informado o Responsável pela análise - B05.01",
IF(AND(C1837="",D1837="",E1837="",F1837="",H1841="",I1841="",J1841="",K1841=""),"",
IF(AND(C1837="",D1837="",E1837="",F1837="",OR(H1841&lt;&gt;"",I1841&lt;&gt;"",J1841&lt;&gt;"",K1841&lt;&gt;"")),"Preenchimento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IF(AND(C1837&lt;&gt;"",D1837&lt;&gt;"",E1837&lt;&gt;"",F1837&lt;&gt;"",H1841="",I1841="",J1841="",K1841=""),"",
IF(AND(C1837&lt;&gt;"",D1837&lt;&gt;"",E1837&lt;&gt;"",F1837&lt;&gt;"",OR(H1841="",I1841="",J1841="",K1841="")),"Preenchimento incompleto: há informações por requisitante individual faltantes - B03.01",
IF(OR(L1837="",L1838="",L1839="",L1840=""),"Preenchimento incompleto: há linhas vazias antes da atual - B05.01",
"Preenchimento correto"))))))))</f>
        <v/>
      </c>
      <c r="M1841" s="81"/>
    </row>
    <row r="1842" spans="1:13" ht="15">
      <c r="A1842" s="27"/>
      <c r="B1842" s="65">
        <v>1836</v>
      </c>
      <c r="C1842" s="124"/>
      <c r="D1842" s="127"/>
      <c r="E1842" s="130"/>
      <c r="F1842" s="130"/>
      <c r="G1842" s="69">
        <v>6</v>
      </c>
      <c r="H1842" s="86"/>
      <c r="I1842" s="86" t="s">
        <v>1247</v>
      </c>
      <c r="J1842" s="86" t="s">
        <v>1247</v>
      </c>
      <c r="K1842" s="86" t="s">
        <v>1247</v>
      </c>
      <c r="L1842" s="91" t="str">
        <f t="shared" ref="L1842" si="1820" xml:space="preserve">
IF($J$3="","Preenchimento incompleto: deve ser informado o Responsável pela análise - B05.01",
IF(AND(C1837="",D1837="",E1837="",F1837="",H1842="",I1842="",J1842="",K1842=""),"",
IF(AND(C1837="",D1837="",E1837="",F1837="",OR(H1842&lt;&gt;"",I1842&lt;&gt;"",J1842&lt;&gt;"",K1842&lt;&gt;"")),"Preenchimento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IF(AND(C1837&lt;&gt;"",D1837&lt;&gt;"",E1837&lt;&gt;"",F1837&lt;&gt;"",H1842="",I1842="",J1842="",K1842=""),"",
IF(AND(C1837&lt;&gt;"",D1837&lt;&gt;"",E1837&lt;&gt;"",F1837&lt;&gt;"",OR(H1842="",I1842="",J1842="",K1842="")),"Preenchimento incompleto: há informações por requisitante individual faltantes - B03.01",
IF(OR(L1837="",L1838="",L1839="",L1840="",L1841=""),"Preenchimento incompleto: há linhas vazias antes da atual - B05.01",
"Preenchimento correto"))))))))</f>
        <v/>
      </c>
      <c r="M1842" s="81"/>
    </row>
    <row r="1843" spans="1:13" ht="15">
      <c r="A1843" s="27"/>
      <c r="B1843" s="65">
        <v>1837</v>
      </c>
      <c r="C1843" s="124"/>
      <c r="D1843" s="127"/>
      <c r="E1843" s="130"/>
      <c r="F1843" s="130"/>
      <c r="G1843" s="69">
        <v>7</v>
      </c>
      <c r="H1843" s="86"/>
      <c r="I1843" s="86" t="s">
        <v>1247</v>
      </c>
      <c r="J1843" s="86" t="s">
        <v>1247</v>
      </c>
      <c r="K1843" s="86" t="s">
        <v>1247</v>
      </c>
      <c r="L1843" s="91" t="str">
        <f t="shared" ref="L1843" si="1821" xml:space="preserve">
IF($J$3="","Preenchimento incompleto: deve ser informado o Responsável pela análise - B05.01",
IF(AND(C1837="",D1837="",E1837="",F1837="",H1843="",I1843="",J1843="",K1843=""),"",
IF(AND(C1837="",D1837="",E1837="",F1837="",OR(H1843&lt;&gt;"",I1843&lt;&gt;"",J1843&lt;&gt;"",K1843&lt;&gt;"")),"Preenchimento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IF(AND(C1837&lt;&gt;"",D1837&lt;&gt;"",E1837&lt;&gt;"",F1837&lt;&gt;"",H1843="",I1843="",J1843="",K1843=""),"",
IF(AND(C1837&lt;&gt;"",D1837&lt;&gt;"",E1837&lt;&gt;"",F1837&lt;&gt;"",OR(H1843="",I1843="",J1843="",K1843="")),"Preenchimento incompleto: há informações por requisitante individual faltantes - B03.01",
IF(OR(L1837="",L1838="",L1839="",L1840="",L1841="",L1842=""),"Preenchimento incompleto: há linhas vazias antes da atual - B05.01",
"Preenchimento correto"))))))))</f>
        <v/>
      </c>
      <c r="M1843" s="81"/>
    </row>
    <row r="1844" spans="1:13" ht="15">
      <c r="A1844" s="27"/>
      <c r="B1844" s="65">
        <v>1838</v>
      </c>
      <c r="C1844" s="124"/>
      <c r="D1844" s="127"/>
      <c r="E1844" s="130"/>
      <c r="F1844" s="130"/>
      <c r="G1844" s="69">
        <v>8</v>
      </c>
      <c r="H1844" s="86"/>
      <c r="I1844" s="86" t="s">
        <v>1247</v>
      </c>
      <c r="J1844" s="86" t="s">
        <v>1247</v>
      </c>
      <c r="K1844" s="86" t="s">
        <v>1247</v>
      </c>
      <c r="L1844" s="91" t="str">
        <f t="shared" ref="L1844" si="1822" xml:space="preserve">
IF($J$3="","Preenchimento incompleto: deve ser informado o Responsável pela análise - B05.01",
IF(AND(C1837="",D1837="",E1837="",F1837="",H1844="",I1844="",J1844="",K1844=""),"",
IF(AND(C1837="",D1837="",E1837="",F1837="",OR(H1844&lt;&gt;"",I1844&lt;&gt;"",J1844&lt;&gt;"",K1844&lt;&gt;"")),"Preenchimento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IF(AND(C1837&lt;&gt;"",D1837&lt;&gt;"",E1837&lt;&gt;"",F1837&lt;&gt;"",H1844="",I1844="",J1844="",K1844=""),"",
IF(AND(C1837&lt;&gt;"",D1837&lt;&gt;"",E1837&lt;&gt;"",F1837&lt;&gt;"",OR(H1844="",I1844="",J1844="",K1844="")),"Preenchimento incompleto: há informações por requisitante individual faltantes - B03.01",
IF(OR(L1837="",L1838="",L1839="",L1840="",L1841="",L1842="",L1843=""),"Preenchimento incompleto: há linhas vazias antes da atual - B05.01",
"Preenchimento correto"))))))))</f>
        <v/>
      </c>
      <c r="M1844" s="81"/>
    </row>
    <row r="1845" spans="1:13" ht="15">
      <c r="A1845" s="27"/>
      <c r="B1845" s="65">
        <v>1839</v>
      </c>
      <c r="C1845" s="124"/>
      <c r="D1845" s="127"/>
      <c r="E1845" s="130"/>
      <c r="F1845" s="130"/>
      <c r="G1845" s="69">
        <v>9</v>
      </c>
      <c r="H1845" s="86"/>
      <c r="I1845" s="86" t="s">
        <v>1247</v>
      </c>
      <c r="J1845" s="86" t="s">
        <v>1247</v>
      </c>
      <c r="K1845" s="86" t="s">
        <v>1247</v>
      </c>
      <c r="L1845" s="91" t="str">
        <f t="shared" ref="L1845" si="1823" xml:space="preserve">
IF($J$3="","Preenchimento incompleto: deve ser informado o Responsável pela análise - B05.01",
IF(AND(C1837="",D1837="",E1837="",F1837="",H1845="",I1845="",J1845="",K1845=""),"",
IF(AND(C1837="",D1837="",E1837="",F1837="",OR(H1845&lt;&gt;"",I1845&lt;&gt;"",J1845&lt;&gt;"",K1845&lt;&gt;"")),"Preenchimento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IF(AND(C1837&lt;&gt;"",D1837&lt;&gt;"",E1837&lt;&gt;"",F1837&lt;&gt;"",H1845="",I1845="",J1845="",K1845=""),"",
IF(AND(C1837&lt;&gt;"",D1837&lt;&gt;"",E1837&lt;&gt;"",F1837&lt;&gt;"",OR(H1845="",I1845="",J1845="",K1845="")),"Preenchimento incompleto: há informações por requisitante individual faltantes - B03.01",
IF(OR(L1837="",L1838="",L1839="",L1840="",L1841="",L1842="",L1843="",L1844=""),"Preenchimento incompleto: há linhas vazias antes da atual - B05.01",
"Preenchimento correto"))))))))</f>
        <v/>
      </c>
      <c r="M1845" s="81"/>
    </row>
    <row r="1846" spans="1:13" ht="15">
      <c r="A1846" s="27"/>
      <c r="B1846" s="65">
        <v>1840</v>
      </c>
      <c r="C1846" s="124"/>
      <c r="D1846" s="127"/>
      <c r="E1846" s="130"/>
      <c r="F1846" s="130"/>
      <c r="G1846" s="70">
        <v>10</v>
      </c>
      <c r="H1846" s="87"/>
      <c r="I1846" s="87" t="s">
        <v>1247</v>
      </c>
      <c r="J1846" s="87" t="s">
        <v>1247</v>
      </c>
      <c r="K1846" s="87" t="s">
        <v>1247</v>
      </c>
      <c r="L1846" s="91" t="str">
        <f t="shared" ref="L1846" si="1824" xml:space="preserve">
IF($J$3="","Preenchimento incompleto: deve ser informado o Responsável pela análise - B05.01",
IF(AND(C1837="",D1837="",E1837="",F1837="",H1846="",I1846="",J1846="",K1846=""),"",
IF(AND(C1837="",D1837="",E1837="",F1837="",OR(H1846&lt;&gt;"",I1846&lt;&gt;"",J1846&lt;&gt;"",K1846&lt;&gt;"")),"Preenchimento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IF(AND(C1837&lt;&gt;"",D1837&lt;&gt;"",E1837&lt;&gt;"",F1837&lt;&gt;"",H1846="",I1846="",J1846="",K1846=""),"",
IF(AND(C1837&lt;&gt;"",D1837&lt;&gt;"",E1837&lt;&gt;"",F1837&lt;&gt;"",OR(H1846="",I1846="",J1846="",K1846="")),"Preenchimento incompleto: há informações por requisitante individual faltantes - B03.01",
IF(OR(L1837="",L1838="",L1839="",L1840="",L1841="",L1842="",L1843="",L1844="",L1845=""),"Preenchimento incompleto: há linhas vazias antes da atual - B05.01",
"Preenchimento correto"))))))))</f>
        <v/>
      </c>
      <c r="M1846" s="81"/>
    </row>
    <row r="1847" spans="1:13" ht="15">
      <c r="A1847" s="27"/>
      <c r="B1847" s="65">
        <v>1841</v>
      </c>
      <c r="C1847" s="124"/>
      <c r="D1847" s="127"/>
      <c r="E1847" s="130"/>
      <c r="F1847" s="130"/>
      <c r="G1847" s="70">
        <v>11</v>
      </c>
      <c r="H1847" s="87"/>
      <c r="I1847" s="87" t="s">
        <v>1247</v>
      </c>
      <c r="J1847" s="87" t="s">
        <v>1247</v>
      </c>
      <c r="K1847" s="87" t="s">
        <v>1247</v>
      </c>
      <c r="L1847" s="91" t="str">
        <f t="shared" ref="L1847" si="1825" xml:space="preserve">
IF($J$3="","Preenchimento incompleto: deve ser informado o Responsável pela análise - B05.01",
IF(AND(C1837="",D1837="",E1837="",F1837="",H1847="",I1847="",J1847="",K1847=""),"",
IF(AND(C1837="",D1837="",E1837="",F1837="",OR(H1847&lt;&gt;"",I1847&lt;&gt;"",J1847&lt;&gt;"",K1847&lt;&gt;"")),"Preenchimento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IF(AND(C1837&lt;&gt;"",D1837&lt;&gt;"",E1837&lt;&gt;"",F1837&lt;&gt;"",H1847="",I1847="",J1847="",K1847=""),"",
IF(AND(C1837&lt;&gt;"",D1837&lt;&gt;"",E1837&lt;&gt;"",F1837&lt;&gt;"",OR(H1847="",I1847="",J1847="",K1847="")),"Preenchimento incompleto: há informações por requisitante individual faltantes - B03.01",
IF(OR(L1837="",L1838="",L1839="",L1840="",L1841="",L1842="",L1843="",L1844="",L1845="",L1846=""),"Preenchimento incompleto: há linhas vazias antes da atual - B05.01",
"Preenchimento correto"))))))))</f>
        <v/>
      </c>
      <c r="M1847" s="81"/>
    </row>
    <row r="1848" spans="1:13" ht="15">
      <c r="A1848" s="27"/>
      <c r="B1848" s="65">
        <v>1842</v>
      </c>
      <c r="C1848" s="124"/>
      <c r="D1848" s="127"/>
      <c r="E1848" s="130"/>
      <c r="F1848" s="130"/>
      <c r="G1848" s="70">
        <v>12</v>
      </c>
      <c r="H1848" s="87"/>
      <c r="I1848" s="87" t="s">
        <v>1247</v>
      </c>
      <c r="J1848" s="87" t="s">
        <v>1247</v>
      </c>
      <c r="K1848" s="87" t="s">
        <v>1247</v>
      </c>
      <c r="L1848" s="91" t="str">
        <f t="shared" ref="L1848" si="1826" xml:space="preserve">
IF($J$3="","Preenchimento incompleto: deve ser informado o Responsável pela análise - B05.01",
IF(AND(C1837="",D1837="",E1837="",F1837="",H1848="",I1848="",J1848="",K1848=""),"",
IF(AND(C1837="",D1837="",E1837="",F1837="",OR(H1848&lt;&gt;"",I1848&lt;&gt;"",J1848&lt;&gt;"",K1848&lt;&gt;"")),"Preenchimento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IF(AND(C1837&lt;&gt;"",D1837&lt;&gt;"",E1837&lt;&gt;"",F1837&lt;&gt;"",H1848="",I1848="",J1848="",K1848=""),"",
IF(AND(C1837&lt;&gt;"",D1837&lt;&gt;"",E1837&lt;&gt;"",F1837&lt;&gt;"",OR(H1848="",I1848="",J1848="",K1848="")),"Preenchimento incompleto: há informações por requisitante individual faltantes - B03.01",
IF(OR(L1837="",L1838="",L1839="",L1840="",L1841="",L1842="",L1843="",L1844="",L1845="",L1846="",L1847=""),"Preenchimento incompleto: há linhas vazias antes da atual - B05.01",
"Preenchimento correto"))))))))</f>
        <v/>
      </c>
      <c r="M1848" s="81"/>
    </row>
    <row r="1849" spans="1:13" ht="15">
      <c r="A1849" s="27"/>
      <c r="B1849" s="65">
        <v>1843</v>
      </c>
      <c r="C1849" s="124"/>
      <c r="D1849" s="127"/>
      <c r="E1849" s="130"/>
      <c r="F1849" s="130"/>
      <c r="G1849" s="70">
        <v>13</v>
      </c>
      <c r="H1849" s="87"/>
      <c r="I1849" s="87" t="s">
        <v>1247</v>
      </c>
      <c r="J1849" s="87" t="s">
        <v>1247</v>
      </c>
      <c r="K1849" s="87" t="s">
        <v>1247</v>
      </c>
      <c r="L1849" s="91" t="str">
        <f t="shared" ref="L1849" si="1827" xml:space="preserve">
IF($J$3="","Preenchimento incompleto: deve ser informado o Responsável pela análise - B05.01",
IF(AND(C1837="",D1837="",E1837="",F1837="",H1849="",I1849="",J1849="",K1849=""),"",
IF(AND(C1837="",D1837="",E1837="",F1837="",OR(H1849&lt;&gt;"",I1849&lt;&gt;"",J1849&lt;&gt;"",K1849&lt;&gt;"")),"Preenchimento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IF(AND(C1837&lt;&gt;"",D1837&lt;&gt;"",E1837&lt;&gt;"",F1837&lt;&gt;"",H1849="",I1849="",J1849="",K1849=""),"",
IF(AND(C1837&lt;&gt;"",D1837&lt;&gt;"",E1837&lt;&gt;"",F1837&lt;&gt;"",OR(H1849="",I1849="",J1849="",K1849="")),"Preenchimento incompleto: há informações por requisitante individual faltantes - B03.01",
IF(OR(L1837="",L1838="",L1839="",L1840="",L1841="",L1842="",L1843="",L1844="",L1845="",L1846="",L1847="",L1848=""),"Preenchimento incompleto: há linhas vazias antes da atual - B05.01",
"Preenchimento correto"))))))))</f>
        <v/>
      </c>
      <c r="M1849" s="81"/>
    </row>
    <row r="1850" spans="1:13" ht="15">
      <c r="A1850" s="27"/>
      <c r="B1850" s="66">
        <v>1844</v>
      </c>
      <c r="C1850" s="124"/>
      <c r="D1850" s="127"/>
      <c r="E1850" s="130"/>
      <c r="F1850" s="130"/>
      <c r="G1850" s="70">
        <v>14</v>
      </c>
      <c r="H1850" s="87"/>
      <c r="I1850" s="87" t="s">
        <v>1247</v>
      </c>
      <c r="J1850" s="87" t="s">
        <v>1247</v>
      </c>
      <c r="K1850" s="87" t="s">
        <v>1247</v>
      </c>
      <c r="L1850" s="91" t="str">
        <f t="shared" ref="L1850" si="1828" xml:space="preserve">
IF($J$3="","Preenchimento incompleto: deve ser informado o Responsável pela análise - B05.01",
IF(AND(C1837="",D1837="",E1837="",F1837="",H1850="",I1850="",J1850="",K1850=""),"",
IF(AND(C1837="",D1837="",E1837="",F1837="",OR(H1850&lt;&gt;"",I1850&lt;&gt;"",J1850&lt;&gt;"",K1850&lt;&gt;"")),"Preenchimento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IF(AND(C1837&lt;&gt;"",D1837&lt;&gt;"",E1837&lt;&gt;"",F1837&lt;&gt;"",H1850="",I1850="",J1850="",K1850=""),"",
IF(AND(C1837&lt;&gt;"",D1837&lt;&gt;"",E1837&lt;&gt;"",F1837&lt;&gt;"",OR(H1850="",I1850="",J1850="",K1850="")),"Preenchimento incompleto: há informações por requisitante individual faltantes - B03.01",
IF(OR(L1837="",L1838="",L1839="",L1840="",L1841="",L1842="",L1843="",L1844="",L1845="",L1846="",L1847="",L1848="",L1849=""),"Preenchimento incompleto: há linhas vazias antes da atual - B05.01",
"Preenchimento correto"))))))))</f>
        <v/>
      </c>
      <c r="M1850" s="81"/>
    </row>
    <row r="1851" spans="1:13" ht="15">
      <c r="A1851" s="27"/>
      <c r="B1851" s="67">
        <v>1845</v>
      </c>
      <c r="C1851" s="125"/>
      <c r="D1851" s="128"/>
      <c r="E1851" s="131"/>
      <c r="F1851" s="131"/>
      <c r="G1851" s="71">
        <v>15</v>
      </c>
      <c r="H1851" s="88"/>
      <c r="I1851" s="88" t="s">
        <v>1247</v>
      </c>
      <c r="J1851" s="88" t="s">
        <v>1247</v>
      </c>
      <c r="K1851" s="88" t="s">
        <v>1247</v>
      </c>
      <c r="L1851" s="92" t="str">
        <f t="shared" ref="L1851" si="1829" xml:space="preserve">
IF($J$3="","Preenchimento incompleto: deve ser informado o Responsável pela análise - B05.01",
IF(AND(C1837="",D1837="",E1837="",F1837="",H1851="",I1851="",J1851="",K1851=""),"",
IF(AND(C1837="",D1837="",E1837="",F1837="",OR(H1851&lt;&gt;"",I1851&lt;&gt;"",J1851&lt;&gt;"",K1851&lt;&gt;"")),"Preenchimento incompleto: há informações por requisitante individual sem informações do item - B01.01",
IF(OR(C1837="",D1837="",E1837="",F1837=""),"Preenchimento incompleto: há informações faltantes do item - B02.01",
IF(AND(C1837&lt;&gt;"",D1837&lt;&gt;"",E1837&lt;&gt;"",F1837&lt;&gt;"",COUNTA(H1837:K1851)=0),"Preenchimento incompleto: não há nenhuma informação do requisitante individual informada - B04.01",
IF(AND(C1837&lt;&gt;"",D1837&lt;&gt;"",E1837&lt;&gt;"",F1837&lt;&gt;"",H1851="",I1851="",J1851="",K1851=""),"",
IF(AND(C1837&lt;&gt;"",D1837&lt;&gt;"",E1837&lt;&gt;"",F1837&lt;&gt;"",OR(H1851="",I1851="",J1851="",K1851="")),"Preenchimento incompleto: há informações por requisitante individual faltantes - B03.01",
IF(OR(L1837="",L1838="",L1839="",L1840="",L1841="",L1842="",L1843="",L1844="",L1845="",L1846="",L1847="",L1848="",L1849="",L1850=""),"Preenchimento incompleto: há linhas vazias antes da atual - B05.01",
"Preenchimento correto"))))))))</f>
        <v/>
      </c>
      <c r="M1851" s="81"/>
    </row>
    <row r="1852" spans="1:13" ht="32.25">
      <c r="A1852" s="27"/>
      <c r="B1852" s="64">
        <v>1846</v>
      </c>
      <c r="C1852" s="123">
        <f>IF('1-ITENS'!C130="","",'1-ITENS'!C130)</f>
        <v>124</v>
      </c>
      <c r="D1852" s="126" t="str">
        <f>IF('1-ITENS'!D130="","",'1-ITENS'!D130)</f>
        <v>VIDRO DE RELÓGIO não-lapidado para laboratório, formato circular, côncavo, confeccionado em vidro neutro, com extremidade não-lapidada, diâmetro 150 mm.</v>
      </c>
      <c r="E1852" s="129">
        <f>IF('1-ITENS'!H130="","",'1-ITENS'!H130)</f>
        <v>20</v>
      </c>
      <c r="F1852" s="129" t="str">
        <f>IF('1-ITENS'!F130="","",'1-ITENS'!F130)</f>
        <v>LFDA-PE/IQA-BEV-20</v>
      </c>
      <c r="G1852" s="68">
        <v>1</v>
      </c>
      <c r="H1852" s="85" t="s">
        <v>31</v>
      </c>
      <c r="I1852" s="85" t="s">
        <v>1227</v>
      </c>
      <c r="J1852" s="85" t="s">
        <v>1228</v>
      </c>
      <c r="K1852" s="85" t="s">
        <v>1229</v>
      </c>
      <c r="L1852" s="90" t="str">
        <f t="shared" ref="L1852" si="1830" xml:space="preserve">
IF($J$3="","Preenchimento incompleto: deve ser informado o Responsável pela análise - B05.01",
IF(AND(C1852="",D1852="",E1852="",F1852="",H1852="",I1852="",J1852="",K1852=""),"",
IF(AND(C1852="",D1852="",E1852="",F1852="",OR(H1852&lt;&gt;"",I1852&lt;&gt;"",J1852&lt;&gt;"",K1852&lt;&gt;"")),"Preenchimento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IF(AND(C1852&lt;&gt;"",D1852&lt;&gt;"",E1852&lt;&gt;"",F1852&lt;&gt;"",H1852="",I1852="",J1852="",K1852=""),"",
IF(AND(C1852&lt;&gt;"",D1852&lt;&gt;"",E1852&lt;&gt;"",F1852&lt;&gt;"",OR(H1852="",I1852="",J1852="",K1852="")),"Preenchimento incompleto: há informações por requisitante individual faltantes - B03.01",
"Preenchimento correto")))))))</f>
        <v>Preenchimento correto</v>
      </c>
      <c r="M1852" s="81"/>
    </row>
    <row r="1853" spans="1:13" ht="15">
      <c r="A1853" s="27"/>
      <c r="B1853" s="65">
        <v>1847</v>
      </c>
      <c r="C1853" s="124"/>
      <c r="D1853" s="127"/>
      <c r="E1853" s="130"/>
      <c r="F1853" s="130"/>
      <c r="G1853" s="69">
        <v>2</v>
      </c>
      <c r="H1853" s="86"/>
      <c r="I1853" s="86" t="s">
        <v>1247</v>
      </c>
      <c r="J1853" s="86" t="s">
        <v>1247</v>
      </c>
      <c r="K1853" s="86" t="s">
        <v>1247</v>
      </c>
      <c r="L1853" s="91" t="str">
        <f t="shared" ref="L1853" si="1831" xml:space="preserve">
IF($J$3="","Preenchimento incompleto: deve ser informado o Responsável pela análise - B05.01",
IF(AND(C1852="",D1852="",E1852="",F1852="",H1853="",I1853="",J1853="",K1853=""),"",
IF(AND(C1852="",D1852="",E1852="",F1852="",OR(H1853&lt;&gt;"",I1853&lt;&gt;"",J1853&lt;&gt;"",K1853&lt;&gt;"")),"Preenchimento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IF(AND(C1852&lt;&gt;"",D1852&lt;&gt;"",E1852&lt;&gt;"",F1852&lt;&gt;"",H1853="",I1853="",J1853="",K1853=""),"",
IF(AND(C1852&lt;&gt;"",D1852&lt;&gt;"",E1852&lt;&gt;"",F1852&lt;&gt;"",OR(H1853="",I1853="",J1853="",K1853="")),"Preenchimento incompleto: há informações por requisitante individual faltantes - B03.01",
IF(L1852="","Preenchimento incompleto: há linhas vazias antes da atual - B05.01",
"Preenchimento correto"))))))))</f>
        <v/>
      </c>
      <c r="M1853" s="81"/>
    </row>
    <row r="1854" spans="1:13" ht="15">
      <c r="A1854" s="27"/>
      <c r="B1854" s="65">
        <v>1848</v>
      </c>
      <c r="C1854" s="124"/>
      <c r="D1854" s="127"/>
      <c r="E1854" s="130"/>
      <c r="F1854" s="130"/>
      <c r="G1854" s="69">
        <v>3</v>
      </c>
      <c r="H1854" s="86"/>
      <c r="I1854" s="86" t="s">
        <v>1247</v>
      </c>
      <c r="J1854" s="86" t="s">
        <v>1247</v>
      </c>
      <c r="K1854" s="86" t="s">
        <v>1247</v>
      </c>
      <c r="L1854" s="91" t="str">
        <f t="shared" ref="L1854" si="1832" xml:space="preserve">
IF($J$3="","Preenchimento incompleto: deve ser informado o Responsável pela análise - B05.01",
IF(AND(C1852="",D1852="",E1852="",F1852="",H1854="",I1854="",J1854="",K1854=""),"",
IF(AND(C1852="",D1852="",E1852="",F1852="",OR(H1854&lt;&gt;"",I1854&lt;&gt;"",J1854&lt;&gt;"",K1854&lt;&gt;"")),"Preenchimento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IF(AND(C1852&lt;&gt;"",D1852&lt;&gt;"",E1852&lt;&gt;"",F1852&lt;&gt;"",H1854="",I1854="",J1854="",K1854=""),"",
IF(AND(C1852&lt;&gt;"",D1852&lt;&gt;"",E1852&lt;&gt;"",F1852&lt;&gt;"",OR(H1854="",I1854="",J1854="",K1854="")),"Preenchimento incompleto: há informações por requisitante individual faltantes - B03.01",
IF(OR(L1852="",L1853=""),"Preenchimento incompleto: há linhas vazias antes da atual - B05.01",
"Preenchimento correto"))))))))</f>
        <v/>
      </c>
      <c r="M1854" s="81"/>
    </row>
    <row r="1855" spans="1:13" ht="15">
      <c r="A1855" s="27"/>
      <c r="B1855" s="65">
        <v>1849</v>
      </c>
      <c r="C1855" s="124"/>
      <c r="D1855" s="127"/>
      <c r="E1855" s="130"/>
      <c r="F1855" s="130"/>
      <c r="G1855" s="69">
        <v>4</v>
      </c>
      <c r="H1855" s="86"/>
      <c r="I1855" s="86" t="s">
        <v>1247</v>
      </c>
      <c r="J1855" s="86" t="s">
        <v>1247</v>
      </c>
      <c r="K1855" s="86" t="s">
        <v>1247</v>
      </c>
      <c r="L1855" s="91" t="str">
        <f t="shared" ref="L1855" si="1833" xml:space="preserve">
IF($J$3="","Preenchimento incompleto: deve ser informado o Responsável pela análise - B05.01",
IF(AND(C1852="",D1852="",E1852="",F1852="",H1855="",I1855="",J1855="",K1855=""),"",
IF(AND(C1852="",D1852="",E1852="",F1852="",OR(H1855&lt;&gt;"",I1855&lt;&gt;"",J1855&lt;&gt;"",K1855&lt;&gt;"")),"Preenchimento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IF(AND(C1852&lt;&gt;"",D1852&lt;&gt;"",E1852&lt;&gt;"",F1852&lt;&gt;"",H1855="",I1855="",J1855="",K1855=""),"",
IF(AND(C1852&lt;&gt;"",D1852&lt;&gt;"",E1852&lt;&gt;"",F1852&lt;&gt;"",OR(H1855="",I1855="",J1855="",K1855="")),"Preenchimento incompleto: há informações por requisitante individual faltantes - B03.01",
IF(OR(L1852="",L1853="",L1854=""),"Preenchimento incompleto: há linhas vazias antes da atual - B05.01",
"Preenchimento correto"))))))))</f>
        <v/>
      </c>
      <c r="M1855" s="81"/>
    </row>
    <row r="1856" spans="1:13" ht="15">
      <c r="A1856" s="27"/>
      <c r="B1856" s="65">
        <v>1850</v>
      </c>
      <c r="C1856" s="124"/>
      <c r="D1856" s="127"/>
      <c r="E1856" s="130"/>
      <c r="F1856" s="130"/>
      <c r="G1856" s="69">
        <v>5</v>
      </c>
      <c r="H1856" s="86"/>
      <c r="I1856" s="86" t="s">
        <v>1247</v>
      </c>
      <c r="J1856" s="86" t="s">
        <v>1247</v>
      </c>
      <c r="K1856" s="86" t="s">
        <v>1247</v>
      </c>
      <c r="L1856" s="91" t="str">
        <f t="shared" ref="L1856" si="1834" xml:space="preserve">
IF($J$3="","Preenchimento incompleto: deve ser informado o Responsável pela análise - B05.01",
IF(AND(C1852="",D1852="",E1852="",F1852="",H1856="",I1856="",J1856="",K1856=""),"",
IF(AND(C1852="",D1852="",E1852="",F1852="",OR(H1856&lt;&gt;"",I1856&lt;&gt;"",J1856&lt;&gt;"",K1856&lt;&gt;"")),"Preenchimento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IF(AND(C1852&lt;&gt;"",D1852&lt;&gt;"",E1852&lt;&gt;"",F1852&lt;&gt;"",H1856="",I1856="",J1856="",K1856=""),"",
IF(AND(C1852&lt;&gt;"",D1852&lt;&gt;"",E1852&lt;&gt;"",F1852&lt;&gt;"",OR(H1856="",I1856="",J1856="",K1856="")),"Preenchimento incompleto: há informações por requisitante individual faltantes - B03.01",
IF(OR(L1852="",L1853="",L1854="",L1855=""),"Preenchimento incompleto: há linhas vazias antes da atual - B05.01",
"Preenchimento correto"))))))))</f>
        <v/>
      </c>
      <c r="M1856" s="81"/>
    </row>
    <row r="1857" spans="1:13" ht="15">
      <c r="A1857" s="27"/>
      <c r="B1857" s="65">
        <v>1851</v>
      </c>
      <c r="C1857" s="124"/>
      <c r="D1857" s="127"/>
      <c r="E1857" s="130"/>
      <c r="F1857" s="130"/>
      <c r="G1857" s="69">
        <v>6</v>
      </c>
      <c r="H1857" s="86"/>
      <c r="I1857" s="86" t="s">
        <v>1247</v>
      </c>
      <c r="J1857" s="86" t="s">
        <v>1247</v>
      </c>
      <c r="K1857" s="86" t="s">
        <v>1247</v>
      </c>
      <c r="L1857" s="91" t="str">
        <f t="shared" ref="L1857" si="1835" xml:space="preserve">
IF($J$3="","Preenchimento incompleto: deve ser informado o Responsável pela análise - B05.01",
IF(AND(C1852="",D1852="",E1852="",F1852="",H1857="",I1857="",J1857="",K1857=""),"",
IF(AND(C1852="",D1852="",E1852="",F1852="",OR(H1857&lt;&gt;"",I1857&lt;&gt;"",J1857&lt;&gt;"",K1857&lt;&gt;"")),"Preenchimento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IF(AND(C1852&lt;&gt;"",D1852&lt;&gt;"",E1852&lt;&gt;"",F1852&lt;&gt;"",H1857="",I1857="",J1857="",K1857=""),"",
IF(AND(C1852&lt;&gt;"",D1852&lt;&gt;"",E1852&lt;&gt;"",F1852&lt;&gt;"",OR(H1857="",I1857="",J1857="",K1857="")),"Preenchimento incompleto: há informações por requisitante individual faltantes - B03.01",
IF(OR(L1852="",L1853="",L1854="",L1855="",L1856=""),"Preenchimento incompleto: há linhas vazias antes da atual - B05.01",
"Preenchimento correto"))))))))</f>
        <v/>
      </c>
      <c r="M1857" s="81"/>
    </row>
    <row r="1858" spans="1:13" ht="15">
      <c r="A1858" s="27"/>
      <c r="B1858" s="65">
        <v>1852</v>
      </c>
      <c r="C1858" s="124"/>
      <c r="D1858" s="127"/>
      <c r="E1858" s="130"/>
      <c r="F1858" s="130"/>
      <c r="G1858" s="69">
        <v>7</v>
      </c>
      <c r="H1858" s="86"/>
      <c r="I1858" s="86" t="s">
        <v>1247</v>
      </c>
      <c r="J1858" s="86" t="s">
        <v>1247</v>
      </c>
      <c r="K1858" s="86" t="s">
        <v>1247</v>
      </c>
      <c r="L1858" s="91" t="str">
        <f t="shared" ref="L1858" si="1836" xml:space="preserve">
IF($J$3="","Preenchimento incompleto: deve ser informado o Responsável pela análise - B05.01",
IF(AND(C1852="",D1852="",E1852="",F1852="",H1858="",I1858="",J1858="",K1858=""),"",
IF(AND(C1852="",D1852="",E1852="",F1852="",OR(H1858&lt;&gt;"",I1858&lt;&gt;"",J1858&lt;&gt;"",K1858&lt;&gt;"")),"Preenchimento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IF(AND(C1852&lt;&gt;"",D1852&lt;&gt;"",E1852&lt;&gt;"",F1852&lt;&gt;"",H1858="",I1858="",J1858="",K1858=""),"",
IF(AND(C1852&lt;&gt;"",D1852&lt;&gt;"",E1852&lt;&gt;"",F1852&lt;&gt;"",OR(H1858="",I1858="",J1858="",K1858="")),"Preenchimento incompleto: há informações por requisitante individual faltantes - B03.01",
IF(OR(L1852="",L1853="",L1854="",L1855="",L1856="",L1857=""),"Preenchimento incompleto: há linhas vazias antes da atual - B05.01",
"Preenchimento correto"))))))))</f>
        <v/>
      </c>
      <c r="M1858" s="81"/>
    </row>
    <row r="1859" spans="1:13" ht="15">
      <c r="A1859" s="27"/>
      <c r="B1859" s="65">
        <v>1853</v>
      </c>
      <c r="C1859" s="124"/>
      <c r="D1859" s="127"/>
      <c r="E1859" s="130"/>
      <c r="F1859" s="130"/>
      <c r="G1859" s="69">
        <v>8</v>
      </c>
      <c r="H1859" s="86"/>
      <c r="I1859" s="86" t="s">
        <v>1247</v>
      </c>
      <c r="J1859" s="86" t="s">
        <v>1247</v>
      </c>
      <c r="K1859" s="86" t="s">
        <v>1247</v>
      </c>
      <c r="L1859" s="91" t="str">
        <f t="shared" ref="L1859" si="1837" xml:space="preserve">
IF($J$3="","Preenchimento incompleto: deve ser informado o Responsável pela análise - B05.01",
IF(AND(C1852="",D1852="",E1852="",F1852="",H1859="",I1859="",J1859="",K1859=""),"",
IF(AND(C1852="",D1852="",E1852="",F1852="",OR(H1859&lt;&gt;"",I1859&lt;&gt;"",J1859&lt;&gt;"",K1859&lt;&gt;"")),"Preenchimento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IF(AND(C1852&lt;&gt;"",D1852&lt;&gt;"",E1852&lt;&gt;"",F1852&lt;&gt;"",H1859="",I1859="",J1859="",K1859=""),"",
IF(AND(C1852&lt;&gt;"",D1852&lt;&gt;"",E1852&lt;&gt;"",F1852&lt;&gt;"",OR(H1859="",I1859="",J1859="",K1859="")),"Preenchimento incompleto: há informações por requisitante individual faltantes - B03.01",
IF(OR(L1852="",L1853="",L1854="",L1855="",L1856="",L1857="",L1858=""),"Preenchimento incompleto: há linhas vazias antes da atual - B05.01",
"Preenchimento correto"))))))))</f>
        <v/>
      </c>
      <c r="M1859" s="81"/>
    </row>
    <row r="1860" spans="1:13" ht="15">
      <c r="A1860" s="27"/>
      <c r="B1860" s="65">
        <v>1854</v>
      </c>
      <c r="C1860" s="124"/>
      <c r="D1860" s="127"/>
      <c r="E1860" s="130"/>
      <c r="F1860" s="130"/>
      <c r="G1860" s="69">
        <v>9</v>
      </c>
      <c r="H1860" s="86"/>
      <c r="I1860" s="86" t="s">
        <v>1247</v>
      </c>
      <c r="J1860" s="86" t="s">
        <v>1247</v>
      </c>
      <c r="K1860" s="86" t="s">
        <v>1247</v>
      </c>
      <c r="L1860" s="91" t="str">
        <f t="shared" ref="L1860" si="1838" xml:space="preserve">
IF($J$3="","Preenchimento incompleto: deve ser informado o Responsável pela análise - B05.01",
IF(AND(C1852="",D1852="",E1852="",F1852="",H1860="",I1860="",J1860="",K1860=""),"",
IF(AND(C1852="",D1852="",E1852="",F1852="",OR(H1860&lt;&gt;"",I1860&lt;&gt;"",J1860&lt;&gt;"",K1860&lt;&gt;"")),"Preenchimento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IF(AND(C1852&lt;&gt;"",D1852&lt;&gt;"",E1852&lt;&gt;"",F1852&lt;&gt;"",H1860="",I1860="",J1860="",K1860=""),"",
IF(AND(C1852&lt;&gt;"",D1852&lt;&gt;"",E1852&lt;&gt;"",F1852&lt;&gt;"",OR(H1860="",I1860="",J1860="",K1860="")),"Preenchimento incompleto: há informações por requisitante individual faltantes - B03.01",
IF(OR(L1852="",L1853="",L1854="",L1855="",L1856="",L1857="",L1858="",L1859=""),"Preenchimento incompleto: há linhas vazias antes da atual - B05.01",
"Preenchimento correto"))))))))</f>
        <v/>
      </c>
      <c r="M1860" s="81"/>
    </row>
    <row r="1861" spans="1:13" ht="15">
      <c r="A1861" s="27"/>
      <c r="B1861" s="65">
        <v>1855</v>
      </c>
      <c r="C1861" s="124"/>
      <c r="D1861" s="127"/>
      <c r="E1861" s="130"/>
      <c r="F1861" s="130"/>
      <c r="G1861" s="70">
        <v>10</v>
      </c>
      <c r="H1861" s="87"/>
      <c r="I1861" s="87" t="s">
        <v>1247</v>
      </c>
      <c r="J1861" s="87" t="s">
        <v>1247</v>
      </c>
      <c r="K1861" s="87" t="s">
        <v>1247</v>
      </c>
      <c r="L1861" s="91" t="str">
        <f t="shared" ref="L1861" si="1839" xml:space="preserve">
IF($J$3="","Preenchimento incompleto: deve ser informado o Responsável pela análise - B05.01",
IF(AND(C1852="",D1852="",E1852="",F1852="",H1861="",I1861="",J1861="",K1861=""),"",
IF(AND(C1852="",D1852="",E1852="",F1852="",OR(H1861&lt;&gt;"",I1861&lt;&gt;"",J1861&lt;&gt;"",K1861&lt;&gt;"")),"Preenchimento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IF(AND(C1852&lt;&gt;"",D1852&lt;&gt;"",E1852&lt;&gt;"",F1852&lt;&gt;"",H1861="",I1861="",J1861="",K1861=""),"",
IF(AND(C1852&lt;&gt;"",D1852&lt;&gt;"",E1852&lt;&gt;"",F1852&lt;&gt;"",OR(H1861="",I1861="",J1861="",K1861="")),"Preenchimento incompleto: há informações por requisitante individual faltantes - B03.01",
IF(OR(L1852="",L1853="",L1854="",L1855="",L1856="",L1857="",L1858="",L1859="",L1860=""),"Preenchimento incompleto: há linhas vazias antes da atual - B05.01",
"Preenchimento correto"))))))))</f>
        <v/>
      </c>
      <c r="M1861" s="81"/>
    </row>
    <row r="1862" spans="1:13" ht="15">
      <c r="A1862" s="27"/>
      <c r="B1862" s="65">
        <v>1856</v>
      </c>
      <c r="C1862" s="124"/>
      <c r="D1862" s="127"/>
      <c r="E1862" s="130"/>
      <c r="F1862" s="130"/>
      <c r="G1862" s="70">
        <v>11</v>
      </c>
      <c r="H1862" s="87"/>
      <c r="I1862" s="87" t="s">
        <v>1247</v>
      </c>
      <c r="J1862" s="87" t="s">
        <v>1247</v>
      </c>
      <c r="K1862" s="87" t="s">
        <v>1247</v>
      </c>
      <c r="L1862" s="91" t="str">
        <f t="shared" ref="L1862" si="1840" xml:space="preserve">
IF($J$3="","Preenchimento incompleto: deve ser informado o Responsável pela análise - B05.01",
IF(AND(C1852="",D1852="",E1852="",F1852="",H1862="",I1862="",J1862="",K1862=""),"",
IF(AND(C1852="",D1852="",E1852="",F1852="",OR(H1862&lt;&gt;"",I1862&lt;&gt;"",J1862&lt;&gt;"",K1862&lt;&gt;"")),"Preenchimento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IF(AND(C1852&lt;&gt;"",D1852&lt;&gt;"",E1852&lt;&gt;"",F1852&lt;&gt;"",H1862="",I1862="",J1862="",K1862=""),"",
IF(AND(C1852&lt;&gt;"",D1852&lt;&gt;"",E1852&lt;&gt;"",F1852&lt;&gt;"",OR(H1862="",I1862="",J1862="",K1862="")),"Preenchimento incompleto: há informações por requisitante individual faltantes - B03.01",
IF(OR(L1852="",L1853="",L1854="",L1855="",L1856="",L1857="",L1858="",L1859="",L1860="",L1861=""),"Preenchimento incompleto: há linhas vazias antes da atual - B05.01",
"Preenchimento correto"))))))))</f>
        <v/>
      </c>
      <c r="M1862" s="81"/>
    </row>
    <row r="1863" spans="1:13" ht="15">
      <c r="A1863" s="27"/>
      <c r="B1863" s="65">
        <v>1857</v>
      </c>
      <c r="C1863" s="124"/>
      <c r="D1863" s="127"/>
      <c r="E1863" s="130"/>
      <c r="F1863" s="130"/>
      <c r="G1863" s="70">
        <v>12</v>
      </c>
      <c r="H1863" s="87"/>
      <c r="I1863" s="87" t="s">
        <v>1247</v>
      </c>
      <c r="J1863" s="87" t="s">
        <v>1247</v>
      </c>
      <c r="K1863" s="87" t="s">
        <v>1247</v>
      </c>
      <c r="L1863" s="91" t="str">
        <f t="shared" ref="L1863" si="1841" xml:space="preserve">
IF($J$3="","Preenchimento incompleto: deve ser informado o Responsável pela análise - B05.01",
IF(AND(C1852="",D1852="",E1852="",F1852="",H1863="",I1863="",J1863="",K1863=""),"",
IF(AND(C1852="",D1852="",E1852="",F1852="",OR(H1863&lt;&gt;"",I1863&lt;&gt;"",J1863&lt;&gt;"",K1863&lt;&gt;"")),"Preenchimento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IF(AND(C1852&lt;&gt;"",D1852&lt;&gt;"",E1852&lt;&gt;"",F1852&lt;&gt;"",H1863="",I1863="",J1863="",K1863=""),"",
IF(AND(C1852&lt;&gt;"",D1852&lt;&gt;"",E1852&lt;&gt;"",F1852&lt;&gt;"",OR(H1863="",I1863="",J1863="",K1863="")),"Preenchimento incompleto: há informações por requisitante individual faltantes - B03.01",
IF(OR(L1852="",L1853="",L1854="",L1855="",L1856="",L1857="",L1858="",L1859="",L1860="",L1861="",L1862=""),"Preenchimento incompleto: há linhas vazias antes da atual - B05.01",
"Preenchimento correto"))))))))</f>
        <v/>
      </c>
      <c r="M1863" s="81"/>
    </row>
    <row r="1864" spans="1:13" ht="15">
      <c r="A1864" s="27"/>
      <c r="B1864" s="65">
        <v>1858</v>
      </c>
      <c r="C1864" s="124"/>
      <c r="D1864" s="127"/>
      <c r="E1864" s="130"/>
      <c r="F1864" s="130"/>
      <c r="G1864" s="70">
        <v>13</v>
      </c>
      <c r="H1864" s="87"/>
      <c r="I1864" s="87" t="s">
        <v>1247</v>
      </c>
      <c r="J1864" s="87" t="s">
        <v>1247</v>
      </c>
      <c r="K1864" s="87" t="s">
        <v>1247</v>
      </c>
      <c r="L1864" s="91" t="str">
        <f t="shared" ref="L1864" si="1842" xml:space="preserve">
IF($J$3="","Preenchimento incompleto: deve ser informado o Responsável pela análise - B05.01",
IF(AND(C1852="",D1852="",E1852="",F1852="",H1864="",I1864="",J1864="",K1864=""),"",
IF(AND(C1852="",D1852="",E1852="",F1852="",OR(H1864&lt;&gt;"",I1864&lt;&gt;"",J1864&lt;&gt;"",K1864&lt;&gt;"")),"Preenchimento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IF(AND(C1852&lt;&gt;"",D1852&lt;&gt;"",E1852&lt;&gt;"",F1852&lt;&gt;"",H1864="",I1864="",J1864="",K1864=""),"",
IF(AND(C1852&lt;&gt;"",D1852&lt;&gt;"",E1852&lt;&gt;"",F1852&lt;&gt;"",OR(H1864="",I1864="",J1864="",K1864="")),"Preenchimento incompleto: há informações por requisitante individual faltantes - B03.01",
IF(OR(L1852="",L1853="",L1854="",L1855="",L1856="",L1857="",L1858="",L1859="",L1860="",L1861="",L1862="",L1863=""),"Preenchimento incompleto: há linhas vazias antes da atual - B05.01",
"Preenchimento correto"))))))))</f>
        <v/>
      </c>
      <c r="M1864" s="81"/>
    </row>
    <row r="1865" spans="1:13" ht="15">
      <c r="A1865" s="27"/>
      <c r="B1865" s="66">
        <v>1859</v>
      </c>
      <c r="C1865" s="124"/>
      <c r="D1865" s="127"/>
      <c r="E1865" s="130"/>
      <c r="F1865" s="130"/>
      <c r="G1865" s="70">
        <v>14</v>
      </c>
      <c r="H1865" s="87"/>
      <c r="I1865" s="87" t="s">
        <v>1247</v>
      </c>
      <c r="J1865" s="87" t="s">
        <v>1247</v>
      </c>
      <c r="K1865" s="87" t="s">
        <v>1247</v>
      </c>
      <c r="L1865" s="91" t="str">
        <f t="shared" ref="L1865" si="1843" xml:space="preserve">
IF($J$3="","Preenchimento incompleto: deve ser informado o Responsável pela análise - B05.01",
IF(AND(C1852="",D1852="",E1852="",F1852="",H1865="",I1865="",J1865="",K1865=""),"",
IF(AND(C1852="",D1852="",E1852="",F1852="",OR(H1865&lt;&gt;"",I1865&lt;&gt;"",J1865&lt;&gt;"",K1865&lt;&gt;"")),"Preenchimento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IF(AND(C1852&lt;&gt;"",D1852&lt;&gt;"",E1852&lt;&gt;"",F1852&lt;&gt;"",H1865="",I1865="",J1865="",K1865=""),"",
IF(AND(C1852&lt;&gt;"",D1852&lt;&gt;"",E1852&lt;&gt;"",F1852&lt;&gt;"",OR(H1865="",I1865="",J1865="",K1865="")),"Preenchimento incompleto: há informações por requisitante individual faltantes - B03.01",
IF(OR(L1852="",L1853="",L1854="",L1855="",L1856="",L1857="",L1858="",L1859="",L1860="",L1861="",L1862="",L1863="",L1864=""),"Preenchimento incompleto: há linhas vazias antes da atual - B05.01",
"Preenchimento correto"))))))))</f>
        <v/>
      </c>
      <c r="M1865" s="81"/>
    </row>
    <row r="1866" spans="1:13" ht="15">
      <c r="A1866" s="27"/>
      <c r="B1866" s="67">
        <v>1860</v>
      </c>
      <c r="C1866" s="125"/>
      <c r="D1866" s="128"/>
      <c r="E1866" s="131"/>
      <c r="F1866" s="131"/>
      <c r="G1866" s="71">
        <v>15</v>
      </c>
      <c r="H1866" s="88"/>
      <c r="I1866" s="88" t="s">
        <v>1247</v>
      </c>
      <c r="J1866" s="88" t="s">
        <v>1247</v>
      </c>
      <c r="K1866" s="88" t="s">
        <v>1247</v>
      </c>
      <c r="L1866" s="92" t="str">
        <f t="shared" ref="L1866" si="1844" xml:space="preserve">
IF($J$3="","Preenchimento incompleto: deve ser informado o Responsável pela análise - B05.01",
IF(AND(C1852="",D1852="",E1852="",F1852="",H1866="",I1866="",J1866="",K1866=""),"",
IF(AND(C1852="",D1852="",E1852="",F1852="",OR(H1866&lt;&gt;"",I1866&lt;&gt;"",J1866&lt;&gt;"",K1866&lt;&gt;"")),"Preenchimento incompleto: há informações por requisitante individual sem informações do item - B01.01",
IF(OR(C1852="",D1852="",E1852="",F1852=""),"Preenchimento incompleto: há informações faltantes do item - B02.01",
IF(AND(C1852&lt;&gt;"",D1852&lt;&gt;"",E1852&lt;&gt;"",F1852&lt;&gt;"",COUNTA(H1852:K1866)=0),"Preenchimento incompleto: não há nenhuma informação do requisitante individual informada - B04.01",
IF(AND(C1852&lt;&gt;"",D1852&lt;&gt;"",E1852&lt;&gt;"",F1852&lt;&gt;"",H1866="",I1866="",J1866="",K1866=""),"",
IF(AND(C1852&lt;&gt;"",D1852&lt;&gt;"",E1852&lt;&gt;"",F1852&lt;&gt;"",OR(H1866="",I1866="",J1866="",K1866="")),"Preenchimento incompleto: há informações por requisitante individual faltantes - B03.01",
IF(OR(L1852="",L1853="",L1854="",L1855="",L1856="",L1857="",L1858="",L1859="",L1860="",L1861="",L1862="",L1863="",L1864="",L1865=""),"Preenchimento incompleto: há linhas vazias antes da atual - B05.01",
"Preenchimento correto"))))))))</f>
        <v/>
      </c>
      <c r="M1866" s="81"/>
    </row>
    <row r="1867" spans="1:13" ht="32.25">
      <c r="A1867" s="27"/>
      <c r="B1867" s="64">
        <v>1861</v>
      </c>
      <c r="C1867" s="123">
        <f>IF('1-ITENS'!C131="","",'1-ITENS'!C131)</f>
        <v>125</v>
      </c>
      <c r="D1867" s="126" t="str">
        <f>IF('1-ITENS'!D131="","",'1-ITENS'!D131)</f>
        <v>VIDRO DE RELÓGIO não-lapidado para laboratório, formato circular, côncavo, confeccionado em vidro neutro, com extremidade não-lapidada, diâmetro 50 mm.</v>
      </c>
      <c r="E1867" s="129">
        <f>IF('1-ITENS'!H131="","",'1-ITENS'!H131)</f>
        <v>80</v>
      </c>
      <c r="F1867" s="129" t="str">
        <f>IF('1-ITENS'!F131="","",'1-ITENS'!F131)</f>
        <v>LFDA-GO/IQA-40
LFDA-PE/IQA-BEV-20
LFDA-SP/FCS-20</v>
      </c>
      <c r="G1867" s="68">
        <v>1</v>
      </c>
      <c r="H1867" s="85" t="s">
        <v>1364</v>
      </c>
      <c r="I1867" s="85" t="s">
        <v>1227</v>
      </c>
      <c r="J1867" s="85" t="s">
        <v>1228</v>
      </c>
      <c r="K1867" s="85" t="s">
        <v>1229</v>
      </c>
      <c r="L1867" s="90" t="str">
        <f t="shared" ref="L1867" si="1845" xml:space="preserve">
IF($J$3="","Preenchimento incompleto: deve ser informado o Responsável pela análise - B05.01",
IF(AND(C1867="",D1867="",E1867="",F1867="",H1867="",I1867="",J1867="",K1867=""),"",
IF(AND(C1867="",D1867="",E1867="",F1867="",OR(H1867&lt;&gt;"",I1867&lt;&gt;"",J1867&lt;&gt;"",K1867&lt;&gt;"")),"Preenchimento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IF(AND(C1867&lt;&gt;"",D1867&lt;&gt;"",E1867&lt;&gt;"",F1867&lt;&gt;"",H1867="",I1867="",J1867="",K1867=""),"",
IF(AND(C1867&lt;&gt;"",D1867&lt;&gt;"",E1867&lt;&gt;"",F1867&lt;&gt;"",OR(H1867="",I1867="",J1867="",K1867="")),"Preenchimento incompleto: há informações por requisitante individual faltantes - B03.01",
"Preenchimento correto")))))))</f>
        <v>Preenchimento correto</v>
      </c>
      <c r="M1867" s="81"/>
    </row>
    <row r="1868" spans="1:13" ht="32.25">
      <c r="A1868" s="27"/>
      <c r="B1868" s="65">
        <v>1862</v>
      </c>
      <c r="C1868" s="124"/>
      <c r="D1868" s="127"/>
      <c r="E1868" s="130"/>
      <c r="F1868" s="130"/>
      <c r="G1868" s="69">
        <v>2</v>
      </c>
      <c r="H1868" s="86" t="s">
        <v>31</v>
      </c>
      <c r="I1868" s="86" t="s">
        <v>1227</v>
      </c>
      <c r="J1868" s="86" t="s">
        <v>1228</v>
      </c>
      <c r="K1868" s="86" t="s">
        <v>1229</v>
      </c>
      <c r="L1868" s="91" t="str">
        <f t="shared" ref="L1868" si="1846" xml:space="preserve">
IF($J$3="","Preenchimento incompleto: deve ser informado o Responsável pela análise - B05.01",
IF(AND(C1867="",D1867="",E1867="",F1867="",H1868="",I1868="",J1868="",K1868=""),"",
IF(AND(C1867="",D1867="",E1867="",F1867="",OR(H1868&lt;&gt;"",I1868&lt;&gt;"",J1868&lt;&gt;"",K1868&lt;&gt;"")),"Preenchimento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IF(AND(C1867&lt;&gt;"",D1867&lt;&gt;"",E1867&lt;&gt;"",F1867&lt;&gt;"",H1868="",I1868="",J1868="",K1868=""),"",
IF(AND(C1867&lt;&gt;"",D1867&lt;&gt;"",E1867&lt;&gt;"",F1867&lt;&gt;"",OR(H1868="",I1868="",J1868="",K1868="")),"Preenchimento incompleto: há informações por requisitante individual faltantes - B03.01",
IF(L1867="","Preenchimento incompleto: há linhas vazias antes da atual - B05.01",
"Preenchimento correto"))))))))</f>
        <v>Preenchimento correto</v>
      </c>
      <c r="M1868" s="81"/>
    </row>
    <row r="1869" spans="1:13" ht="32.25">
      <c r="A1869" s="27"/>
      <c r="B1869" s="65">
        <v>1863</v>
      </c>
      <c r="C1869" s="124"/>
      <c r="D1869" s="127"/>
      <c r="E1869" s="130"/>
      <c r="F1869" s="130"/>
      <c r="G1869" s="69">
        <v>3</v>
      </c>
      <c r="H1869" s="86" t="s">
        <v>1369</v>
      </c>
      <c r="I1869" s="86" t="s">
        <v>1227</v>
      </c>
      <c r="J1869" s="86" t="s">
        <v>1228</v>
      </c>
      <c r="K1869" s="86" t="s">
        <v>1229</v>
      </c>
      <c r="L1869" s="91" t="str">
        <f t="shared" ref="L1869" si="1847" xml:space="preserve">
IF($J$3="","Preenchimento incompleto: deve ser informado o Responsável pela análise - B05.01",
IF(AND(C1867="",D1867="",E1867="",F1867="",H1869="",I1869="",J1869="",K1869=""),"",
IF(AND(C1867="",D1867="",E1867="",F1867="",OR(H1869&lt;&gt;"",I1869&lt;&gt;"",J1869&lt;&gt;"",K1869&lt;&gt;"")),"Preenchimento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IF(AND(C1867&lt;&gt;"",D1867&lt;&gt;"",E1867&lt;&gt;"",F1867&lt;&gt;"",H1869="",I1869="",J1869="",K1869=""),"",
IF(AND(C1867&lt;&gt;"",D1867&lt;&gt;"",E1867&lt;&gt;"",F1867&lt;&gt;"",OR(H1869="",I1869="",J1869="",K1869="")),"Preenchimento incompleto: há informações por requisitante individual faltantes - B03.01",
IF(OR(L1867="",L1868=""),"Preenchimento incompleto: há linhas vazias antes da atual - B05.01",
"Preenchimento correto"))))))))</f>
        <v>Preenchimento correto</v>
      </c>
      <c r="M1869" s="81"/>
    </row>
    <row r="1870" spans="1:13" ht="15">
      <c r="A1870" s="27"/>
      <c r="B1870" s="65">
        <v>1864</v>
      </c>
      <c r="C1870" s="124"/>
      <c r="D1870" s="127"/>
      <c r="E1870" s="130"/>
      <c r="F1870" s="130"/>
      <c r="G1870" s="69">
        <v>4</v>
      </c>
      <c r="H1870" s="86"/>
      <c r="I1870" s="86" t="s">
        <v>1247</v>
      </c>
      <c r="J1870" s="86" t="s">
        <v>1247</v>
      </c>
      <c r="K1870" s="86" t="s">
        <v>1247</v>
      </c>
      <c r="L1870" s="91" t="str">
        <f t="shared" ref="L1870" si="1848" xml:space="preserve">
IF($J$3="","Preenchimento incompleto: deve ser informado o Responsável pela análise - B05.01",
IF(AND(C1867="",D1867="",E1867="",F1867="",H1870="",I1870="",J1870="",K1870=""),"",
IF(AND(C1867="",D1867="",E1867="",F1867="",OR(H1870&lt;&gt;"",I1870&lt;&gt;"",J1870&lt;&gt;"",K1870&lt;&gt;"")),"Preenchimento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IF(AND(C1867&lt;&gt;"",D1867&lt;&gt;"",E1867&lt;&gt;"",F1867&lt;&gt;"",H1870="",I1870="",J1870="",K1870=""),"",
IF(AND(C1867&lt;&gt;"",D1867&lt;&gt;"",E1867&lt;&gt;"",F1867&lt;&gt;"",OR(H1870="",I1870="",J1870="",K1870="")),"Preenchimento incompleto: há informações por requisitante individual faltantes - B03.01",
IF(OR(L1867="",L1868="",L1869=""),"Preenchimento incompleto: há linhas vazias antes da atual - B05.01",
"Preenchimento correto"))))))))</f>
        <v/>
      </c>
      <c r="M1870" s="81"/>
    </row>
    <row r="1871" spans="1:13" ht="15">
      <c r="A1871" s="27"/>
      <c r="B1871" s="65">
        <v>1865</v>
      </c>
      <c r="C1871" s="124"/>
      <c r="D1871" s="127"/>
      <c r="E1871" s="130"/>
      <c r="F1871" s="130"/>
      <c r="G1871" s="69">
        <v>5</v>
      </c>
      <c r="H1871" s="86"/>
      <c r="I1871" s="86" t="s">
        <v>1247</v>
      </c>
      <c r="J1871" s="86" t="s">
        <v>1247</v>
      </c>
      <c r="K1871" s="86" t="s">
        <v>1247</v>
      </c>
      <c r="L1871" s="91" t="str">
        <f t="shared" ref="L1871" si="1849" xml:space="preserve">
IF($J$3="","Preenchimento incompleto: deve ser informado o Responsável pela análise - B05.01",
IF(AND(C1867="",D1867="",E1867="",F1867="",H1871="",I1871="",J1871="",K1871=""),"",
IF(AND(C1867="",D1867="",E1867="",F1867="",OR(H1871&lt;&gt;"",I1871&lt;&gt;"",J1871&lt;&gt;"",K1871&lt;&gt;"")),"Preenchimento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IF(AND(C1867&lt;&gt;"",D1867&lt;&gt;"",E1867&lt;&gt;"",F1867&lt;&gt;"",H1871="",I1871="",J1871="",K1871=""),"",
IF(AND(C1867&lt;&gt;"",D1867&lt;&gt;"",E1867&lt;&gt;"",F1867&lt;&gt;"",OR(H1871="",I1871="",J1871="",K1871="")),"Preenchimento incompleto: há informações por requisitante individual faltantes - B03.01",
IF(OR(L1867="",L1868="",L1869="",L1870=""),"Preenchimento incompleto: há linhas vazias antes da atual - B05.01",
"Preenchimento correto"))))))))</f>
        <v/>
      </c>
      <c r="M1871" s="81"/>
    </row>
    <row r="1872" spans="1:13" ht="15">
      <c r="A1872" s="27"/>
      <c r="B1872" s="65">
        <v>1866</v>
      </c>
      <c r="C1872" s="124"/>
      <c r="D1872" s="127"/>
      <c r="E1872" s="130"/>
      <c r="F1872" s="130"/>
      <c r="G1872" s="69">
        <v>6</v>
      </c>
      <c r="H1872" s="86"/>
      <c r="I1872" s="86" t="s">
        <v>1247</v>
      </c>
      <c r="J1872" s="86" t="s">
        <v>1247</v>
      </c>
      <c r="K1872" s="86" t="s">
        <v>1247</v>
      </c>
      <c r="L1872" s="91" t="str">
        <f t="shared" ref="L1872" si="1850" xml:space="preserve">
IF($J$3="","Preenchimento incompleto: deve ser informado o Responsável pela análise - B05.01",
IF(AND(C1867="",D1867="",E1867="",F1867="",H1872="",I1872="",J1872="",K1872=""),"",
IF(AND(C1867="",D1867="",E1867="",F1867="",OR(H1872&lt;&gt;"",I1872&lt;&gt;"",J1872&lt;&gt;"",K1872&lt;&gt;"")),"Preenchimento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IF(AND(C1867&lt;&gt;"",D1867&lt;&gt;"",E1867&lt;&gt;"",F1867&lt;&gt;"",H1872="",I1872="",J1872="",K1872=""),"",
IF(AND(C1867&lt;&gt;"",D1867&lt;&gt;"",E1867&lt;&gt;"",F1867&lt;&gt;"",OR(H1872="",I1872="",J1872="",K1872="")),"Preenchimento incompleto: há informações por requisitante individual faltantes - B03.01",
IF(OR(L1867="",L1868="",L1869="",L1870="",L1871=""),"Preenchimento incompleto: há linhas vazias antes da atual - B05.01",
"Preenchimento correto"))))))))</f>
        <v/>
      </c>
      <c r="M1872" s="81"/>
    </row>
    <row r="1873" spans="1:13" ht="15">
      <c r="A1873" s="27"/>
      <c r="B1873" s="65">
        <v>1867</v>
      </c>
      <c r="C1873" s="124"/>
      <c r="D1873" s="127"/>
      <c r="E1873" s="130"/>
      <c r="F1873" s="130"/>
      <c r="G1873" s="69">
        <v>7</v>
      </c>
      <c r="H1873" s="86"/>
      <c r="I1873" s="86" t="s">
        <v>1247</v>
      </c>
      <c r="J1873" s="86" t="s">
        <v>1247</v>
      </c>
      <c r="K1873" s="86" t="s">
        <v>1247</v>
      </c>
      <c r="L1873" s="91" t="str">
        <f t="shared" ref="L1873" si="1851" xml:space="preserve">
IF($J$3="","Preenchimento incompleto: deve ser informado o Responsável pela análise - B05.01",
IF(AND(C1867="",D1867="",E1867="",F1867="",H1873="",I1873="",J1873="",K1873=""),"",
IF(AND(C1867="",D1867="",E1867="",F1867="",OR(H1873&lt;&gt;"",I1873&lt;&gt;"",J1873&lt;&gt;"",K1873&lt;&gt;"")),"Preenchimento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IF(AND(C1867&lt;&gt;"",D1867&lt;&gt;"",E1867&lt;&gt;"",F1867&lt;&gt;"",H1873="",I1873="",J1873="",K1873=""),"",
IF(AND(C1867&lt;&gt;"",D1867&lt;&gt;"",E1867&lt;&gt;"",F1867&lt;&gt;"",OR(H1873="",I1873="",J1873="",K1873="")),"Preenchimento incompleto: há informações por requisitante individual faltantes - B03.01",
IF(OR(L1867="",L1868="",L1869="",L1870="",L1871="",L1872=""),"Preenchimento incompleto: há linhas vazias antes da atual - B05.01",
"Preenchimento correto"))))))))</f>
        <v/>
      </c>
      <c r="M1873" s="81"/>
    </row>
    <row r="1874" spans="1:13" ht="15">
      <c r="A1874" s="27"/>
      <c r="B1874" s="65">
        <v>1868</v>
      </c>
      <c r="C1874" s="124"/>
      <c r="D1874" s="127"/>
      <c r="E1874" s="130"/>
      <c r="F1874" s="130"/>
      <c r="G1874" s="69">
        <v>8</v>
      </c>
      <c r="H1874" s="86"/>
      <c r="I1874" s="86" t="s">
        <v>1247</v>
      </c>
      <c r="J1874" s="86" t="s">
        <v>1247</v>
      </c>
      <c r="K1874" s="86" t="s">
        <v>1247</v>
      </c>
      <c r="L1874" s="91" t="str">
        <f t="shared" ref="L1874" si="1852" xml:space="preserve">
IF($J$3="","Preenchimento incompleto: deve ser informado o Responsável pela análise - B05.01",
IF(AND(C1867="",D1867="",E1867="",F1867="",H1874="",I1874="",J1874="",K1874=""),"",
IF(AND(C1867="",D1867="",E1867="",F1867="",OR(H1874&lt;&gt;"",I1874&lt;&gt;"",J1874&lt;&gt;"",K1874&lt;&gt;"")),"Preenchimento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IF(AND(C1867&lt;&gt;"",D1867&lt;&gt;"",E1867&lt;&gt;"",F1867&lt;&gt;"",H1874="",I1874="",J1874="",K1874=""),"",
IF(AND(C1867&lt;&gt;"",D1867&lt;&gt;"",E1867&lt;&gt;"",F1867&lt;&gt;"",OR(H1874="",I1874="",J1874="",K1874="")),"Preenchimento incompleto: há informações por requisitante individual faltantes - B03.01",
IF(OR(L1867="",L1868="",L1869="",L1870="",L1871="",L1872="",L1873=""),"Preenchimento incompleto: há linhas vazias antes da atual - B05.01",
"Preenchimento correto"))))))))</f>
        <v/>
      </c>
      <c r="M1874" s="81"/>
    </row>
    <row r="1875" spans="1:13" ht="15">
      <c r="A1875" s="27"/>
      <c r="B1875" s="65">
        <v>1869</v>
      </c>
      <c r="C1875" s="124"/>
      <c r="D1875" s="127"/>
      <c r="E1875" s="130"/>
      <c r="F1875" s="130"/>
      <c r="G1875" s="69">
        <v>9</v>
      </c>
      <c r="H1875" s="86"/>
      <c r="I1875" s="86" t="s">
        <v>1247</v>
      </c>
      <c r="J1875" s="86" t="s">
        <v>1247</v>
      </c>
      <c r="K1875" s="86" t="s">
        <v>1247</v>
      </c>
      <c r="L1875" s="91" t="str">
        <f t="shared" ref="L1875" si="1853" xml:space="preserve">
IF($J$3="","Preenchimento incompleto: deve ser informado o Responsável pela análise - B05.01",
IF(AND(C1867="",D1867="",E1867="",F1867="",H1875="",I1875="",J1875="",K1875=""),"",
IF(AND(C1867="",D1867="",E1867="",F1867="",OR(H1875&lt;&gt;"",I1875&lt;&gt;"",J1875&lt;&gt;"",K1875&lt;&gt;"")),"Preenchimento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IF(AND(C1867&lt;&gt;"",D1867&lt;&gt;"",E1867&lt;&gt;"",F1867&lt;&gt;"",H1875="",I1875="",J1875="",K1875=""),"",
IF(AND(C1867&lt;&gt;"",D1867&lt;&gt;"",E1867&lt;&gt;"",F1867&lt;&gt;"",OR(H1875="",I1875="",J1875="",K1875="")),"Preenchimento incompleto: há informações por requisitante individual faltantes - B03.01",
IF(OR(L1867="",L1868="",L1869="",L1870="",L1871="",L1872="",L1873="",L1874=""),"Preenchimento incompleto: há linhas vazias antes da atual - B05.01",
"Preenchimento correto"))))))))</f>
        <v/>
      </c>
      <c r="M1875" s="81"/>
    </row>
    <row r="1876" spans="1:13" ht="15">
      <c r="A1876" s="27"/>
      <c r="B1876" s="65">
        <v>1870</v>
      </c>
      <c r="C1876" s="124"/>
      <c r="D1876" s="127"/>
      <c r="E1876" s="130"/>
      <c r="F1876" s="130"/>
      <c r="G1876" s="70">
        <v>10</v>
      </c>
      <c r="H1876" s="87"/>
      <c r="I1876" s="87" t="s">
        <v>1247</v>
      </c>
      <c r="J1876" s="87" t="s">
        <v>1247</v>
      </c>
      <c r="K1876" s="87" t="s">
        <v>1247</v>
      </c>
      <c r="L1876" s="91" t="str">
        <f t="shared" ref="L1876" si="1854" xml:space="preserve">
IF($J$3="","Preenchimento incompleto: deve ser informado o Responsável pela análise - B05.01",
IF(AND(C1867="",D1867="",E1867="",F1867="",H1876="",I1876="",J1876="",K1876=""),"",
IF(AND(C1867="",D1867="",E1867="",F1867="",OR(H1876&lt;&gt;"",I1876&lt;&gt;"",J1876&lt;&gt;"",K1876&lt;&gt;"")),"Preenchimento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IF(AND(C1867&lt;&gt;"",D1867&lt;&gt;"",E1867&lt;&gt;"",F1867&lt;&gt;"",H1876="",I1876="",J1876="",K1876=""),"",
IF(AND(C1867&lt;&gt;"",D1867&lt;&gt;"",E1867&lt;&gt;"",F1867&lt;&gt;"",OR(H1876="",I1876="",J1876="",K1876="")),"Preenchimento incompleto: há informações por requisitante individual faltantes - B03.01",
IF(OR(L1867="",L1868="",L1869="",L1870="",L1871="",L1872="",L1873="",L1874="",L1875=""),"Preenchimento incompleto: há linhas vazias antes da atual - B05.01",
"Preenchimento correto"))))))))</f>
        <v/>
      </c>
      <c r="M1876" s="81"/>
    </row>
    <row r="1877" spans="1:13" ht="15">
      <c r="A1877" s="27"/>
      <c r="B1877" s="65">
        <v>1871</v>
      </c>
      <c r="C1877" s="124"/>
      <c r="D1877" s="127"/>
      <c r="E1877" s="130"/>
      <c r="F1877" s="130"/>
      <c r="G1877" s="70">
        <v>11</v>
      </c>
      <c r="H1877" s="87"/>
      <c r="I1877" s="87" t="s">
        <v>1247</v>
      </c>
      <c r="J1877" s="87" t="s">
        <v>1247</v>
      </c>
      <c r="K1877" s="87" t="s">
        <v>1247</v>
      </c>
      <c r="L1877" s="91" t="str">
        <f t="shared" ref="L1877" si="1855" xml:space="preserve">
IF($J$3="","Preenchimento incompleto: deve ser informado o Responsável pela análise - B05.01",
IF(AND(C1867="",D1867="",E1867="",F1867="",H1877="",I1877="",J1877="",K1877=""),"",
IF(AND(C1867="",D1867="",E1867="",F1867="",OR(H1877&lt;&gt;"",I1877&lt;&gt;"",J1877&lt;&gt;"",K1877&lt;&gt;"")),"Preenchimento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IF(AND(C1867&lt;&gt;"",D1867&lt;&gt;"",E1867&lt;&gt;"",F1867&lt;&gt;"",H1877="",I1877="",J1877="",K1877=""),"",
IF(AND(C1867&lt;&gt;"",D1867&lt;&gt;"",E1867&lt;&gt;"",F1867&lt;&gt;"",OR(H1877="",I1877="",J1877="",K1877="")),"Preenchimento incompleto: há informações por requisitante individual faltantes - B03.01",
IF(OR(L1867="",L1868="",L1869="",L1870="",L1871="",L1872="",L1873="",L1874="",L1875="",L1876=""),"Preenchimento incompleto: há linhas vazias antes da atual - B05.01",
"Preenchimento correto"))))))))</f>
        <v/>
      </c>
      <c r="M1877" s="81"/>
    </row>
    <row r="1878" spans="1:13" ht="15">
      <c r="A1878" s="27"/>
      <c r="B1878" s="65">
        <v>1872</v>
      </c>
      <c r="C1878" s="124"/>
      <c r="D1878" s="127"/>
      <c r="E1878" s="130"/>
      <c r="F1878" s="130"/>
      <c r="G1878" s="70">
        <v>12</v>
      </c>
      <c r="H1878" s="87"/>
      <c r="I1878" s="87" t="s">
        <v>1247</v>
      </c>
      <c r="J1878" s="87" t="s">
        <v>1247</v>
      </c>
      <c r="K1878" s="87" t="s">
        <v>1247</v>
      </c>
      <c r="L1878" s="91" t="str">
        <f t="shared" ref="L1878" si="1856" xml:space="preserve">
IF($J$3="","Preenchimento incompleto: deve ser informado o Responsável pela análise - B05.01",
IF(AND(C1867="",D1867="",E1867="",F1867="",H1878="",I1878="",J1878="",K1878=""),"",
IF(AND(C1867="",D1867="",E1867="",F1867="",OR(H1878&lt;&gt;"",I1878&lt;&gt;"",J1878&lt;&gt;"",K1878&lt;&gt;"")),"Preenchimento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IF(AND(C1867&lt;&gt;"",D1867&lt;&gt;"",E1867&lt;&gt;"",F1867&lt;&gt;"",H1878="",I1878="",J1878="",K1878=""),"",
IF(AND(C1867&lt;&gt;"",D1867&lt;&gt;"",E1867&lt;&gt;"",F1867&lt;&gt;"",OR(H1878="",I1878="",J1878="",K1878="")),"Preenchimento incompleto: há informações por requisitante individual faltantes - B03.01",
IF(OR(L1867="",L1868="",L1869="",L1870="",L1871="",L1872="",L1873="",L1874="",L1875="",L1876="",L1877=""),"Preenchimento incompleto: há linhas vazias antes da atual - B05.01",
"Preenchimento correto"))))))))</f>
        <v/>
      </c>
      <c r="M1878" s="81"/>
    </row>
    <row r="1879" spans="1:13" ht="15">
      <c r="A1879" s="27"/>
      <c r="B1879" s="65">
        <v>1873</v>
      </c>
      <c r="C1879" s="124"/>
      <c r="D1879" s="127"/>
      <c r="E1879" s="130"/>
      <c r="F1879" s="130"/>
      <c r="G1879" s="70">
        <v>13</v>
      </c>
      <c r="H1879" s="87"/>
      <c r="I1879" s="87" t="s">
        <v>1247</v>
      </c>
      <c r="J1879" s="87" t="s">
        <v>1247</v>
      </c>
      <c r="K1879" s="87" t="s">
        <v>1247</v>
      </c>
      <c r="L1879" s="91" t="str">
        <f t="shared" ref="L1879" si="1857" xml:space="preserve">
IF($J$3="","Preenchimento incompleto: deve ser informado o Responsável pela análise - B05.01",
IF(AND(C1867="",D1867="",E1867="",F1867="",H1879="",I1879="",J1879="",K1879=""),"",
IF(AND(C1867="",D1867="",E1867="",F1867="",OR(H1879&lt;&gt;"",I1879&lt;&gt;"",J1879&lt;&gt;"",K1879&lt;&gt;"")),"Preenchimento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IF(AND(C1867&lt;&gt;"",D1867&lt;&gt;"",E1867&lt;&gt;"",F1867&lt;&gt;"",H1879="",I1879="",J1879="",K1879=""),"",
IF(AND(C1867&lt;&gt;"",D1867&lt;&gt;"",E1867&lt;&gt;"",F1867&lt;&gt;"",OR(H1879="",I1879="",J1879="",K1879="")),"Preenchimento incompleto: há informações por requisitante individual faltantes - B03.01",
IF(OR(L1867="",L1868="",L1869="",L1870="",L1871="",L1872="",L1873="",L1874="",L1875="",L1876="",L1877="",L1878=""),"Preenchimento incompleto: há linhas vazias antes da atual - B05.01",
"Preenchimento correto"))))))))</f>
        <v/>
      </c>
      <c r="M1879" s="81"/>
    </row>
    <row r="1880" spans="1:13" ht="15">
      <c r="A1880" s="27"/>
      <c r="B1880" s="66">
        <v>1874</v>
      </c>
      <c r="C1880" s="124"/>
      <c r="D1880" s="127"/>
      <c r="E1880" s="130"/>
      <c r="F1880" s="130"/>
      <c r="G1880" s="70">
        <v>14</v>
      </c>
      <c r="H1880" s="87"/>
      <c r="I1880" s="87" t="s">
        <v>1247</v>
      </c>
      <c r="J1880" s="87" t="s">
        <v>1247</v>
      </c>
      <c r="K1880" s="87" t="s">
        <v>1247</v>
      </c>
      <c r="L1880" s="91" t="str">
        <f t="shared" ref="L1880" si="1858" xml:space="preserve">
IF($J$3="","Preenchimento incompleto: deve ser informado o Responsável pela análise - B05.01",
IF(AND(C1867="",D1867="",E1867="",F1867="",H1880="",I1880="",J1880="",K1880=""),"",
IF(AND(C1867="",D1867="",E1867="",F1867="",OR(H1880&lt;&gt;"",I1880&lt;&gt;"",J1880&lt;&gt;"",K1880&lt;&gt;"")),"Preenchimento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IF(AND(C1867&lt;&gt;"",D1867&lt;&gt;"",E1867&lt;&gt;"",F1867&lt;&gt;"",H1880="",I1880="",J1880="",K1880=""),"",
IF(AND(C1867&lt;&gt;"",D1867&lt;&gt;"",E1867&lt;&gt;"",F1867&lt;&gt;"",OR(H1880="",I1880="",J1880="",K1880="")),"Preenchimento incompleto: há informações por requisitante individual faltantes - B03.01",
IF(OR(L1867="",L1868="",L1869="",L1870="",L1871="",L1872="",L1873="",L1874="",L1875="",L1876="",L1877="",L1878="",L1879=""),"Preenchimento incompleto: há linhas vazias antes da atual - B05.01",
"Preenchimento correto"))))))))</f>
        <v/>
      </c>
      <c r="M1880" s="81"/>
    </row>
    <row r="1881" spans="1:13" ht="15">
      <c r="A1881" s="27"/>
      <c r="B1881" s="67">
        <v>1875</v>
      </c>
      <c r="C1881" s="125"/>
      <c r="D1881" s="128"/>
      <c r="E1881" s="131"/>
      <c r="F1881" s="131"/>
      <c r="G1881" s="71">
        <v>15</v>
      </c>
      <c r="H1881" s="88"/>
      <c r="I1881" s="88" t="s">
        <v>1247</v>
      </c>
      <c r="J1881" s="88" t="s">
        <v>1247</v>
      </c>
      <c r="K1881" s="88" t="s">
        <v>1247</v>
      </c>
      <c r="L1881" s="92" t="str">
        <f t="shared" ref="L1881" si="1859" xml:space="preserve">
IF($J$3="","Preenchimento incompleto: deve ser informado o Responsável pela análise - B05.01",
IF(AND(C1867="",D1867="",E1867="",F1867="",H1881="",I1881="",J1881="",K1881=""),"",
IF(AND(C1867="",D1867="",E1867="",F1867="",OR(H1881&lt;&gt;"",I1881&lt;&gt;"",J1881&lt;&gt;"",K1881&lt;&gt;"")),"Preenchimento incompleto: há informações por requisitante individual sem informações do item - B01.01",
IF(OR(C1867="",D1867="",E1867="",F1867=""),"Preenchimento incompleto: há informações faltantes do item - B02.01",
IF(AND(C1867&lt;&gt;"",D1867&lt;&gt;"",E1867&lt;&gt;"",F1867&lt;&gt;"",COUNTA(H1867:K1881)=0),"Preenchimento incompleto: não há nenhuma informação do requisitante individual informada - B04.01",
IF(AND(C1867&lt;&gt;"",D1867&lt;&gt;"",E1867&lt;&gt;"",F1867&lt;&gt;"",H1881="",I1881="",J1881="",K1881=""),"",
IF(AND(C1867&lt;&gt;"",D1867&lt;&gt;"",E1867&lt;&gt;"",F1867&lt;&gt;"",OR(H1881="",I1881="",J1881="",K1881="")),"Preenchimento incompleto: há informações por requisitante individual faltantes - B03.01",
IF(OR(L1867="",L1868="",L1869="",L1870="",L1871="",L1872="",L1873="",L1874="",L1875="",L1876="",L1877="",L1878="",L1879="",L1880=""),"Preenchimento incompleto: há linhas vazias antes da atual - B05.01",
"Preenchimento correto"))))))))</f>
        <v/>
      </c>
      <c r="M1881" s="81"/>
    </row>
    <row r="1882" spans="1:13" ht="32.25">
      <c r="A1882" s="27"/>
      <c r="B1882" s="64">
        <v>1876</v>
      </c>
      <c r="C1882" s="123">
        <f>IF('1-ITENS'!C132="","",'1-ITENS'!C132)</f>
        <v>126</v>
      </c>
      <c r="D1882" s="126" t="str">
        <f>IF('1-ITENS'!D132="","",'1-ITENS'!D132)</f>
        <v xml:space="preserve">PIPETA, TIPO: SOROLÓGICA, CAPACIDADE: 5 ML, MATERIAL: VIDRO, GRADUAÇÃO: GRADUADA, ESCALA: ESCALA 0, 1 EM 0, 1 ML. CARACTERÍSTICAS ADICIONAIS: BOCA LARGA PARA ALGODÃO; LIMITE DE ERRO 0, 1ML. COM CERTIFICADO DE CALIBRAÇÃO RBC. </v>
      </c>
      <c r="E1882" s="129">
        <f>IF('1-ITENS'!H132="","",'1-ITENS'!H132)</f>
        <v>2020</v>
      </c>
      <c r="F1882" s="129" t="str">
        <f>IF('1-ITENS'!F132="","",'1-ITENS'!F132)</f>
        <v>LFDA-MG/MIC-2000
LFDA-PE/IQA-BEV-20</v>
      </c>
      <c r="G1882" s="68">
        <v>1</v>
      </c>
      <c r="H1882" s="85" t="s">
        <v>1370</v>
      </c>
      <c r="I1882" s="85" t="s">
        <v>1227</v>
      </c>
      <c r="J1882" s="85" t="s">
        <v>1228</v>
      </c>
      <c r="K1882" s="85" t="s">
        <v>1229</v>
      </c>
      <c r="L1882" s="90" t="str">
        <f t="shared" ref="L1882" si="1860" xml:space="preserve">
IF($J$3="","Preenchimento incompleto: deve ser informado o Responsável pela análise - B05.01",
IF(AND(C1882="",D1882="",E1882="",F1882="",H1882="",I1882="",J1882="",K1882=""),"",
IF(AND(C1882="",D1882="",E1882="",F1882="",OR(H1882&lt;&gt;"",I1882&lt;&gt;"",J1882&lt;&gt;"",K1882&lt;&gt;"")),"Preenchimento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IF(AND(C1882&lt;&gt;"",D1882&lt;&gt;"",E1882&lt;&gt;"",F1882&lt;&gt;"",H1882="",I1882="",J1882="",K1882=""),"",
IF(AND(C1882&lt;&gt;"",D1882&lt;&gt;"",E1882&lt;&gt;"",F1882&lt;&gt;"",OR(H1882="",I1882="",J1882="",K1882="")),"Preenchimento incompleto: há informações por requisitante individual faltantes - B03.01",
"Preenchimento correto")))))))</f>
        <v>Preenchimento correto</v>
      </c>
      <c r="M1882" s="81"/>
    </row>
    <row r="1883" spans="1:13" ht="32.25">
      <c r="A1883" s="27"/>
      <c r="B1883" s="65">
        <v>1877</v>
      </c>
      <c r="C1883" s="124"/>
      <c r="D1883" s="127"/>
      <c r="E1883" s="130"/>
      <c r="F1883" s="130"/>
      <c r="G1883" s="69">
        <v>2</v>
      </c>
      <c r="H1883" s="86" t="s">
        <v>31</v>
      </c>
      <c r="I1883" s="86" t="s">
        <v>1227</v>
      </c>
      <c r="J1883" s="86" t="s">
        <v>1228</v>
      </c>
      <c r="K1883" s="86" t="s">
        <v>1229</v>
      </c>
      <c r="L1883" s="91" t="str">
        <f t="shared" ref="L1883" si="1861" xml:space="preserve">
IF($J$3="","Preenchimento incompleto: deve ser informado o Responsável pela análise - B05.01",
IF(AND(C1882="",D1882="",E1882="",F1882="",H1883="",I1883="",J1883="",K1883=""),"",
IF(AND(C1882="",D1882="",E1882="",F1882="",OR(H1883&lt;&gt;"",I1883&lt;&gt;"",J1883&lt;&gt;"",K1883&lt;&gt;"")),"Preenchimento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IF(AND(C1882&lt;&gt;"",D1882&lt;&gt;"",E1882&lt;&gt;"",F1882&lt;&gt;"",H1883="",I1883="",J1883="",K1883=""),"",
IF(AND(C1882&lt;&gt;"",D1882&lt;&gt;"",E1882&lt;&gt;"",F1882&lt;&gt;"",OR(H1883="",I1883="",J1883="",K1883="")),"Preenchimento incompleto: há informações por requisitante individual faltantes - B03.01",
IF(L1882="","Preenchimento incompleto: há linhas vazias antes da atual - B05.01",
"Preenchimento correto"))))))))</f>
        <v>Preenchimento correto</v>
      </c>
      <c r="M1883" s="81"/>
    </row>
    <row r="1884" spans="1:13" ht="15">
      <c r="A1884" s="27"/>
      <c r="B1884" s="65">
        <v>1878</v>
      </c>
      <c r="C1884" s="124"/>
      <c r="D1884" s="127"/>
      <c r="E1884" s="130"/>
      <c r="F1884" s="130"/>
      <c r="G1884" s="69">
        <v>3</v>
      </c>
      <c r="H1884" s="86"/>
      <c r="I1884" s="86" t="s">
        <v>1247</v>
      </c>
      <c r="J1884" s="86" t="s">
        <v>1247</v>
      </c>
      <c r="K1884" s="86" t="s">
        <v>1247</v>
      </c>
      <c r="L1884" s="91" t="str">
        <f t="shared" ref="L1884" si="1862" xml:space="preserve">
IF($J$3="","Preenchimento incompleto: deve ser informado o Responsável pela análise - B05.01",
IF(AND(C1882="",D1882="",E1882="",F1882="",H1884="",I1884="",J1884="",K1884=""),"",
IF(AND(C1882="",D1882="",E1882="",F1882="",OR(H1884&lt;&gt;"",I1884&lt;&gt;"",J1884&lt;&gt;"",K1884&lt;&gt;"")),"Preenchimento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IF(AND(C1882&lt;&gt;"",D1882&lt;&gt;"",E1882&lt;&gt;"",F1882&lt;&gt;"",H1884="",I1884="",J1884="",K1884=""),"",
IF(AND(C1882&lt;&gt;"",D1882&lt;&gt;"",E1882&lt;&gt;"",F1882&lt;&gt;"",OR(H1884="",I1884="",J1884="",K1884="")),"Preenchimento incompleto: há informações por requisitante individual faltantes - B03.01",
IF(OR(L1882="",L1883=""),"Preenchimento incompleto: há linhas vazias antes da atual - B05.01",
"Preenchimento correto"))))))))</f>
        <v/>
      </c>
      <c r="M1884" s="81"/>
    </row>
    <row r="1885" spans="1:13" ht="15">
      <c r="A1885" s="27"/>
      <c r="B1885" s="65">
        <v>1879</v>
      </c>
      <c r="C1885" s="124"/>
      <c r="D1885" s="127"/>
      <c r="E1885" s="130"/>
      <c r="F1885" s="130"/>
      <c r="G1885" s="69">
        <v>4</v>
      </c>
      <c r="H1885" s="86"/>
      <c r="I1885" s="86" t="s">
        <v>1247</v>
      </c>
      <c r="J1885" s="86" t="s">
        <v>1247</v>
      </c>
      <c r="K1885" s="86" t="s">
        <v>1247</v>
      </c>
      <c r="L1885" s="91" t="str">
        <f t="shared" ref="L1885" si="1863" xml:space="preserve">
IF($J$3="","Preenchimento incompleto: deve ser informado o Responsável pela análise - B05.01",
IF(AND(C1882="",D1882="",E1882="",F1882="",H1885="",I1885="",J1885="",K1885=""),"",
IF(AND(C1882="",D1882="",E1882="",F1882="",OR(H1885&lt;&gt;"",I1885&lt;&gt;"",J1885&lt;&gt;"",K1885&lt;&gt;"")),"Preenchimento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IF(AND(C1882&lt;&gt;"",D1882&lt;&gt;"",E1882&lt;&gt;"",F1882&lt;&gt;"",H1885="",I1885="",J1885="",K1885=""),"",
IF(AND(C1882&lt;&gt;"",D1882&lt;&gt;"",E1882&lt;&gt;"",F1882&lt;&gt;"",OR(H1885="",I1885="",J1885="",K1885="")),"Preenchimento incompleto: há informações por requisitante individual faltantes - B03.01",
IF(OR(L1882="",L1883="",L1884=""),"Preenchimento incompleto: há linhas vazias antes da atual - B05.01",
"Preenchimento correto"))))))))</f>
        <v/>
      </c>
      <c r="M1885" s="81"/>
    </row>
    <row r="1886" spans="1:13" ht="15">
      <c r="A1886" s="27"/>
      <c r="B1886" s="65">
        <v>1880</v>
      </c>
      <c r="C1886" s="124"/>
      <c r="D1886" s="127"/>
      <c r="E1886" s="130"/>
      <c r="F1886" s="130"/>
      <c r="G1886" s="69">
        <v>5</v>
      </c>
      <c r="H1886" s="86"/>
      <c r="I1886" s="86" t="s">
        <v>1247</v>
      </c>
      <c r="J1886" s="86" t="s">
        <v>1247</v>
      </c>
      <c r="K1886" s="86" t="s">
        <v>1247</v>
      </c>
      <c r="L1886" s="91" t="str">
        <f t="shared" ref="L1886" si="1864" xml:space="preserve">
IF($J$3="","Preenchimento incompleto: deve ser informado o Responsável pela análise - B05.01",
IF(AND(C1882="",D1882="",E1882="",F1882="",H1886="",I1886="",J1886="",K1886=""),"",
IF(AND(C1882="",D1882="",E1882="",F1882="",OR(H1886&lt;&gt;"",I1886&lt;&gt;"",J1886&lt;&gt;"",K1886&lt;&gt;"")),"Preenchimento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IF(AND(C1882&lt;&gt;"",D1882&lt;&gt;"",E1882&lt;&gt;"",F1882&lt;&gt;"",H1886="",I1886="",J1886="",K1886=""),"",
IF(AND(C1882&lt;&gt;"",D1882&lt;&gt;"",E1882&lt;&gt;"",F1882&lt;&gt;"",OR(H1886="",I1886="",J1886="",K1886="")),"Preenchimento incompleto: há informações por requisitante individual faltantes - B03.01",
IF(OR(L1882="",L1883="",L1884="",L1885=""),"Preenchimento incompleto: há linhas vazias antes da atual - B05.01",
"Preenchimento correto"))))))))</f>
        <v/>
      </c>
      <c r="M1886" s="81"/>
    </row>
    <row r="1887" spans="1:13" ht="15">
      <c r="A1887" s="27"/>
      <c r="B1887" s="65">
        <v>1881</v>
      </c>
      <c r="C1887" s="124"/>
      <c r="D1887" s="127"/>
      <c r="E1887" s="130"/>
      <c r="F1887" s="130"/>
      <c r="G1887" s="69">
        <v>6</v>
      </c>
      <c r="H1887" s="86"/>
      <c r="I1887" s="86" t="s">
        <v>1247</v>
      </c>
      <c r="J1887" s="86" t="s">
        <v>1247</v>
      </c>
      <c r="K1887" s="86" t="s">
        <v>1247</v>
      </c>
      <c r="L1887" s="91" t="str">
        <f t="shared" ref="L1887" si="1865" xml:space="preserve">
IF($J$3="","Preenchimento incompleto: deve ser informado o Responsável pela análise - B05.01",
IF(AND(C1882="",D1882="",E1882="",F1882="",H1887="",I1887="",J1887="",K1887=""),"",
IF(AND(C1882="",D1882="",E1882="",F1882="",OR(H1887&lt;&gt;"",I1887&lt;&gt;"",J1887&lt;&gt;"",K1887&lt;&gt;"")),"Preenchimento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IF(AND(C1882&lt;&gt;"",D1882&lt;&gt;"",E1882&lt;&gt;"",F1882&lt;&gt;"",H1887="",I1887="",J1887="",K1887=""),"",
IF(AND(C1882&lt;&gt;"",D1882&lt;&gt;"",E1882&lt;&gt;"",F1882&lt;&gt;"",OR(H1887="",I1887="",J1887="",K1887="")),"Preenchimento incompleto: há informações por requisitante individual faltantes - B03.01",
IF(OR(L1882="",L1883="",L1884="",L1885="",L1886=""),"Preenchimento incompleto: há linhas vazias antes da atual - B05.01",
"Preenchimento correto"))))))))</f>
        <v/>
      </c>
      <c r="M1887" s="81"/>
    </row>
    <row r="1888" spans="1:13" ht="15">
      <c r="A1888" s="27"/>
      <c r="B1888" s="65">
        <v>1882</v>
      </c>
      <c r="C1888" s="124"/>
      <c r="D1888" s="127"/>
      <c r="E1888" s="130"/>
      <c r="F1888" s="130"/>
      <c r="G1888" s="69">
        <v>7</v>
      </c>
      <c r="H1888" s="86"/>
      <c r="I1888" s="86" t="s">
        <v>1247</v>
      </c>
      <c r="J1888" s="86" t="s">
        <v>1247</v>
      </c>
      <c r="K1888" s="86" t="s">
        <v>1247</v>
      </c>
      <c r="L1888" s="91" t="str">
        <f t="shared" ref="L1888" si="1866" xml:space="preserve">
IF($J$3="","Preenchimento incompleto: deve ser informado o Responsável pela análise - B05.01",
IF(AND(C1882="",D1882="",E1882="",F1882="",H1888="",I1888="",J1888="",K1888=""),"",
IF(AND(C1882="",D1882="",E1882="",F1882="",OR(H1888&lt;&gt;"",I1888&lt;&gt;"",J1888&lt;&gt;"",K1888&lt;&gt;"")),"Preenchimento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IF(AND(C1882&lt;&gt;"",D1882&lt;&gt;"",E1882&lt;&gt;"",F1882&lt;&gt;"",H1888="",I1888="",J1888="",K1888=""),"",
IF(AND(C1882&lt;&gt;"",D1882&lt;&gt;"",E1882&lt;&gt;"",F1882&lt;&gt;"",OR(H1888="",I1888="",J1888="",K1888="")),"Preenchimento incompleto: há informações por requisitante individual faltantes - B03.01",
IF(OR(L1882="",L1883="",L1884="",L1885="",L1886="",L1887=""),"Preenchimento incompleto: há linhas vazias antes da atual - B05.01",
"Preenchimento correto"))))))))</f>
        <v/>
      </c>
      <c r="M1888" s="81"/>
    </row>
    <row r="1889" spans="1:13" ht="15">
      <c r="A1889" s="27"/>
      <c r="B1889" s="65">
        <v>1883</v>
      </c>
      <c r="C1889" s="124"/>
      <c r="D1889" s="127"/>
      <c r="E1889" s="130"/>
      <c r="F1889" s="130"/>
      <c r="G1889" s="69">
        <v>8</v>
      </c>
      <c r="H1889" s="86"/>
      <c r="I1889" s="86" t="s">
        <v>1247</v>
      </c>
      <c r="J1889" s="86" t="s">
        <v>1247</v>
      </c>
      <c r="K1889" s="86" t="s">
        <v>1247</v>
      </c>
      <c r="L1889" s="91" t="str">
        <f t="shared" ref="L1889" si="1867" xml:space="preserve">
IF($J$3="","Preenchimento incompleto: deve ser informado o Responsável pela análise - B05.01",
IF(AND(C1882="",D1882="",E1882="",F1882="",H1889="",I1889="",J1889="",K1889=""),"",
IF(AND(C1882="",D1882="",E1882="",F1882="",OR(H1889&lt;&gt;"",I1889&lt;&gt;"",J1889&lt;&gt;"",K1889&lt;&gt;"")),"Preenchimento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IF(AND(C1882&lt;&gt;"",D1882&lt;&gt;"",E1882&lt;&gt;"",F1882&lt;&gt;"",H1889="",I1889="",J1889="",K1889=""),"",
IF(AND(C1882&lt;&gt;"",D1882&lt;&gt;"",E1882&lt;&gt;"",F1882&lt;&gt;"",OR(H1889="",I1889="",J1889="",K1889="")),"Preenchimento incompleto: há informações por requisitante individual faltantes - B03.01",
IF(OR(L1882="",L1883="",L1884="",L1885="",L1886="",L1887="",L1888=""),"Preenchimento incompleto: há linhas vazias antes da atual - B05.01",
"Preenchimento correto"))))))))</f>
        <v/>
      </c>
      <c r="M1889" s="81"/>
    </row>
    <row r="1890" spans="1:13" ht="15">
      <c r="A1890" s="27"/>
      <c r="B1890" s="65">
        <v>1884</v>
      </c>
      <c r="C1890" s="124"/>
      <c r="D1890" s="127"/>
      <c r="E1890" s="130"/>
      <c r="F1890" s="130"/>
      <c r="G1890" s="69">
        <v>9</v>
      </c>
      <c r="H1890" s="86"/>
      <c r="I1890" s="86" t="s">
        <v>1247</v>
      </c>
      <c r="J1890" s="86" t="s">
        <v>1247</v>
      </c>
      <c r="K1890" s="86" t="s">
        <v>1247</v>
      </c>
      <c r="L1890" s="91" t="str">
        <f t="shared" ref="L1890" si="1868" xml:space="preserve">
IF($J$3="","Preenchimento incompleto: deve ser informado o Responsável pela análise - B05.01",
IF(AND(C1882="",D1882="",E1882="",F1882="",H1890="",I1890="",J1890="",K1890=""),"",
IF(AND(C1882="",D1882="",E1882="",F1882="",OR(H1890&lt;&gt;"",I1890&lt;&gt;"",J1890&lt;&gt;"",K1890&lt;&gt;"")),"Preenchimento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IF(AND(C1882&lt;&gt;"",D1882&lt;&gt;"",E1882&lt;&gt;"",F1882&lt;&gt;"",H1890="",I1890="",J1890="",K1890=""),"",
IF(AND(C1882&lt;&gt;"",D1882&lt;&gt;"",E1882&lt;&gt;"",F1882&lt;&gt;"",OR(H1890="",I1890="",J1890="",K1890="")),"Preenchimento incompleto: há informações por requisitante individual faltantes - B03.01",
IF(OR(L1882="",L1883="",L1884="",L1885="",L1886="",L1887="",L1888="",L1889=""),"Preenchimento incompleto: há linhas vazias antes da atual - B05.01",
"Preenchimento correto"))))))))</f>
        <v/>
      </c>
      <c r="M1890" s="81"/>
    </row>
    <row r="1891" spans="1:13" ht="15">
      <c r="A1891" s="27"/>
      <c r="B1891" s="65">
        <v>1885</v>
      </c>
      <c r="C1891" s="124"/>
      <c r="D1891" s="127"/>
      <c r="E1891" s="130"/>
      <c r="F1891" s="130"/>
      <c r="G1891" s="70">
        <v>10</v>
      </c>
      <c r="H1891" s="87"/>
      <c r="I1891" s="87" t="s">
        <v>1247</v>
      </c>
      <c r="J1891" s="87" t="s">
        <v>1247</v>
      </c>
      <c r="K1891" s="87" t="s">
        <v>1247</v>
      </c>
      <c r="L1891" s="91" t="str">
        <f t="shared" ref="L1891" si="1869" xml:space="preserve">
IF($J$3="","Preenchimento incompleto: deve ser informado o Responsável pela análise - B05.01",
IF(AND(C1882="",D1882="",E1882="",F1882="",H1891="",I1891="",J1891="",K1891=""),"",
IF(AND(C1882="",D1882="",E1882="",F1882="",OR(H1891&lt;&gt;"",I1891&lt;&gt;"",J1891&lt;&gt;"",K1891&lt;&gt;"")),"Preenchimento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IF(AND(C1882&lt;&gt;"",D1882&lt;&gt;"",E1882&lt;&gt;"",F1882&lt;&gt;"",H1891="",I1891="",J1891="",K1891=""),"",
IF(AND(C1882&lt;&gt;"",D1882&lt;&gt;"",E1882&lt;&gt;"",F1882&lt;&gt;"",OR(H1891="",I1891="",J1891="",K1891="")),"Preenchimento incompleto: há informações por requisitante individual faltantes - B03.01",
IF(OR(L1882="",L1883="",L1884="",L1885="",L1886="",L1887="",L1888="",L1889="",L1890=""),"Preenchimento incompleto: há linhas vazias antes da atual - B05.01",
"Preenchimento correto"))))))))</f>
        <v/>
      </c>
      <c r="M1891" s="81"/>
    </row>
    <row r="1892" spans="1:13" ht="15">
      <c r="A1892" s="27"/>
      <c r="B1892" s="65">
        <v>1886</v>
      </c>
      <c r="C1892" s="124"/>
      <c r="D1892" s="127"/>
      <c r="E1892" s="130"/>
      <c r="F1892" s="130"/>
      <c r="G1892" s="70">
        <v>11</v>
      </c>
      <c r="H1892" s="87"/>
      <c r="I1892" s="87" t="s">
        <v>1247</v>
      </c>
      <c r="J1892" s="87" t="s">
        <v>1247</v>
      </c>
      <c r="K1892" s="87" t="s">
        <v>1247</v>
      </c>
      <c r="L1892" s="91" t="str">
        <f t="shared" ref="L1892" si="1870" xml:space="preserve">
IF($J$3="","Preenchimento incompleto: deve ser informado o Responsável pela análise - B05.01",
IF(AND(C1882="",D1882="",E1882="",F1882="",H1892="",I1892="",J1892="",K1892=""),"",
IF(AND(C1882="",D1882="",E1882="",F1882="",OR(H1892&lt;&gt;"",I1892&lt;&gt;"",J1892&lt;&gt;"",K1892&lt;&gt;"")),"Preenchimento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IF(AND(C1882&lt;&gt;"",D1882&lt;&gt;"",E1882&lt;&gt;"",F1882&lt;&gt;"",H1892="",I1892="",J1892="",K1892=""),"",
IF(AND(C1882&lt;&gt;"",D1882&lt;&gt;"",E1882&lt;&gt;"",F1882&lt;&gt;"",OR(H1892="",I1892="",J1892="",K1892="")),"Preenchimento incompleto: há informações por requisitante individual faltantes - B03.01",
IF(OR(L1882="",L1883="",L1884="",L1885="",L1886="",L1887="",L1888="",L1889="",L1890="",L1891=""),"Preenchimento incompleto: há linhas vazias antes da atual - B05.01",
"Preenchimento correto"))))))))</f>
        <v/>
      </c>
      <c r="M1892" s="81"/>
    </row>
    <row r="1893" spans="1:13" ht="15">
      <c r="A1893" s="27"/>
      <c r="B1893" s="65">
        <v>1887</v>
      </c>
      <c r="C1893" s="124"/>
      <c r="D1893" s="127"/>
      <c r="E1893" s="130"/>
      <c r="F1893" s="130"/>
      <c r="G1893" s="70">
        <v>12</v>
      </c>
      <c r="H1893" s="87"/>
      <c r="I1893" s="87" t="s">
        <v>1247</v>
      </c>
      <c r="J1893" s="87" t="s">
        <v>1247</v>
      </c>
      <c r="K1893" s="87" t="s">
        <v>1247</v>
      </c>
      <c r="L1893" s="91" t="str">
        <f t="shared" ref="L1893" si="1871" xml:space="preserve">
IF($J$3="","Preenchimento incompleto: deve ser informado o Responsável pela análise - B05.01",
IF(AND(C1882="",D1882="",E1882="",F1882="",H1893="",I1893="",J1893="",K1893=""),"",
IF(AND(C1882="",D1882="",E1882="",F1882="",OR(H1893&lt;&gt;"",I1893&lt;&gt;"",J1893&lt;&gt;"",K1893&lt;&gt;"")),"Preenchimento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IF(AND(C1882&lt;&gt;"",D1882&lt;&gt;"",E1882&lt;&gt;"",F1882&lt;&gt;"",H1893="",I1893="",J1893="",K1893=""),"",
IF(AND(C1882&lt;&gt;"",D1882&lt;&gt;"",E1882&lt;&gt;"",F1882&lt;&gt;"",OR(H1893="",I1893="",J1893="",K1893="")),"Preenchimento incompleto: há informações por requisitante individual faltantes - B03.01",
IF(OR(L1882="",L1883="",L1884="",L1885="",L1886="",L1887="",L1888="",L1889="",L1890="",L1891="",L1892=""),"Preenchimento incompleto: há linhas vazias antes da atual - B05.01",
"Preenchimento correto"))))))))</f>
        <v/>
      </c>
      <c r="M1893" s="81"/>
    </row>
    <row r="1894" spans="1:13" ht="15">
      <c r="A1894" s="27"/>
      <c r="B1894" s="65">
        <v>1888</v>
      </c>
      <c r="C1894" s="124"/>
      <c r="D1894" s="127"/>
      <c r="E1894" s="130"/>
      <c r="F1894" s="130"/>
      <c r="G1894" s="70">
        <v>13</v>
      </c>
      <c r="H1894" s="87"/>
      <c r="I1894" s="87" t="s">
        <v>1247</v>
      </c>
      <c r="J1894" s="87" t="s">
        <v>1247</v>
      </c>
      <c r="K1894" s="87" t="s">
        <v>1247</v>
      </c>
      <c r="L1894" s="91" t="str">
        <f t="shared" ref="L1894" si="1872" xml:space="preserve">
IF($J$3="","Preenchimento incompleto: deve ser informado o Responsável pela análise - B05.01",
IF(AND(C1882="",D1882="",E1882="",F1882="",H1894="",I1894="",J1894="",K1894=""),"",
IF(AND(C1882="",D1882="",E1882="",F1882="",OR(H1894&lt;&gt;"",I1894&lt;&gt;"",J1894&lt;&gt;"",K1894&lt;&gt;"")),"Preenchimento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IF(AND(C1882&lt;&gt;"",D1882&lt;&gt;"",E1882&lt;&gt;"",F1882&lt;&gt;"",H1894="",I1894="",J1894="",K1894=""),"",
IF(AND(C1882&lt;&gt;"",D1882&lt;&gt;"",E1882&lt;&gt;"",F1882&lt;&gt;"",OR(H1894="",I1894="",J1894="",K1894="")),"Preenchimento incompleto: há informações por requisitante individual faltantes - B03.01",
IF(OR(L1882="",L1883="",L1884="",L1885="",L1886="",L1887="",L1888="",L1889="",L1890="",L1891="",L1892="",L1893=""),"Preenchimento incompleto: há linhas vazias antes da atual - B05.01",
"Preenchimento correto"))))))))</f>
        <v/>
      </c>
      <c r="M1894" s="81"/>
    </row>
    <row r="1895" spans="1:13" ht="15">
      <c r="A1895" s="27"/>
      <c r="B1895" s="66">
        <v>1889</v>
      </c>
      <c r="C1895" s="124"/>
      <c r="D1895" s="127"/>
      <c r="E1895" s="130"/>
      <c r="F1895" s="130"/>
      <c r="G1895" s="70">
        <v>14</v>
      </c>
      <c r="H1895" s="87"/>
      <c r="I1895" s="87" t="s">
        <v>1247</v>
      </c>
      <c r="J1895" s="87" t="s">
        <v>1247</v>
      </c>
      <c r="K1895" s="87" t="s">
        <v>1247</v>
      </c>
      <c r="L1895" s="91" t="str">
        <f t="shared" ref="L1895" si="1873" xml:space="preserve">
IF($J$3="","Preenchimento incompleto: deve ser informado o Responsável pela análise - B05.01",
IF(AND(C1882="",D1882="",E1882="",F1882="",H1895="",I1895="",J1895="",K1895=""),"",
IF(AND(C1882="",D1882="",E1882="",F1882="",OR(H1895&lt;&gt;"",I1895&lt;&gt;"",J1895&lt;&gt;"",K1895&lt;&gt;"")),"Preenchimento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IF(AND(C1882&lt;&gt;"",D1882&lt;&gt;"",E1882&lt;&gt;"",F1882&lt;&gt;"",H1895="",I1895="",J1895="",K1895=""),"",
IF(AND(C1882&lt;&gt;"",D1882&lt;&gt;"",E1882&lt;&gt;"",F1882&lt;&gt;"",OR(H1895="",I1895="",J1895="",K1895="")),"Preenchimento incompleto: há informações por requisitante individual faltantes - B03.01",
IF(OR(L1882="",L1883="",L1884="",L1885="",L1886="",L1887="",L1888="",L1889="",L1890="",L1891="",L1892="",L1893="",L1894=""),"Preenchimento incompleto: há linhas vazias antes da atual - B05.01",
"Preenchimento correto"))))))))</f>
        <v/>
      </c>
      <c r="M1895" s="81"/>
    </row>
    <row r="1896" spans="1:13" ht="15">
      <c r="A1896" s="27"/>
      <c r="B1896" s="67">
        <v>1890</v>
      </c>
      <c r="C1896" s="125"/>
      <c r="D1896" s="128"/>
      <c r="E1896" s="131"/>
      <c r="F1896" s="131"/>
      <c r="G1896" s="71">
        <v>15</v>
      </c>
      <c r="H1896" s="88"/>
      <c r="I1896" s="88" t="s">
        <v>1247</v>
      </c>
      <c r="J1896" s="88" t="s">
        <v>1247</v>
      </c>
      <c r="K1896" s="88" t="s">
        <v>1247</v>
      </c>
      <c r="L1896" s="92" t="str">
        <f t="shared" ref="L1896" si="1874" xml:space="preserve">
IF($J$3="","Preenchimento incompleto: deve ser informado o Responsável pela análise - B05.01",
IF(AND(C1882="",D1882="",E1882="",F1882="",H1896="",I1896="",J1896="",K1896=""),"",
IF(AND(C1882="",D1882="",E1882="",F1882="",OR(H1896&lt;&gt;"",I1896&lt;&gt;"",J1896&lt;&gt;"",K1896&lt;&gt;"")),"Preenchimento incompleto: há informações por requisitante individual sem informações do item - B01.01",
IF(OR(C1882="",D1882="",E1882="",F1882=""),"Preenchimento incompleto: há informações faltantes do item - B02.01",
IF(AND(C1882&lt;&gt;"",D1882&lt;&gt;"",E1882&lt;&gt;"",F1882&lt;&gt;"",COUNTA(H1882:K1896)=0),"Preenchimento incompleto: não há nenhuma informação do requisitante individual informada - B04.01",
IF(AND(C1882&lt;&gt;"",D1882&lt;&gt;"",E1882&lt;&gt;"",F1882&lt;&gt;"",H1896="",I1896="",J1896="",K1896=""),"",
IF(AND(C1882&lt;&gt;"",D1882&lt;&gt;"",E1882&lt;&gt;"",F1882&lt;&gt;"",OR(H1896="",I1896="",J1896="",K1896="")),"Preenchimento incompleto: há informações por requisitante individual faltantes - B03.01",
IF(OR(L1882="",L1883="",L1884="",L1885="",L1886="",L1887="",L1888="",L1889="",L1890="",L1891="",L1892="",L1893="",L1894="",L1895=""),"Preenchimento incompleto: há linhas vazias antes da atual - B05.01",
"Preenchimento correto"))))))))</f>
        <v/>
      </c>
      <c r="M1896" s="81"/>
    </row>
    <row r="1897" spans="1:13" ht="32.25">
      <c r="A1897" s="27"/>
      <c r="B1897" s="64">
        <v>1891</v>
      </c>
      <c r="C1897" s="123">
        <f>IF('1-ITENS'!C133="","",'1-ITENS'!C133)</f>
        <v>127</v>
      </c>
      <c r="D1897" s="126" t="str">
        <f>IF('1-ITENS'!D133="","",'1-ITENS'!D133)</f>
        <v xml:space="preserve">BALÃO LABORATÓRIO, TIPO USO: VOLUMÉTRICO, MATERIAL: VIDRO, TIPO FUNDO: FUNDO CHATO, CAPACIDADE: 100 ML, ACESSÓRIOS: ROLHA DE VIDRO. CARACTERÍSTICAS COMPLEMENTARES: CERTIFICADO DE CALIBRAÇÃO RBC, CLASSE A, LIMITE DE ERRO: 0, 08 ML. GRAVAÇÃO E DECORAÇÃO, INCLUSIVE DO NÚMERO DO LOTE, FEITA EM ESMALTE QUIMICAMENTE E TERMICAMENTE RESISTENTE E PERMANENTE. DEVEM ATENDER ÀS ESPECIFICAÇÕES CONSTRUTIVAS E DE VOLUMETRIA ASTM E-694, ASTM E-288.DEVEM VIR ACOMPANHADOS DE ROLHA DE VIDRO N° 13. </v>
      </c>
      <c r="E1897" s="129">
        <f>IF('1-ITENS'!H133="","",'1-ITENS'!H133)</f>
        <v>135</v>
      </c>
      <c r="F1897" s="129" t="str">
        <f>IF('1-ITENS'!F133="","",'1-ITENS'!F133)</f>
        <v>LFDA-GO/IQA-15
LFDA-MG/RCA-20
LFDA-PE/IQA-BEV-100</v>
      </c>
      <c r="G1897" s="68">
        <v>1</v>
      </c>
      <c r="H1897" s="85" t="s">
        <v>1281</v>
      </c>
      <c r="I1897" s="85" t="s">
        <v>1227</v>
      </c>
      <c r="J1897" s="85" t="s">
        <v>1228</v>
      </c>
      <c r="K1897" s="85" t="s">
        <v>1229</v>
      </c>
      <c r="L1897" s="90" t="str">
        <f t="shared" ref="L1897" si="1875" xml:space="preserve">
IF($J$3="","Preenchimento incompleto: deve ser informado o Responsável pela análise - B05.01",
IF(AND(C1897="",D1897="",E1897="",F1897="",H1897="",I1897="",J1897="",K1897=""),"",
IF(AND(C1897="",D1897="",E1897="",F1897="",OR(H1897&lt;&gt;"",I1897&lt;&gt;"",J1897&lt;&gt;"",K1897&lt;&gt;"")),"Preenchimento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IF(AND(C1897&lt;&gt;"",D1897&lt;&gt;"",E1897&lt;&gt;"",F1897&lt;&gt;"",H1897="",I1897="",J1897="",K1897=""),"",
IF(AND(C1897&lt;&gt;"",D1897&lt;&gt;"",E1897&lt;&gt;"",F1897&lt;&gt;"",OR(H1897="",I1897="",J1897="",K1897="")),"Preenchimento incompleto: há informações por requisitante individual faltantes - B03.01",
"Preenchimento correto")))))))</f>
        <v>Preenchimento correto</v>
      </c>
      <c r="M1897" s="81"/>
    </row>
    <row r="1898" spans="1:13" ht="32.25">
      <c r="A1898" s="27"/>
      <c r="B1898" s="65">
        <v>1892</v>
      </c>
      <c r="C1898" s="124"/>
      <c r="D1898" s="127"/>
      <c r="E1898" s="130"/>
      <c r="F1898" s="130"/>
      <c r="G1898" s="69">
        <v>2</v>
      </c>
      <c r="H1898" s="86" t="s">
        <v>263</v>
      </c>
      <c r="I1898" s="86" t="s">
        <v>1227</v>
      </c>
      <c r="J1898" s="86" t="s">
        <v>1228</v>
      </c>
      <c r="K1898" s="86" t="s">
        <v>1229</v>
      </c>
      <c r="L1898" s="91" t="str">
        <f t="shared" ref="L1898" si="1876" xml:space="preserve">
IF($J$3="","Preenchimento incompleto: deve ser informado o Responsável pela análise - B05.01",
IF(AND(C1897="",D1897="",E1897="",F1897="",H1898="",I1898="",J1898="",K1898=""),"",
IF(AND(C1897="",D1897="",E1897="",F1897="",OR(H1898&lt;&gt;"",I1898&lt;&gt;"",J1898&lt;&gt;"",K1898&lt;&gt;"")),"Preenchimento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IF(AND(C1897&lt;&gt;"",D1897&lt;&gt;"",E1897&lt;&gt;"",F1897&lt;&gt;"",H1898="",I1898="",J1898="",K1898=""),"",
IF(AND(C1897&lt;&gt;"",D1897&lt;&gt;"",E1897&lt;&gt;"",F1897&lt;&gt;"",OR(H1898="",I1898="",J1898="",K1898="")),"Preenchimento incompleto: há informações por requisitante individual faltantes - B03.01",
IF(L1897="","Preenchimento incompleto: há linhas vazias antes da atual - B05.01",
"Preenchimento correto"))))))))</f>
        <v>Preenchimento correto</v>
      </c>
      <c r="M1898" s="81"/>
    </row>
    <row r="1899" spans="1:13" ht="32.25">
      <c r="A1899" s="27"/>
      <c r="B1899" s="65">
        <v>1893</v>
      </c>
      <c r="C1899" s="124"/>
      <c r="D1899" s="127"/>
      <c r="E1899" s="130"/>
      <c r="F1899" s="130"/>
      <c r="G1899" s="69">
        <v>3</v>
      </c>
      <c r="H1899" s="86" t="s">
        <v>1371</v>
      </c>
      <c r="I1899" s="86" t="s">
        <v>1227</v>
      </c>
      <c r="J1899" s="86" t="s">
        <v>1228</v>
      </c>
      <c r="K1899" s="86" t="s">
        <v>1229</v>
      </c>
      <c r="L1899" s="91" t="str">
        <f t="shared" ref="L1899" si="1877" xml:space="preserve">
IF($J$3="","Preenchimento incompleto: deve ser informado o Responsável pela análise - B05.01",
IF(AND(C1897="",D1897="",E1897="",F1897="",H1899="",I1899="",J1899="",K1899=""),"",
IF(AND(C1897="",D1897="",E1897="",F1897="",OR(H1899&lt;&gt;"",I1899&lt;&gt;"",J1899&lt;&gt;"",K1899&lt;&gt;"")),"Preenchimento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IF(AND(C1897&lt;&gt;"",D1897&lt;&gt;"",E1897&lt;&gt;"",F1897&lt;&gt;"",H1899="",I1899="",J1899="",K1899=""),"",
IF(AND(C1897&lt;&gt;"",D1897&lt;&gt;"",E1897&lt;&gt;"",F1897&lt;&gt;"",OR(H1899="",I1899="",J1899="",K1899="")),"Preenchimento incompleto: há informações por requisitante individual faltantes - B03.01",
IF(OR(L1897="",L1898=""),"Preenchimento incompleto: há linhas vazias antes da atual - B05.01",
"Preenchimento correto"))))))))</f>
        <v>Preenchimento correto</v>
      </c>
      <c r="M1899" s="81"/>
    </row>
    <row r="1900" spans="1:13" ht="15">
      <c r="A1900" s="27"/>
      <c r="B1900" s="65">
        <v>1894</v>
      </c>
      <c r="C1900" s="124"/>
      <c r="D1900" s="127"/>
      <c r="E1900" s="130"/>
      <c r="F1900" s="130"/>
      <c r="G1900" s="69">
        <v>4</v>
      </c>
      <c r="H1900" s="86"/>
      <c r="I1900" s="86" t="s">
        <v>1247</v>
      </c>
      <c r="J1900" s="86" t="s">
        <v>1247</v>
      </c>
      <c r="K1900" s="86" t="s">
        <v>1247</v>
      </c>
      <c r="L1900" s="91" t="str">
        <f t="shared" ref="L1900" si="1878" xml:space="preserve">
IF($J$3="","Preenchimento incompleto: deve ser informado o Responsável pela análise - B05.01",
IF(AND(C1897="",D1897="",E1897="",F1897="",H1900="",I1900="",J1900="",K1900=""),"",
IF(AND(C1897="",D1897="",E1897="",F1897="",OR(H1900&lt;&gt;"",I1900&lt;&gt;"",J1900&lt;&gt;"",K1900&lt;&gt;"")),"Preenchimento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IF(AND(C1897&lt;&gt;"",D1897&lt;&gt;"",E1897&lt;&gt;"",F1897&lt;&gt;"",H1900="",I1900="",J1900="",K1900=""),"",
IF(AND(C1897&lt;&gt;"",D1897&lt;&gt;"",E1897&lt;&gt;"",F1897&lt;&gt;"",OR(H1900="",I1900="",J1900="",K1900="")),"Preenchimento incompleto: há informações por requisitante individual faltantes - B03.01",
IF(OR(L1897="",L1898="",L1899=""),"Preenchimento incompleto: há linhas vazias antes da atual - B05.01",
"Preenchimento correto"))))))))</f>
        <v/>
      </c>
      <c r="M1900" s="81"/>
    </row>
    <row r="1901" spans="1:13" ht="15">
      <c r="A1901" s="27"/>
      <c r="B1901" s="65">
        <v>1895</v>
      </c>
      <c r="C1901" s="124"/>
      <c r="D1901" s="127"/>
      <c r="E1901" s="130"/>
      <c r="F1901" s="130"/>
      <c r="G1901" s="69">
        <v>5</v>
      </c>
      <c r="H1901" s="86"/>
      <c r="I1901" s="86" t="s">
        <v>1247</v>
      </c>
      <c r="J1901" s="86" t="s">
        <v>1247</v>
      </c>
      <c r="K1901" s="86" t="s">
        <v>1247</v>
      </c>
      <c r="L1901" s="91" t="str">
        <f t="shared" ref="L1901" si="1879" xml:space="preserve">
IF($J$3="","Preenchimento incompleto: deve ser informado o Responsável pela análise - B05.01",
IF(AND(C1897="",D1897="",E1897="",F1897="",H1901="",I1901="",J1901="",K1901=""),"",
IF(AND(C1897="",D1897="",E1897="",F1897="",OR(H1901&lt;&gt;"",I1901&lt;&gt;"",J1901&lt;&gt;"",K1901&lt;&gt;"")),"Preenchimento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IF(AND(C1897&lt;&gt;"",D1897&lt;&gt;"",E1897&lt;&gt;"",F1897&lt;&gt;"",H1901="",I1901="",J1901="",K1901=""),"",
IF(AND(C1897&lt;&gt;"",D1897&lt;&gt;"",E1897&lt;&gt;"",F1897&lt;&gt;"",OR(H1901="",I1901="",J1901="",K1901="")),"Preenchimento incompleto: há informações por requisitante individual faltantes - B03.01",
IF(OR(L1897="",L1898="",L1899="",L1900=""),"Preenchimento incompleto: há linhas vazias antes da atual - B05.01",
"Preenchimento correto"))))))))</f>
        <v/>
      </c>
      <c r="M1901" s="81"/>
    </row>
    <row r="1902" spans="1:13" ht="15">
      <c r="A1902" s="27"/>
      <c r="B1902" s="65">
        <v>1896</v>
      </c>
      <c r="C1902" s="124"/>
      <c r="D1902" s="127"/>
      <c r="E1902" s="130"/>
      <c r="F1902" s="130"/>
      <c r="G1902" s="69">
        <v>6</v>
      </c>
      <c r="H1902" s="86"/>
      <c r="I1902" s="86" t="s">
        <v>1247</v>
      </c>
      <c r="J1902" s="86" t="s">
        <v>1247</v>
      </c>
      <c r="K1902" s="86" t="s">
        <v>1247</v>
      </c>
      <c r="L1902" s="91" t="str">
        <f t="shared" ref="L1902" si="1880" xml:space="preserve">
IF($J$3="","Preenchimento incompleto: deve ser informado o Responsável pela análise - B05.01",
IF(AND(C1897="",D1897="",E1897="",F1897="",H1902="",I1902="",J1902="",K1902=""),"",
IF(AND(C1897="",D1897="",E1897="",F1897="",OR(H1902&lt;&gt;"",I1902&lt;&gt;"",J1902&lt;&gt;"",K1902&lt;&gt;"")),"Preenchimento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IF(AND(C1897&lt;&gt;"",D1897&lt;&gt;"",E1897&lt;&gt;"",F1897&lt;&gt;"",H1902="",I1902="",J1902="",K1902=""),"",
IF(AND(C1897&lt;&gt;"",D1897&lt;&gt;"",E1897&lt;&gt;"",F1897&lt;&gt;"",OR(H1902="",I1902="",J1902="",K1902="")),"Preenchimento incompleto: há informações por requisitante individual faltantes - B03.01",
IF(OR(L1897="",L1898="",L1899="",L1900="",L1901=""),"Preenchimento incompleto: há linhas vazias antes da atual - B05.01",
"Preenchimento correto"))))))))</f>
        <v/>
      </c>
      <c r="M1902" s="81"/>
    </row>
    <row r="1903" spans="1:13" ht="15">
      <c r="A1903" s="27"/>
      <c r="B1903" s="65">
        <v>1897</v>
      </c>
      <c r="C1903" s="124"/>
      <c r="D1903" s="127"/>
      <c r="E1903" s="130"/>
      <c r="F1903" s="130"/>
      <c r="G1903" s="69">
        <v>7</v>
      </c>
      <c r="H1903" s="86"/>
      <c r="I1903" s="86" t="s">
        <v>1247</v>
      </c>
      <c r="J1903" s="86" t="s">
        <v>1247</v>
      </c>
      <c r="K1903" s="86" t="s">
        <v>1247</v>
      </c>
      <c r="L1903" s="91" t="str">
        <f t="shared" ref="L1903" si="1881" xml:space="preserve">
IF($J$3="","Preenchimento incompleto: deve ser informado o Responsável pela análise - B05.01",
IF(AND(C1897="",D1897="",E1897="",F1897="",H1903="",I1903="",J1903="",K1903=""),"",
IF(AND(C1897="",D1897="",E1897="",F1897="",OR(H1903&lt;&gt;"",I1903&lt;&gt;"",J1903&lt;&gt;"",K1903&lt;&gt;"")),"Preenchimento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IF(AND(C1897&lt;&gt;"",D1897&lt;&gt;"",E1897&lt;&gt;"",F1897&lt;&gt;"",H1903="",I1903="",J1903="",K1903=""),"",
IF(AND(C1897&lt;&gt;"",D1897&lt;&gt;"",E1897&lt;&gt;"",F1897&lt;&gt;"",OR(H1903="",I1903="",J1903="",K1903="")),"Preenchimento incompleto: há informações por requisitante individual faltantes - B03.01",
IF(OR(L1897="",L1898="",L1899="",L1900="",L1901="",L1902=""),"Preenchimento incompleto: há linhas vazias antes da atual - B05.01",
"Preenchimento correto"))))))))</f>
        <v/>
      </c>
      <c r="M1903" s="81"/>
    </row>
    <row r="1904" spans="1:13" ht="15">
      <c r="A1904" s="27"/>
      <c r="B1904" s="65">
        <v>1898</v>
      </c>
      <c r="C1904" s="124"/>
      <c r="D1904" s="127"/>
      <c r="E1904" s="130"/>
      <c r="F1904" s="130"/>
      <c r="G1904" s="69">
        <v>8</v>
      </c>
      <c r="H1904" s="86"/>
      <c r="I1904" s="86" t="s">
        <v>1247</v>
      </c>
      <c r="J1904" s="86" t="s">
        <v>1247</v>
      </c>
      <c r="K1904" s="86" t="s">
        <v>1247</v>
      </c>
      <c r="L1904" s="91" t="str">
        <f t="shared" ref="L1904" si="1882" xml:space="preserve">
IF($J$3="","Preenchimento incompleto: deve ser informado o Responsável pela análise - B05.01",
IF(AND(C1897="",D1897="",E1897="",F1897="",H1904="",I1904="",J1904="",K1904=""),"",
IF(AND(C1897="",D1897="",E1897="",F1897="",OR(H1904&lt;&gt;"",I1904&lt;&gt;"",J1904&lt;&gt;"",K1904&lt;&gt;"")),"Preenchimento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IF(AND(C1897&lt;&gt;"",D1897&lt;&gt;"",E1897&lt;&gt;"",F1897&lt;&gt;"",H1904="",I1904="",J1904="",K1904=""),"",
IF(AND(C1897&lt;&gt;"",D1897&lt;&gt;"",E1897&lt;&gt;"",F1897&lt;&gt;"",OR(H1904="",I1904="",J1904="",K1904="")),"Preenchimento incompleto: há informações por requisitante individual faltantes - B03.01",
IF(OR(L1897="",L1898="",L1899="",L1900="",L1901="",L1902="",L1903=""),"Preenchimento incompleto: há linhas vazias antes da atual - B05.01",
"Preenchimento correto"))))))))</f>
        <v/>
      </c>
      <c r="M1904" s="81"/>
    </row>
    <row r="1905" spans="1:13" ht="15">
      <c r="A1905" s="27"/>
      <c r="B1905" s="65">
        <v>1899</v>
      </c>
      <c r="C1905" s="124"/>
      <c r="D1905" s="127"/>
      <c r="E1905" s="130"/>
      <c r="F1905" s="130"/>
      <c r="G1905" s="69">
        <v>9</v>
      </c>
      <c r="H1905" s="86"/>
      <c r="I1905" s="86" t="s">
        <v>1247</v>
      </c>
      <c r="J1905" s="86" t="s">
        <v>1247</v>
      </c>
      <c r="K1905" s="86" t="s">
        <v>1247</v>
      </c>
      <c r="L1905" s="91" t="str">
        <f t="shared" ref="L1905" si="1883" xml:space="preserve">
IF($J$3="","Preenchimento incompleto: deve ser informado o Responsável pela análise - B05.01",
IF(AND(C1897="",D1897="",E1897="",F1897="",H1905="",I1905="",J1905="",K1905=""),"",
IF(AND(C1897="",D1897="",E1897="",F1897="",OR(H1905&lt;&gt;"",I1905&lt;&gt;"",J1905&lt;&gt;"",K1905&lt;&gt;"")),"Preenchimento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IF(AND(C1897&lt;&gt;"",D1897&lt;&gt;"",E1897&lt;&gt;"",F1897&lt;&gt;"",H1905="",I1905="",J1905="",K1905=""),"",
IF(AND(C1897&lt;&gt;"",D1897&lt;&gt;"",E1897&lt;&gt;"",F1897&lt;&gt;"",OR(H1905="",I1905="",J1905="",K1905="")),"Preenchimento incompleto: há informações por requisitante individual faltantes - B03.01",
IF(OR(L1897="",L1898="",L1899="",L1900="",L1901="",L1902="",L1903="",L1904=""),"Preenchimento incompleto: há linhas vazias antes da atual - B05.01",
"Preenchimento correto"))))))))</f>
        <v/>
      </c>
      <c r="M1905" s="81"/>
    </row>
    <row r="1906" spans="1:13" ht="15">
      <c r="A1906" s="27"/>
      <c r="B1906" s="65">
        <v>1900</v>
      </c>
      <c r="C1906" s="124"/>
      <c r="D1906" s="127"/>
      <c r="E1906" s="130"/>
      <c r="F1906" s="130"/>
      <c r="G1906" s="70">
        <v>10</v>
      </c>
      <c r="H1906" s="87"/>
      <c r="I1906" s="87" t="s">
        <v>1247</v>
      </c>
      <c r="J1906" s="87" t="s">
        <v>1247</v>
      </c>
      <c r="K1906" s="87" t="s">
        <v>1247</v>
      </c>
      <c r="L1906" s="91" t="str">
        <f t="shared" ref="L1906" si="1884" xml:space="preserve">
IF($J$3="","Preenchimento incompleto: deve ser informado o Responsável pela análise - B05.01",
IF(AND(C1897="",D1897="",E1897="",F1897="",H1906="",I1906="",J1906="",K1906=""),"",
IF(AND(C1897="",D1897="",E1897="",F1897="",OR(H1906&lt;&gt;"",I1906&lt;&gt;"",J1906&lt;&gt;"",K1906&lt;&gt;"")),"Preenchimento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IF(AND(C1897&lt;&gt;"",D1897&lt;&gt;"",E1897&lt;&gt;"",F1897&lt;&gt;"",H1906="",I1906="",J1906="",K1906=""),"",
IF(AND(C1897&lt;&gt;"",D1897&lt;&gt;"",E1897&lt;&gt;"",F1897&lt;&gt;"",OR(H1906="",I1906="",J1906="",K1906="")),"Preenchimento incompleto: há informações por requisitante individual faltantes - B03.01",
IF(OR(L1897="",L1898="",L1899="",L1900="",L1901="",L1902="",L1903="",L1904="",L1905=""),"Preenchimento incompleto: há linhas vazias antes da atual - B05.01",
"Preenchimento correto"))))))))</f>
        <v/>
      </c>
      <c r="M1906" s="81"/>
    </row>
    <row r="1907" spans="1:13" ht="15">
      <c r="A1907" s="27"/>
      <c r="B1907" s="65">
        <v>1901</v>
      </c>
      <c r="C1907" s="124"/>
      <c r="D1907" s="127"/>
      <c r="E1907" s="130"/>
      <c r="F1907" s="130"/>
      <c r="G1907" s="70">
        <v>11</v>
      </c>
      <c r="H1907" s="87"/>
      <c r="I1907" s="87" t="s">
        <v>1247</v>
      </c>
      <c r="J1907" s="87" t="s">
        <v>1247</v>
      </c>
      <c r="K1907" s="87" t="s">
        <v>1247</v>
      </c>
      <c r="L1907" s="91" t="str">
        <f t="shared" ref="L1907" si="1885" xml:space="preserve">
IF($J$3="","Preenchimento incompleto: deve ser informado o Responsável pela análise - B05.01",
IF(AND(C1897="",D1897="",E1897="",F1897="",H1907="",I1907="",J1907="",K1907=""),"",
IF(AND(C1897="",D1897="",E1897="",F1897="",OR(H1907&lt;&gt;"",I1907&lt;&gt;"",J1907&lt;&gt;"",K1907&lt;&gt;"")),"Preenchimento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IF(AND(C1897&lt;&gt;"",D1897&lt;&gt;"",E1897&lt;&gt;"",F1897&lt;&gt;"",H1907="",I1907="",J1907="",K1907=""),"",
IF(AND(C1897&lt;&gt;"",D1897&lt;&gt;"",E1897&lt;&gt;"",F1897&lt;&gt;"",OR(H1907="",I1907="",J1907="",K1907="")),"Preenchimento incompleto: há informações por requisitante individual faltantes - B03.01",
IF(OR(L1897="",L1898="",L1899="",L1900="",L1901="",L1902="",L1903="",L1904="",L1905="",L1906=""),"Preenchimento incompleto: há linhas vazias antes da atual - B05.01",
"Preenchimento correto"))))))))</f>
        <v/>
      </c>
      <c r="M1907" s="81"/>
    </row>
    <row r="1908" spans="1:13" ht="15">
      <c r="A1908" s="27"/>
      <c r="B1908" s="65">
        <v>1902</v>
      </c>
      <c r="C1908" s="124"/>
      <c r="D1908" s="127"/>
      <c r="E1908" s="130"/>
      <c r="F1908" s="130"/>
      <c r="G1908" s="70">
        <v>12</v>
      </c>
      <c r="H1908" s="87"/>
      <c r="I1908" s="87" t="s">
        <v>1247</v>
      </c>
      <c r="J1908" s="87" t="s">
        <v>1247</v>
      </c>
      <c r="K1908" s="87" t="s">
        <v>1247</v>
      </c>
      <c r="L1908" s="91" t="str">
        <f t="shared" ref="L1908" si="1886" xml:space="preserve">
IF($J$3="","Preenchimento incompleto: deve ser informado o Responsável pela análise - B05.01",
IF(AND(C1897="",D1897="",E1897="",F1897="",H1908="",I1908="",J1908="",K1908=""),"",
IF(AND(C1897="",D1897="",E1897="",F1897="",OR(H1908&lt;&gt;"",I1908&lt;&gt;"",J1908&lt;&gt;"",K1908&lt;&gt;"")),"Preenchimento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IF(AND(C1897&lt;&gt;"",D1897&lt;&gt;"",E1897&lt;&gt;"",F1897&lt;&gt;"",H1908="",I1908="",J1908="",K1908=""),"",
IF(AND(C1897&lt;&gt;"",D1897&lt;&gt;"",E1897&lt;&gt;"",F1897&lt;&gt;"",OR(H1908="",I1908="",J1908="",K1908="")),"Preenchimento incompleto: há informações por requisitante individual faltantes - B03.01",
IF(OR(L1897="",L1898="",L1899="",L1900="",L1901="",L1902="",L1903="",L1904="",L1905="",L1906="",L1907=""),"Preenchimento incompleto: há linhas vazias antes da atual - B05.01",
"Preenchimento correto"))))))))</f>
        <v/>
      </c>
      <c r="M1908" s="81"/>
    </row>
    <row r="1909" spans="1:13" ht="15">
      <c r="A1909" s="27"/>
      <c r="B1909" s="65">
        <v>1903</v>
      </c>
      <c r="C1909" s="124"/>
      <c r="D1909" s="127"/>
      <c r="E1909" s="130"/>
      <c r="F1909" s="130"/>
      <c r="G1909" s="70">
        <v>13</v>
      </c>
      <c r="H1909" s="87"/>
      <c r="I1909" s="87" t="s">
        <v>1247</v>
      </c>
      <c r="J1909" s="87" t="s">
        <v>1247</v>
      </c>
      <c r="K1909" s="87" t="s">
        <v>1247</v>
      </c>
      <c r="L1909" s="91" t="str">
        <f t="shared" ref="L1909" si="1887" xml:space="preserve">
IF($J$3="","Preenchimento incompleto: deve ser informado o Responsável pela análise - B05.01",
IF(AND(C1897="",D1897="",E1897="",F1897="",H1909="",I1909="",J1909="",K1909=""),"",
IF(AND(C1897="",D1897="",E1897="",F1897="",OR(H1909&lt;&gt;"",I1909&lt;&gt;"",J1909&lt;&gt;"",K1909&lt;&gt;"")),"Preenchimento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IF(AND(C1897&lt;&gt;"",D1897&lt;&gt;"",E1897&lt;&gt;"",F1897&lt;&gt;"",H1909="",I1909="",J1909="",K1909=""),"",
IF(AND(C1897&lt;&gt;"",D1897&lt;&gt;"",E1897&lt;&gt;"",F1897&lt;&gt;"",OR(H1909="",I1909="",J1909="",K1909="")),"Preenchimento incompleto: há informações por requisitante individual faltantes - B03.01",
IF(OR(L1897="",L1898="",L1899="",L1900="",L1901="",L1902="",L1903="",L1904="",L1905="",L1906="",L1907="",L1908=""),"Preenchimento incompleto: há linhas vazias antes da atual - B05.01",
"Preenchimento correto"))))))))</f>
        <v/>
      </c>
      <c r="M1909" s="81"/>
    </row>
    <row r="1910" spans="1:13" ht="15">
      <c r="A1910" s="27"/>
      <c r="B1910" s="66">
        <v>1904</v>
      </c>
      <c r="C1910" s="124"/>
      <c r="D1910" s="127"/>
      <c r="E1910" s="130"/>
      <c r="F1910" s="130"/>
      <c r="G1910" s="70">
        <v>14</v>
      </c>
      <c r="H1910" s="87"/>
      <c r="I1910" s="87" t="s">
        <v>1247</v>
      </c>
      <c r="J1910" s="87" t="s">
        <v>1247</v>
      </c>
      <c r="K1910" s="87" t="s">
        <v>1247</v>
      </c>
      <c r="L1910" s="91" t="str">
        <f t="shared" ref="L1910" si="1888" xml:space="preserve">
IF($J$3="","Preenchimento incompleto: deve ser informado o Responsável pela análise - B05.01",
IF(AND(C1897="",D1897="",E1897="",F1897="",H1910="",I1910="",J1910="",K1910=""),"",
IF(AND(C1897="",D1897="",E1897="",F1897="",OR(H1910&lt;&gt;"",I1910&lt;&gt;"",J1910&lt;&gt;"",K1910&lt;&gt;"")),"Preenchimento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IF(AND(C1897&lt;&gt;"",D1897&lt;&gt;"",E1897&lt;&gt;"",F1897&lt;&gt;"",H1910="",I1910="",J1910="",K1910=""),"",
IF(AND(C1897&lt;&gt;"",D1897&lt;&gt;"",E1897&lt;&gt;"",F1897&lt;&gt;"",OR(H1910="",I1910="",J1910="",K1910="")),"Preenchimento incompleto: há informações por requisitante individual faltantes - B03.01",
IF(OR(L1897="",L1898="",L1899="",L1900="",L1901="",L1902="",L1903="",L1904="",L1905="",L1906="",L1907="",L1908="",L1909=""),"Preenchimento incompleto: há linhas vazias antes da atual - B05.01",
"Preenchimento correto"))))))))</f>
        <v/>
      </c>
      <c r="M1910" s="81"/>
    </row>
    <row r="1911" spans="1:13" ht="15">
      <c r="A1911" s="27"/>
      <c r="B1911" s="67">
        <v>1905</v>
      </c>
      <c r="C1911" s="125"/>
      <c r="D1911" s="128"/>
      <c r="E1911" s="131"/>
      <c r="F1911" s="131"/>
      <c r="G1911" s="71">
        <v>15</v>
      </c>
      <c r="H1911" s="88"/>
      <c r="I1911" s="88" t="s">
        <v>1247</v>
      </c>
      <c r="J1911" s="88" t="s">
        <v>1247</v>
      </c>
      <c r="K1911" s="88" t="s">
        <v>1247</v>
      </c>
      <c r="L1911" s="92" t="str">
        <f t="shared" ref="L1911" si="1889" xml:space="preserve">
IF($J$3="","Preenchimento incompleto: deve ser informado o Responsável pela análise - B05.01",
IF(AND(C1897="",D1897="",E1897="",F1897="",H1911="",I1911="",J1911="",K1911=""),"",
IF(AND(C1897="",D1897="",E1897="",F1897="",OR(H1911&lt;&gt;"",I1911&lt;&gt;"",J1911&lt;&gt;"",K1911&lt;&gt;"")),"Preenchimento incompleto: há informações por requisitante individual sem informações do item - B01.01",
IF(OR(C1897="",D1897="",E1897="",F1897=""),"Preenchimento incompleto: há informações faltantes do item - B02.01",
IF(AND(C1897&lt;&gt;"",D1897&lt;&gt;"",E1897&lt;&gt;"",F1897&lt;&gt;"",COUNTA(H1897:K1911)=0),"Preenchimento incompleto: não há nenhuma informação do requisitante individual informada - B04.01",
IF(AND(C1897&lt;&gt;"",D1897&lt;&gt;"",E1897&lt;&gt;"",F1897&lt;&gt;"",H1911="",I1911="",J1911="",K1911=""),"",
IF(AND(C1897&lt;&gt;"",D1897&lt;&gt;"",E1897&lt;&gt;"",F1897&lt;&gt;"",OR(H1911="",I1911="",J1911="",K1911="")),"Preenchimento incompleto: há informações por requisitante individual faltantes - B03.01",
IF(OR(L1897="",L1898="",L1899="",L1900="",L1901="",L1902="",L1903="",L1904="",L1905="",L1906="",L1907="",L1908="",L1909="",L1910=""),"Preenchimento incompleto: há linhas vazias antes da atual - B05.01",
"Preenchimento correto"))))))))</f>
        <v/>
      </c>
      <c r="M1911" s="81"/>
    </row>
    <row r="1912" spans="1:13" ht="32.25">
      <c r="A1912" s="27"/>
      <c r="B1912" s="64">
        <v>1906</v>
      </c>
      <c r="C1912" s="123">
        <f>IF('1-ITENS'!C134="","",'1-ITENS'!C134)</f>
        <v>128</v>
      </c>
      <c r="D1912" s="126" t="str">
        <f>IF('1-ITENS'!D134="","",'1-ITENS'!D134)</f>
        <v>BALÃO LABORATÓRIO, TIPO USO: VOLUMÉTRICO, TIPO FUNDO: FUNDO CHATO, MATERIAL: VIDRO, CAPACIDADE 20 ML, ACESSÓRIOS: ROLHA DE PLÁSTICO. CARACTERÍSTICAS COMPLEMENTARES: CERTIFICADO DE CALIBRAÇÃO RBC; CLASSE A. GRAVAÇÃO E DECORAÇÃO, INCLUSIVE DO NÚMERO DO LOTE, FEITA EM ESMALTE QUIMICAMENTE E TERMICAMENTE RESISTENTE E PERMANENTE. DEVEM ATENDER ÀS ESPECIFICAÇÕES CONSTRUTIVAS E DE VOLUMETRIA ASTM E-694, ASTM E-288.</v>
      </c>
      <c r="E1912" s="129">
        <f>IF('1-ITENS'!H134="","",'1-ITENS'!H134)</f>
        <v>35</v>
      </c>
      <c r="F1912" s="129" t="str">
        <f>IF('1-ITENS'!F134="","",'1-ITENS'!F134)</f>
        <v>LFDA-GO/IQA-15
LFDA-MG/RCA-20</v>
      </c>
      <c r="G1912" s="68">
        <v>1</v>
      </c>
      <c r="H1912" s="85" t="s">
        <v>1281</v>
      </c>
      <c r="I1912" s="85" t="s">
        <v>1227</v>
      </c>
      <c r="J1912" s="85" t="s">
        <v>1228</v>
      </c>
      <c r="K1912" s="85" t="s">
        <v>1229</v>
      </c>
      <c r="L1912" s="90" t="str">
        <f t="shared" ref="L1912" si="1890" xml:space="preserve">
IF($J$3="","Preenchimento incompleto: deve ser informado o Responsável pela análise - B05.01",
IF(AND(C1912="",D1912="",E1912="",F1912="",H1912="",I1912="",J1912="",K1912=""),"",
IF(AND(C1912="",D1912="",E1912="",F1912="",OR(H1912&lt;&gt;"",I1912&lt;&gt;"",J1912&lt;&gt;"",K1912&lt;&gt;"")),"Preenchimento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IF(AND(C1912&lt;&gt;"",D1912&lt;&gt;"",E1912&lt;&gt;"",F1912&lt;&gt;"",H1912="",I1912="",J1912="",K1912=""),"",
IF(AND(C1912&lt;&gt;"",D1912&lt;&gt;"",E1912&lt;&gt;"",F1912&lt;&gt;"",OR(H1912="",I1912="",J1912="",K1912="")),"Preenchimento incompleto: há informações por requisitante individual faltantes - B03.01",
"Preenchimento correto")))))))</f>
        <v>Preenchimento correto</v>
      </c>
      <c r="M1912" s="81"/>
    </row>
    <row r="1913" spans="1:13" ht="32.25">
      <c r="A1913" s="27"/>
      <c r="B1913" s="65">
        <v>1907</v>
      </c>
      <c r="C1913" s="124"/>
      <c r="D1913" s="127"/>
      <c r="E1913" s="130"/>
      <c r="F1913" s="130"/>
      <c r="G1913" s="69">
        <v>2</v>
      </c>
      <c r="H1913" s="86" t="s">
        <v>263</v>
      </c>
      <c r="I1913" s="86" t="s">
        <v>1227</v>
      </c>
      <c r="J1913" s="86" t="s">
        <v>1228</v>
      </c>
      <c r="K1913" s="86" t="s">
        <v>1229</v>
      </c>
      <c r="L1913" s="91" t="str">
        <f t="shared" ref="L1913" si="1891" xml:space="preserve">
IF($J$3="","Preenchimento incompleto: deve ser informado o Responsável pela análise - B05.01",
IF(AND(C1912="",D1912="",E1912="",F1912="",H1913="",I1913="",J1913="",K1913=""),"",
IF(AND(C1912="",D1912="",E1912="",F1912="",OR(H1913&lt;&gt;"",I1913&lt;&gt;"",J1913&lt;&gt;"",K1913&lt;&gt;"")),"Preenchimento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IF(AND(C1912&lt;&gt;"",D1912&lt;&gt;"",E1912&lt;&gt;"",F1912&lt;&gt;"",H1913="",I1913="",J1913="",K1913=""),"",
IF(AND(C1912&lt;&gt;"",D1912&lt;&gt;"",E1912&lt;&gt;"",F1912&lt;&gt;"",OR(H1913="",I1913="",J1913="",K1913="")),"Preenchimento incompleto: há informações por requisitante individual faltantes - B03.01",
IF(L1912="","Preenchimento incompleto: há linhas vazias antes da atual - B05.01",
"Preenchimento correto"))))))))</f>
        <v>Preenchimento correto</v>
      </c>
      <c r="M1913" s="81"/>
    </row>
    <row r="1914" spans="1:13" ht="15">
      <c r="A1914" s="27"/>
      <c r="B1914" s="65">
        <v>1908</v>
      </c>
      <c r="C1914" s="124"/>
      <c r="D1914" s="127"/>
      <c r="E1914" s="130"/>
      <c r="F1914" s="130"/>
      <c r="G1914" s="69">
        <v>3</v>
      </c>
      <c r="H1914" s="86"/>
      <c r="I1914" s="86" t="s">
        <v>1247</v>
      </c>
      <c r="J1914" s="86" t="s">
        <v>1247</v>
      </c>
      <c r="K1914" s="86" t="s">
        <v>1247</v>
      </c>
      <c r="L1914" s="91" t="str">
        <f t="shared" ref="L1914" si="1892" xml:space="preserve">
IF($J$3="","Preenchimento incompleto: deve ser informado o Responsável pela análise - B05.01",
IF(AND(C1912="",D1912="",E1912="",F1912="",H1914="",I1914="",J1914="",K1914=""),"",
IF(AND(C1912="",D1912="",E1912="",F1912="",OR(H1914&lt;&gt;"",I1914&lt;&gt;"",J1914&lt;&gt;"",K1914&lt;&gt;"")),"Preenchimento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IF(AND(C1912&lt;&gt;"",D1912&lt;&gt;"",E1912&lt;&gt;"",F1912&lt;&gt;"",H1914="",I1914="",J1914="",K1914=""),"",
IF(AND(C1912&lt;&gt;"",D1912&lt;&gt;"",E1912&lt;&gt;"",F1912&lt;&gt;"",OR(H1914="",I1914="",J1914="",K1914="")),"Preenchimento incompleto: há informações por requisitante individual faltantes - B03.01",
IF(OR(L1912="",L1913=""),"Preenchimento incompleto: há linhas vazias antes da atual - B05.01",
"Preenchimento correto"))))))))</f>
        <v/>
      </c>
      <c r="M1914" s="81"/>
    </row>
    <row r="1915" spans="1:13" ht="15">
      <c r="A1915" s="27"/>
      <c r="B1915" s="65">
        <v>1909</v>
      </c>
      <c r="C1915" s="124"/>
      <c r="D1915" s="127"/>
      <c r="E1915" s="130"/>
      <c r="F1915" s="130"/>
      <c r="G1915" s="69">
        <v>4</v>
      </c>
      <c r="H1915" s="86"/>
      <c r="I1915" s="86" t="s">
        <v>1247</v>
      </c>
      <c r="J1915" s="86" t="s">
        <v>1247</v>
      </c>
      <c r="K1915" s="86" t="s">
        <v>1247</v>
      </c>
      <c r="L1915" s="91" t="str">
        <f t="shared" ref="L1915" si="1893" xml:space="preserve">
IF($J$3="","Preenchimento incompleto: deve ser informado o Responsável pela análise - B05.01",
IF(AND(C1912="",D1912="",E1912="",F1912="",H1915="",I1915="",J1915="",K1915=""),"",
IF(AND(C1912="",D1912="",E1912="",F1912="",OR(H1915&lt;&gt;"",I1915&lt;&gt;"",J1915&lt;&gt;"",K1915&lt;&gt;"")),"Preenchimento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IF(AND(C1912&lt;&gt;"",D1912&lt;&gt;"",E1912&lt;&gt;"",F1912&lt;&gt;"",H1915="",I1915="",J1915="",K1915=""),"",
IF(AND(C1912&lt;&gt;"",D1912&lt;&gt;"",E1912&lt;&gt;"",F1912&lt;&gt;"",OR(H1915="",I1915="",J1915="",K1915="")),"Preenchimento incompleto: há informações por requisitante individual faltantes - B03.01",
IF(OR(L1912="",L1913="",L1914=""),"Preenchimento incompleto: há linhas vazias antes da atual - B05.01",
"Preenchimento correto"))))))))</f>
        <v/>
      </c>
      <c r="M1915" s="81"/>
    </row>
    <row r="1916" spans="1:13" ht="15">
      <c r="A1916" s="27"/>
      <c r="B1916" s="65">
        <v>1910</v>
      </c>
      <c r="C1916" s="124"/>
      <c r="D1916" s="127"/>
      <c r="E1916" s="130"/>
      <c r="F1916" s="130"/>
      <c r="G1916" s="69">
        <v>5</v>
      </c>
      <c r="H1916" s="86"/>
      <c r="I1916" s="86" t="s">
        <v>1247</v>
      </c>
      <c r="J1916" s="86" t="s">
        <v>1247</v>
      </c>
      <c r="K1916" s="86" t="s">
        <v>1247</v>
      </c>
      <c r="L1916" s="91" t="str">
        <f t="shared" ref="L1916" si="1894" xml:space="preserve">
IF($J$3="","Preenchimento incompleto: deve ser informado o Responsável pela análise - B05.01",
IF(AND(C1912="",D1912="",E1912="",F1912="",H1916="",I1916="",J1916="",K1916=""),"",
IF(AND(C1912="",D1912="",E1912="",F1912="",OR(H1916&lt;&gt;"",I1916&lt;&gt;"",J1916&lt;&gt;"",K1916&lt;&gt;"")),"Preenchimento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IF(AND(C1912&lt;&gt;"",D1912&lt;&gt;"",E1912&lt;&gt;"",F1912&lt;&gt;"",H1916="",I1916="",J1916="",K1916=""),"",
IF(AND(C1912&lt;&gt;"",D1912&lt;&gt;"",E1912&lt;&gt;"",F1912&lt;&gt;"",OR(H1916="",I1916="",J1916="",K1916="")),"Preenchimento incompleto: há informações por requisitante individual faltantes - B03.01",
IF(OR(L1912="",L1913="",L1914="",L1915=""),"Preenchimento incompleto: há linhas vazias antes da atual - B05.01",
"Preenchimento correto"))))))))</f>
        <v/>
      </c>
      <c r="M1916" s="81"/>
    </row>
    <row r="1917" spans="1:13" ht="15">
      <c r="A1917" s="27"/>
      <c r="B1917" s="65">
        <v>1911</v>
      </c>
      <c r="C1917" s="124"/>
      <c r="D1917" s="127"/>
      <c r="E1917" s="130"/>
      <c r="F1917" s="130"/>
      <c r="G1917" s="69">
        <v>6</v>
      </c>
      <c r="H1917" s="86"/>
      <c r="I1917" s="86" t="s">
        <v>1247</v>
      </c>
      <c r="J1917" s="86" t="s">
        <v>1247</v>
      </c>
      <c r="K1917" s="86" t="s">
        <v>1247</v>
      </c>
      <c r="L1917" s="91" t="str">
        <f t="shared" ref="L1917" si="1895" xml:space="preserve">
IF($J$3="","Preenchimento incompleto: deve ser informado o Responsável pela análise - B05.01",
IF(AND(C1912="",D1912="",E1912="",F1912="",H1917="",I1917="",J1917="",K1917=""),"",
IF(AND(C1912="",D1912="",E1912="",F1912="",OR(H1917&lt;&gt;"",I1917&lt;&gt;"",J1917&lt;&gt;"",K1917&lt;&gt;"")),"Preenchimento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IF(AND(C1912&lt;&gt;"",D1912&lt;&gt;"",E1912&lt;&gt;"",F1912&lt;&gt;"",H1917="",I1917="",J1917="",K1917=""),"",
IF(AND(C1912&lt;&gt;"",D1912&lt;&gt;"",E1912&lt;&gt;"",F1912&lt;&gt;"",OR(H1917="",I1917="",J1917="",K1917="")),"Preenchimento incompleto: há informações por requisitante individual faltantes - B03.01",
IF(OR(L1912="",L1913="",L1914="",L1915="",L1916=""),"Preenchimento incompleto: há linhas vazias antes da atual - B05.01",
"Preenchimento correto"))))))))</f>
        <v/>
      </c>
      <c r="M1917" s="81"/>
    </row>
    <row r="1918" spans="1:13" ht="15">
      <c r="A1918" s="27"/>
      <c r="B1918" s="65">
        <v>1912</v>
      </c>
      <c r="C1918" s="124"/>
      <c r="D1918" s="127"/>
      <c r="E1918" s="130"/>
      <c r="F1918" s="130"/>
      <c r="G1918" s="69">
        <v>7</v>
      </c>
      <c r="H1918" s="86"/>
      <c r="I1918" s="86" t="s">
        <v>1247</v>
      </c>
      <c r="J1918" s="86" t="s">
        <v>1247</v>
      </c>
      <c r="K1918" s="86" t="s">
        <v>1247</v>
      </c>
      <c r="L1918" s="91" t="str">
        <f t="shared" ref="L1918" si="1896" xml:space="preserve">
IF($J$3="","Preenchimento incompleto: deve ser informado o Responsável pela análise - B05.01",
IF(AND(C1912="",D1912="",E1912="",F1912="",H1918="",I1918="",J1918="",K1918=""),"",
IF(AND(C1912="",D1912="",E1912="",F1912="",OR(H1918&lt;&gt;"",I1918&lt;&gt;"",J1918&lt;&gt;"",K1918&lt;&gt;"")),"Preenchimento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IF(AND(C1912&lt;&gt;"",D1912&lt;&gt;"",E1912&lt;&gt;"",F1912&lt;&gt;"",H1918="",I1918="",J1918="",K1918=""),"",
IF(AND(C1912&lt;&gt;"",D1912&lt;&gt;"",E1912&lt;&gt;"",F1912&lt;&gt;"",OR(H1918="",I1918="",J1918="",K1918="")),"Preenchimento incompleto: há informações por requisitante individual faltantes - B03.01",
IF(OR(L1912="",L1913="",L1914="",L1915="",L1916="",L1917=""),"Preenchimento incompleto: há linhas vazias antes da atual - B05.01",
"Preenchimento correto"))))))))</f>
        <v/>
      </c>
      <c r="M1918" s="81"/>
    </row>
    <row r="1919" spans="1:13" ht="15">
      <c r="A1919" s="27"/>
      <c r="B1919" s="65">
        <v>1913</v>
      </c>
      <c r="C1919" s="124"/>
      <c r="D1919" s="127"/>
      <c r="E1919" s="130"/>
      <c r="F1919" s="130"/>
      <c r="G1919" s="69">
        <v>8</v>
      </c>
      <c r="H1919" s="86"/>
      <c r="I1919" s="86" t="s">
        <v>1247</v>
      </c>
      <c r="J1919" s="86" t="s">
        <v>1247</v>
      </c>
      <c r="K1919" s="86" t="s">
        <v>1247</v>
      </c>
      <c r="L1919" s="91" t="str">
        <f t="shared" ref="L1919" si="1897" xml:space="preserve">
IF($J$3="","Preenchimento incompleto: deve ser informado o Responsável pela análise - B05.01",
IF(AND(C1912="",D1912="",E1912="",F1912="",H1919="",I1919="",J1919="",K1919=""),"",
IF(AND(C1912="",D1912="",E1912="",F1912="",OR(H1919&lt;&gt;"",I1919&lt;&gt;"",J1919&lt;&gt;"",K1919&lt;&gt;"")),"Preenchimento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IF(AND(C1912&lt;&gt;"",D1912&lt;&gt;"",E1912&lt;&gt;"",F1912&lt;&gt;"",H1919="",I1919="",J1919="",K1919=""),"",
IF(AND(C1912&lt;&gt;"",D1912&lt;&gt;"",E1912&lt;&gt;"",F1912&lt;&gt;"",OR(H1919="",I1919="",J1919="",K1919="")),"Preenchimento incompleto: há informações por requisitante individual faltantes - B03.01",
IF(OR(L1912="",L1913="",L1914="",L1915="",L1916="",L1917="",L1918=""),"Preenchimento incompleto: há linhas vazias antes da atual - B05.01",
"Preenchimento correto"))))))))</f>
        <v/>
      </c>
      <c r="M1919" s="81"/>
    </row>
    <row r="1920" spans="1:13" ht="15">
      <c r="A1920" s="27"/>
      <c r="B1920" s="65">
        <v>1914</v>
      </c>
      <c r="C1920" s="124"/>
      <c r="D1920" s="127"/>
      <c r="E1920" s="130"/>
      <c r="F1920" s="130"/>
      <c r="G1920" s="69">
        <v>9</v>
      </c>
      <c r="H1920" s="86"/>
      <c r="I1920" s="86" t="s">
        <v>1247</v>
      </c>
      <c r="J1920" s="86" t="s">
        <v>1247</v>
      </c>
      <c r="K1920" s="86" t="s">
        <v>1247</v>
      </c>
      <c r="L1920" s="91" t="str">
        <f t="shared" ref="L1920" si="1898" xml:space="preserve">
IF($J$3="","Preenchimento incompleto: deve ser informado o Responsável pela análise - B05.01",
IF(AND(C1912="",D1912="",E1912="",F1912="",H1920="",I1920="",J1920="",K1920=""),"",
IF(AND(C1912="",D1912="",E1912="",F1912="",OR(H1920&lt;&gt;"",I1920&lt;&gt;"",J1920&lt;&gt;"",K1920&lt;&gt;"")),"Preenchimento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IF(AND(C1912&lt;&gt;"",D1912&lt;&gt;"",E1912&lt;&gt;"",F1912&lt;&gt;"",H1920="",I1920="",J1920="",K1920=""),"",
IF(AND(C1912&lt;&gt;"",D1912&lt;&gt;"",E1912&lt;&gt;"",F1912&lt;&gt;"",OR(H1920="",I1920="",J1920="",K1920="")),"Preenchimento incompleto: há informações por requisitante individual faltantes - B03.01",
IF(OR(L1912="",L1913="",L1914="",L1915="",L1916="",L1917="",L1918="",L1919=""),"Preenchimento incompleto: há linhas vazias antes da atual - B05.01",
"Preenchimento correto"))))))))</f>
        <v/>
      </c>
      <c r="M1920" s="81"/>
    </row>
    <row r="1921" spans="1:13" ht="15">
      <c r="A1921" s="27"/>
      <c r="B1921" s="65">
        <v>1915</v>
      </c>
      <c r="C1921" s="124"/>
      <c r="D1921" s="127"/>
      <c r="E1921" s="130"/>
      <c r="F1921" s="130"/>
      <c r="G1921" s="70">
        <v>10</v>
      </c>
      <c r="H1921" s="87"/>
      <c r="I1921" s="87" t="s">
        <v>1247</v>
      </c>
      <c r="J1921" s="87" t="s">
        <v>1247</v>
      </c>
      <c r="K1921" s="87" t="s">
        <v>1247</v>
      </c>
      <c r="L1921" s="91" t="str">
        <f t="shared" ref="L1921" si="1899" xml:space="preserve">
IF($J$3="","Preenchimento incompleto: deve ser informado o Responsável pela análise - B05.01",
IF(AND(C1912="",D1912="",E1912="",F1912="",H1921="",I1921="",J1921="",K1921=""),"",
IF(AND(C1912="",D1912="",E1912="",F1912="",OR(H1921&lt;&gt;"",I1921&lt;&gt;"",J1921&lt;&gt;"",K1921&lt;&gt;"")),"Preenchimento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IF(AND(C1912&lt;&gt;"",D1912&lt;&gt;"",E1912&lt;&gt;"",F1912&lt;&gt;"",H1921="",I1921="",J1921="",K1921=""),"",
IF(AND(C1912&lt;&gt;"",D1912&lt;&gt;"",E1912&lt;&gt;"",F1912&lt;&gt;"",OR(H1921="",I1921="",J1921="",K1921="")),"Preenchimento incompleto: há informações por requisitante individual faltantes - B03.01",
IF(OR(L1912="",L1913="",L1914="",L1915="",L1916="",L1917="",L1918="",L1919="",L1920=""),"Preenchimento incompleto: há linhas vazias antes da atual - B05.01",
"Preenchimento correto"))))))))</f>
        <v/>
      </c>
      <c r="M1921" s="81"/>
    </row>
    <row r="1922" spans="1:13" ht="15">
      <c r="A1922" s="27"/>
      <c r="B1922" s="65">
        <v>1916</v>
      </c>
      <c r="C1922" s="124"/>
      <c r="D1922" s="127"/>
      <c r="E1922" s="130"/>
      <c r="F1922" s="130"/>
      <c r="G1922" s="70">
        <v>11</v>
      </c>
      <c r="H1922" s="87"/>
      <c r="I1922" s="87" t="s">
        <v>1247</v>
      </c>
      <c r="J1922" s="87" t="s">
        <v>1247</v>
      </c>
      <c r="K1922" s="87" t="s">
        <v>1247</v>
      </c>
      <c r="L1922" s="91" t="str">
        <f t="shared" ref="L1922" si="1900" xml:space="preserve">
IF($J$3="","Preenchimento incompleto: deve ser informado o Responsável pela análise - B05.01",
IF(AND(C1912="",D1912="",E1912="",F1912="",H1922="",I1922="",J1922="",K1922=""),"",
IF(AND(C1912="",D1912="",E1912="",F1912="",OR(H1922&lt;&gt;"",I1922&lt;&gt;"",J1922&lt;&gt;"",K1922&lt;&gt;"")),"Preenchimento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IF(AND(C1912&lt;&gt;"",D1912&lt;&gt;"",E1912&lt;&gt;"",F1912&lt;&gt;"",H1922="",I1922="",J1922="",K1922=""),"",
IF(AND(C1912&lt;&gt;"",D1912&lt;&gt;"",E1912&lt;&gt;"",F1912&lt;&gt;"",OR(H1922="",I1922="",J1922="",K1922="")),"Preenchimento incompleto: há informações por requisitante individual faltantes - B03.01",
IF(OR(L1912="",L1913="",L1914="",L1915="",L1916="",L1917="",L1918="",L1919="",L1920="",L1921=""),"Preenchimento incompleto: há linhas vazias antes da atual - B05.01",
"Preenchimento correto"))))))))</f>
        <v/>
      </c>
      <c r="M1922" s="81"/>
    </row>
    <row r="1923" spans="1:13" ht="15">
      <c r="A1923" s="27"/>
      <c r="B1923" s="65">
        <v>1917</v>
      </c>
      <c r="C1923" s="124"/>
      <c r="D1923" s="127"/>
      <c r="E1923" s="130"/>
      <c r="F1923" s="130"/>
      <c r="G1923" s="70">
        <v>12</v>
      </c>
      <c r="H1923" s="87"/>
      <c r="I1923" s="87" t="s">
        <v>1247</v>
      </c>
      <c r="J1923" s="87" t="s">
        <v>1247</v>
      </c>
      <c r="K1923" s="87" t="s">
        <v>1247</v>
      </c>
      <c r="L1923" s="91" t="str">
        <f t="shared" ref="L1923" si="1901" xml:space="preserve">
IF($J$3="","Preenchimento incompleto: deve ser informado o Responsável pela análise - B05.01",
IF(AND(C1912="",D1912="",E1912="",F1912="",H1923="",I1923="",J1923="",K1923=""),"",
IF(AND(C1912="",D1912="",E1912="",F1912="",OR(H1923&lt;&gt;"",I1923&lt;&gt;"",J1923&lt;&gt;"",K1923&lt;&gt;"")),"Preenchimento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IF(AND(C1912&lt;&gt;"",D1912&lt;&gt;"",E1912&lt;&gt;"",F1912&lt;&gt;"",H1923="",I1923="",J1923="",K1923=""),"",
IF(AND(C1912&lt;&gt;"",D1912&lt;&gt;"",E1912&lt;&gt;"",F1912&lt;&gt;"",OR(H1923="",I1923="",J1923="",K1923="")),"Preenchimento incompleto: há informações por requisitante individual faltantes - B03.01",
IF(OR(L1912="",L1913="",L1914="",L1915="",L1916="",L1917="",L1918="",L1919="",L1920="",L1921="",L1922=""),"Preenchimento incompleto: há linhas vazias antes da atual - B05.01",
"Preenchimento correto"))))))))</f>
        <v/>
      </c>
      <c r="M1923" s="81"/>
    </row>
    <row r="1924" spans="1:13" ht="15">
      <c r="A1924" s="27"/>
      <c r="B1924" s="65">
        <v>1918</v>
      </c>
      <c r="C1924" s="124"/>
      <c r="D1924" s="127"/>
      <c r="E1924" s="130"/>
      <c r="F1924" s="130"/>
      <c r="G1924" s="70">
        <v>13</v>
      </c>
      <c r="H1924" s="87"/>
      <c r="I1924" s="87" t="s">
        <v>1247</v>
      </c>
      <c r="J1924" s="87" t="s">
        <v>1247</v>
      </c>
      <c r="K1924" s="87" t="s">
        <v>1247</v>
      </c>
      <c r="L1924" s="91" t="str">
        <f t="shared" ref="L1924" si="1902" xml:space="preserve">
IF($J$3="","Preenchimento incompleto: deve ser informado o Responsável pela análise - B05.01",
IF(AND(C1912="",D1912="",E1912="",F1912="",H1924="",I1924="",J1924="",K1924=""),"",
IF(AND(C1912="",D1912="",E1912="",F1912="",OR(H1924&lt;&gt;"",I1924&lt;&gt;"",J1924&lt;&gt;"",K1924&lt;&gt;"")),"Preenchimento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IF(AND(C1912&lt;&gt;"",D1912&lt;&gt;"",E1912&lt;&gt;"",F1912&lt;&gt;"",H1924="",I1924="",J1924="",K1924=""),"",
IF(AND(C1912&lt;&gt;"",D1912&lt;&gt;"",E1912&lt;&gt;"",F1912&lt;&gt;"",OR(H1924="",I1924="",J1924="",K1924="")),"Preenchimento incompleto: há informações por requisitante individual faltantes - B03.01",
IF(OR(L1912="",L1913="",L1914="",L1915="",L1916="",L1917="",L1918="",L1919="",L1920="",L1921="",L1922="",L1923=""),"Preenchimento incompleto: há linhas vazias antes da atual - B05.01",
"Preenchimento correto"))))))))</f>
        <v/>
      </c>
      <c r="M1924" s="81"/>
    </row>
    <row r="1925" spans="1:13" ht="15">
      <c r="A1925" s="27"/>
      <c r="B1925" s="66">
        <v>1919</v>
      </c>
      <c r="C1925" s="124"/>
      <c r="D1925" s="127"/>
      <c r="E1925" s="130"/>
      <c r="F1925" s="130"/>
      <c r="G1925" s="70">
        <v>14</v>
      </c>
      <c r="H1925" s="87"/>
      <c r="I1925" s="87" t="s">
        <v>1247</v>
      </c>
      <c r="J1925" s="87" t="s">
        <v>1247</v>
      </c>
      <c r="K1925" s="87" t="s">
        <v>1247</v>
      </c>
      <c r="L1925" s="91" t="str">
        <f t="shared" ref="L1925" si="1903" xml:space="preserve">
IF($J$3="","Preenchimento incompleto: deve ser informado o Responsável pela análise - B05.01",
IF(AND(C1912="",D1912="",E1912="",F1912="",H1925="",I1925="",J1925="",K1925=""),"",
IF(AND(C1912="",D1912="",E1912="",F1912="",OR(H1925&lt;&gt;"",I1925&lt;&gt;"",J1925&lt;&gt;"",K1925&lt;&gt;"")),"Preenchimento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IF(AND(C1912&lt;&gt;"",D1912&lt;&gt;"",E1912&lt;&gt;"",F1912&lt;&gt;"",H1925="",I1925="",J1925="",K1925=""),"",
IF(AND(C1912&lt;&gt;"",D1912&lt;&gt;"",E1912&lt;&gt;"",F1912&lt;&gt;"",OR(H1925="",I1925="",J1925="",K1925="")),"Preenchimento incompleto: há informações por requisitante individual faltantes - B03.01",
IF(OR(L1912="",L1913="",L1914="",L1915="",L1916="",L1917="",L1918="",L1919="",L1920="",L1921="",L1922="",L1923="",L1924=""),"Preenchimento incompleto: há linhas vazias antes da atual - B05.01",
"Preenchimento correto"))))))))</f>
        <v/>
      </c>
      <c r="M1925" s="81"/>
    </row>
    <row r="1926" spans="1:13" ht="15">
      <c r="A1926" s="27"/>
      <c r="B1926" s="67">
        <v>1920</v>
      </c>
      <c r="C1926" s="125"/>
      <c r="D1926" s="128"/>
      <c r="E1926" s="131"/>
      <c r="F1926" s="131"/>
      <c r="G1926" s="71">
        <v>15</v>
      </c>
      <c r="H1926" s="88"/>
      <c r="I1926" s="88" t="s">
        <v>1247</v>
      </c>
      <c r="J1926" s="88" t="s">
        <v>1247</v>
      </c>
      <c r="K1926" s="88" t="s">
        <v>1247</v>
      </c>
      <c r="L1926" s="92" t="str">
        <f t="shared" ref="L1926" si="1904" xml:space="preserve">
IF($J$3="","Preenchimento incompleto: deve ser informado o Responsável pela análise - B05.01",
IF(AND(C1912="",D1912="",E1912="",F1912="",H1926="",I1926="",J1926="",K1926=""),"",
IF(AND(C1912="",D1912="",E1912="",F1912="",OR(H1926&lt;&gt;"",I1926&lt;&gt;"",J1926&lt;&gt;"",K1926&lt;&gt;"")),"Preenchimento incompleto: há informações por requisitante individual sem informações do item - B01.01",
IF(OR(C1912="",D1912="",E1912="",F1912=""),"Preenchimento incompleto: há informações faltantes do item - B02.01",
IF(AND(C1912&lt;&gt;"",D1912&lt;&gt;"",E1912&lt;&gt;"",F1912&lt;&gt;"",COUNTA(H1912:K1926)=0),"Preenchimento incompleto: não há nenhuma informação do requisitante individual informada - B04.01",
IF(AND(C1912&lt;&gt;"",D1912&lt;&gt;"",E1912&lt;&gt;"",F1912&lt;&gt;"",H1926="",I1926="",J1926="",K1926=""),"",
IF(AND(C1912&lt;&gt;"",D1912&lt;&gt;"",E1912&lt;&gt;"",F1912&lt;&gt;"",OR(H1926="",I1926="",J1926="",K1926="")),"Preenchimento incompleto: há informações por requisitante individual faltantes - B03.01",
IF(OR(L1912="",L1913="",L1914="",L1915="",L1916="",L1917="",L1918="",L1919="",L1920="",L1921="",L1922="",L1923="",L1924="",L1925=""),"Preenchimento incompleto: há linhas vazias antes da atual - B05.01",
"Preenchimento correto"))))))))</f>
        <v/>
      </c>
      <c r="M1926" s="81"/>
    </row>
    <row r="1927" spans="1:13" ht="32.25">
      <c r="A1927" s="27"/>
      <c r="B1927" s="64">
        <v>1921</v>
      </c>
      <c r="C1927" s="123">
        <f>IF('1-ITENS'!C135="","",'1-ITENS'!C135)</f>
        <v>129</v>
      </c>
      <c r="D1927" s="126" t="str">
        <f>IF('1-ITENS'!D135="","",'1-ITENS'!D135)</f>
        <v>BALÃO LABORATÓRIO, TIPO USO: VOLUMÉTRICO, TIPO FUNDO: FUNDO CHATO, MATERIAL: VIDRO, CAPACIDADE: 100 ML, ACESSÓRIOS: ROLHA DE PLÁSTICO. CARACTERÍSTICAS COMPLEMENTARES: CERTIFICADO DE CALIBRAÇÃO RBC, CLASSE A, LIMITE DE ERRO: 0, 08 ML. GRAVAÇÃO E DECORAÇÃO, INCLUSIVE DO NÚMERO DO LOTE, FEITA EM ESMALTE QUIMICAMENTE E TERMICAMENTE RESISTENTE E PERMANENTE. DEVEM ATENDER ÀS ESPECIFICAÇÕES CONSTRUTIVAS E DE VOLUMETRIA ASTM E-694, ASTM E-288. ROLHA INTERCAMBIÁVEL EM POLIETILENO.</v>
      </c>
      <c r="E1927" s="129">
        <f>IF('1-ITENS'!H135="","",'1-ITENS'!H135)</f>
        <v>320</v>
      </c>
      <c r="F1927" s="129" t="str">
        <f>IF('1-ITENS'!F135="","",'1-ITENS'!F135)</f>
        <v>LFDA-GO/FCS-20
LFDA-GO/IQA-20
LFDA-MG/IQA-60
LFDA-PA/IQA-ALA-20
LFDA-PE/IQA-BEV-100
LFDA-SP/FCS-50
LFDA-SP/IQA-BEB-50</v>
      </c>
      <c r="G1927" s="68">
        <v>1</v>
      </c>
      <c r="H1927" s="85" t="s">
        <v>1309</v>
      </c>
      <c r="I1927" s="85" t="s">
        <v>1227</v>
      </c>
      <c r="J1927" s="85" t="s">
        <v>1228</v>
      </c>
      <c r="K1927" s="85" t="s">
        <v>1229</v>
      </c>
      <c r="L1927" s="90" t="str">
        <f t="shared" ref="L1927" si="1905" xml:space="preserve">
IF($J$3="","Preenchimento incompleto: deve ser informado o Responsável pela análise - B05.01",
IF(AND(C1927="",D1927="",E1927="",F1927="",H1927="",I1927="",J1927="",K1927=""),"",
IF(AND(C1927="",D1927="",E1927="",F1927="",OR(H1927&lt;&gt;"",I1927&lt;&gt;"",J1927&lt;&gt;"",K1927&lt;&gt;"")),"Preenchimento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IF(AND(C1927&lt;&gt;"",D1927&lt;&gt;"",E1927&lt;&gt;"",F1927&lt;&gt;"",H1927="",I1927="",J1927="",K1927=""),"",
IF(AND(C1927&lt;&gt;"",D1927&lt;&gt;"",E1927&lt;&gt;"",F1927&lt;&gt;"",OR(H1927="",I1927="",J1927="",K1927="")),"Preenchimento incompleto: há informações por requisitante individual faltantes - B03.01",
"Preenchimento correto")))))))</f>
        <v>Preenchimento correto</v>
      </c>
      <c r="M1927" s="81"/>
    </row>
    <row r="1928" spans="1:13" ht="32.25">
      <c r="A1928" s="27"/>
      <c r="B1928" s="65">
        <v>1922</v>
      </c>
      <c r="C1928" s="124"/>
      <c r="D1928" s="127"/>
      <c r="E1928" s="130"/>
      <c r="F1928" s="130"/>
      <c r="G1928" s="69">
        <v>2</v>
      </c>
      <c r="H1928" s="86" t="s">
        <v>1360</v>
      </c>
      <c r="I1928" s="86" t="s">
        <v>1227</v>
      </c>
      <c r="J1928" s="86" t="s">
        <v>1228</v>
      </c>
      <c r="K1928" s="86" t="s">
        <v>1229</v>
      </c>
      <c r="L1928" s="91" t="str">
        <f t="shared" ref="L1928" si="1906" xml:space="preserve">
IF($J$3="","Preenchimento incompleto: deve ser informado o Responsável pela análise - B05.01",
IF(AND(C1927="",D1927="",E1927="",F1927="",H1928="",I1928="",J1928="",K1928=""),"",
IF(AND(C1927="",D1927="",E1927="",F1927="",OR(H1928&lt;&gt;"",I1928&lt;&gt;"",J1928&lt;&gt;"",K1928&lt;&gt;"")),"Preenchimento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IF(AND(C1927&lt;&gt;"",D1927&lt;&gt;"",E1927&lt;&gt;"",F1927&lt;&gt;"",H1928="",I1928="",J1928="",K1928=""),"",
IF(AND(C1927&lt;&gt;"",D1927&lt;&gt;"",E1927&lt;&gt;"",F1927&lt;&gt;"",OR(H1928="",I1928="",J1928="",K1928="")),"Preenchimento incompleto: há informações por requisitante individual faltantes - B03.01",
IF(L1927="","Preenchimento incompleto: há linhas vazias antes da atual - B05.01",
"Preenchimento correto"))))))))</f>
        <v>Preenchimento correto</v>
      </c>
      <c r="M1928" s="81"/>
    </row>
    <row r="1929" spans="1:13" ht="32.25">
      <c r="A1929" s="27"/>
      <c r="B1929" s="65">
        <v>1923</v>
      </c>
      <c r="C1929" s="124"/>
      <c r="D1929" s="127"/>
      <c r="E1929" s="130"/>
      <c r="F1929" s="130"/>
      <c r="G1929" s="69">
        <v>3</v>
      </c>
      <c r="H1929" s="86" t="s">
        <v>1372</v>
      </c>
      <c r="I1929" s="86" t="s">
        <v>1227</v>
      </c>
      <c r="J1929" s="86" t="s">
        <v>1228</v>
      </c>
      <c r="K1929" s="86" t="s">
        <v>1229</v>
      </c>
      <c r="L1929" s="91" t="str">
        <f t="shared" ref="L1929" si="1907" xml:space="preserve">
IF($J$3="","Preenchimento incompleto: deve ser informado o Responsável pela análise - B05.01",
IF(AND(C1927="",D1927="",E1927="",F1927="",H1929="",I1929="",J1929="",K1929=""),"",
IF(AND(C1927="",D1927="",E1927="",F1927="",OR(H1929&lt;&gt;"",I1929&lt;&gt;"",J1929&lt;&gt;"",K1929&lt;&gt;"")),"Preenchimento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IF(AND(C1927&lt;&gt;"",D1927&lt;&gt;"",E1927&lt;&gt;"",F1927&lt;&gt;"",H1929="",I1929="",J1929="",K1929=""),"",
IF(AND(C1927&lt;&gt;"",D1927&lt;&gt;"",E1927&lt;&gt;"",F1927&lt;&gt;"",OR(H1929="",I1929="",J1929="",K1929="")),"Preenchimento incompleto: há informações por requisitante individual faltantes - B03.01",
IF(OR(L1927="",L1928=""),"Preenchimento incompleto: há linhas vazias antes da atual - B05.01",
"Preenchimento correto"))))))))</f>
        <v>Preenchimento correto</v>
      </c>
      <c r="M1929" s="81"/>
    </row>
    <row r="1930" spans="1:13" ht="32.25">
      <c r="A1930" s="27"/>
      <c r="B1930" s="65">
        <v>1924</v>
      </c>
      <c r="C1930" s="124"/>
      <c r="D1930" s="127"/>
      <c r="E1930" s="130"/>
      <c r="F1930" s="130"/>
      <c r="G1930" s="69">
        <v>4</v>
      </c>
      <c r="H1930" s="86" t="s">
        <v>1373</v>
      </c>
      <c r="I1930" s="86" t="s">
        <v>1227</v>
      </c>
      <c r="J1930" s="86" t="s">
        <v>1228</v>
      </c>
      <c r="K1930" s="86" t="s">
        <v>1229</v>
      </c>
      <c r="L1930" s="91" t="str">
        <f t="shared" ref="L1930" si="1908" xml:space="preserve">
IF($J$3="","Preenchimento incompleto: deve ser informado o Responsável pela análise - B05.01",
IF(AND(C1927="",D1927="",E1927="",F1927="",H1930="",I1930="",J1930="",K1930=""),"",
IF(AND(C1927="",D1927="",E1927="",F1927="",OR(H1930&lt;&gt;"",I1930&lt;&gt;"",J1930&lt;&gt;"",K1930&lt;&gt;"")),"Preenchimento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IF(AND(C1927&lt;&gt;"",D1927&lt;&gt;"",E1927&lt;&gt;"",F1927&lt;&gt;"",H1930="",I1930="",J1930="",K1930=""),"",
IF(AND(C1927&lt;&gt;"",D1927&lt;&gt;"",E1927&lt;&gt;"",F1927&lt;&gt;"",OR(H1930="",I1930="",J1930="",K1930="")),"Preenchimento incompleto: há informações por requisitante individual faltantes - B03.01",
IF(OR(L1927="",L1928="",L1929=""),"Preenchimento incompleto: há linhas vazias antes da atual - B05.01",
"Preenchimento correto"))))))))</f>
        <v>Preenchimento correto</v>
      </c>
      <c r="M1930" s="81"/>
    </row>
    <row r="1931" spans="1:13" ht="32.25">
      <c r="A1931" s="27"/>
      <c r="B1931" s="65">
        <v>1925</v>
      </c>
      <c r="C1931" s="124"/>
      <c r="D1931" s="127"/>
      <c r="E1931" s="130"/>
      <c r="F1931" s="130"/>
      <c r="G1931" s="69">
        <v>5</v>
      </c>
      <c r="H1931" s="86" t="s">
        <v>1371</v>
      </c>
      <c r="I1931" s="86" t="s">
        <v>1227</v>
      </c>
      <c r="J1931" s="86" t="s">
        <v>1228</v>
      </c>
      <c r="K1931" s="86" t="s">
        <v>1229</v>
      </c>
      <c r="L1931" s="91" t="str">
        <f t="shared" ref="L1931" si="1909" xml:space="preserve">
IF($J$3="","Preenchimento incompleto: deve ser informado o Responsável pela análise - B05.01",
IF(AND(C1927="",D1927="",E1927="",F1927="",H1931="",I1931="",J1931="",K1931=""),"",
IF(AND(C1927="",D1927="",E1927="",F1927="",OR(H1931&lt;&gt;"",I1931&lt;&gt;"",J1931&lt;&gt;"",K1931&lt;&gt;"")),"Preenchimento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IF(AND(C1927&lt;&gt;"",D1927&lt;&gt;"",E1927&lt;&gt;"",F1927&lt;&gt;"",H1931="",I1931="",J1931="",K1931=""),"",
IF(AND(C1927&lt;&gt;"",D1927&lt;&gt;"",E1927&lt;&gt;"",F1927&lt;&gt;"",OR(H1931="",I1931="",J1931="",K1931="")),"Preenchimento incompleto: há informações por requisitante individual faltantes - B03.01",
IF(OR(L1927="",L1928="",L1929="",L1930=""),"Preenchimento incompleto: há linhas vazias antes da atual - B05.01",
"Preenchimento correto"))))))))</f>
        <v>Preenchimento correto</v>
      </c>
      <c r="M1931" s="81"/>
    </row>
    <row r="1932" spans="1:13" ht="32.25">
      <c r="A1932" s="27"/>
      <c r="B1932" s="65">
        <v>1926</v>
      </c>
      <c r="C1932" s="124"/>
      <c r="D1932" s="127"/>
      <c r="E1932" s="130"/>
      <c r="F1932" s="130"/>
      <c r="G1932" s="69">
        <v>6</v>
      </c>
      <c r="H1932" s="86" t="s">
        <v>1363</v>
      </c>
      <c r="I1932" s="86" t="s">
        <v>1227</v>
      </c>
      <c r="J1932" s="86" t="s">
        <v>1228</v>
      </c>
      <c r="K1932" s="86" t="s">
        <v>1229</v>
      </c>
      <c r="L1932" s="91" t="str">
        <f t="shared" ref="L1932" si="1910" xml:space="preserve">
IF($J$3="","Preenchimento incompleto: deve ser informado o Responsável pela análise - B05.01",
IF(AND(C1927="",D1927="",E1927="",F1927="",H1932="",I1932="",J1932="",K1932=""),"",
IF(AND(C1927="",D1927="",E1927="",F1927="",OR(H1932&lt;&gt;"",I1932&lt;&gt;"",J1932&lt;&gt;"",K1932&lt;&gt;"")),"Preenchimento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IF(AND(C1927&lt;&gt;"",D1927&lt;&gt;"",E1927&lt;&gt;"",F1927&lt;&gt;"",H1932="",I1932="",J1932="",K1932=""),"",
IF(AND(C1927&lt;&gt;"",D1927&lt;&gt;"",E1927&lt;&gt;"",F1927&lt;&gt;"",OR(H1932="",I1932="",J1932="",K1932="")),"Preenchimento incompleto: há informações por requisitante individual faltantes - B03.01",
IF(OR(L1927="",L1928="",L1929="",L1930="",L1931=""),"Preenchimento incompleto: há linhas vazias antes da atual - B05.01",
"Preenchimento correto"))))))))</f>
        <v>Preenchimento correto</v>
      </c>
      <c r="M1932" s="81"/>
    </row>
    <row r="1933" spans="1:13" ht="32.25">
      <c r="A1933" s="27"/>
      <c r="B1933" s="65">
        <v>1927</v>
      </c>
      <c r="C1933" s="124"/>
      <c r="D1933" s="127"/>
      <c r="E1933" s="130"/>
      <c r="F1933" s="130"/>
      <c r="G1933" s="69">
        <v>7</v>
      </c>
      <c r="H1933" s="86" t="s">
        <v>1374</v>
      </c>
      <c r="I1933" s="86" t="s">
        <v>1227</v>
      </c>
      <c r="J1933" s="86" t="s">
        <v>1228</v>
      </c>
      <c r="K1933" s="86" t="s">
        <v>1229</v>
      </c>
      <c r="L1933" s="91" t="str">
        <f t="shared" ref="L1933" si="1911" xml:space="preserve">
IF($J$3="","Preenchimento incompleto: deve ser informado o Responsável pela análise - B05.01",
IF(AND(C1927="",D1927="",E1927="",F1927="",H1933="",I1933="",J1933="",K1933=""),"",
IF(AND(C1927="",D1927="",E1927="",F1927="",OR(H1933&lt;&gt;"",I1933&lt;&gt;"",J1933&lt;&gt;"",K1933&lt;&gt;"")),"Preenchimento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IF(AND(C1927&lt;&gt;"",D1927&lt;&gt;"",E1927&lt;&gt;"",F1927&lt;&gt;"",H1933="",I1933="",J1933="",K1933=""),"",
IF(AND(C1927&lt;&gt;"",D1927&lt;&gt;"",E1927&lt;&gt;"",F1927&lt;&gt;"",OR(H1933="",I1933="",J1933="",K1933="")),"Preenchimento incompleto: há informações por requisitante individual faltantes - B03.01",
IF(OR(L1927="",L1928="",L1929="",L1930="",L1931="",L1932=""),"Preenchimento incompleto: há linhas vazias antes da atual - B05.01",
"Preenchimento correto"))))))))</f>
        <v>Preenchimento correto</v>
      </c>
      <c r="M1933" s="81"/>
    </row>
    <row r="1934" spans="1:13" ht="15">
      <c r="A1934" s="27"/>
      <c r="B1934" s="65">
        <v>1928</v>
      </c>
      <c r="C1934" s="124"/>
      <c r="D1934" s="127"/>
      <c r="E1934" s="130"/>
      <c r="F1934" s="130"/>
      <c r="G1934" s="69">
        <v>8</v>
      </c>
      <c r="H1934" s="86"/>
      <c r="I1934" s="86" t="s">
        <v>1247</v>
      </c>
      <c r="J1934" s="86" t="s">
        <v>1247</v>
      </c>
      <c r="K1934" s="86" t="s">
        <v>1247</v>
      </c>
      <c r="L1934" s="91" t="str">
        <f t="shared" ref="L1934" si="1912" xml:space="preserve">
IF($J$3="","Preenchimento incompleto: deve ser informado o Responsável pela análise - B05.01",
IF(AND(C1927="",D1927="",E1927="",F1927="",H1934="",I1934="",J1934="",K1934=""),"",
IF(AND(C1927="",D1927="",E1927="",F1927="",OR(H1934&lt;&gt;"",I1934&lt;&gt;"",J1934&lt;&gt;"",K1934&lt;&gt;"")),"Preenchimento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IF(AND(C1927&lt;&gt;"",D1927&lt;&gt;"",E1927&lt;&gt;"",F1927&lt;&gt;"",H1934="",I1934="",J1934="",K1934=""),"",
IF(AND(C1927&lt;&gt;"",D1927&lt;&gt;"",E1927&lt;&gt;"",F1927&lt;&gt;"",OR(H1934="",I1934="",J1934="",K1934="")),"Preenchimento incompleto: há informações por requisitante individual faltantes - B03.01",
IF(OR(L1927="",L1928="",L1929="",L1930="",L1931="",L1932="",L1933=""),"Preenchimento incompleto: há linhas vazias antes da atual - B05.01",
"Preenchimento correto"))))))))</f>
        <v/>
      </c>
      <c r="M1934" s="81"/>
    </row>
    <row r="1935" spans="1:13" ht="15">
      <c r="A1935" s="27"/>
      <c r="B1935" s="65">
        <v>1929</v>
      </c>
      <c r="C1935" s="124"/>
      <c r="D1935" s="127"/>
      <c r="E1935" s="130"/>
      <c r="F1935" s="130"/>
      <c r="G1935" s="69">
        <v>9</v>
      </c>
      <c r="H1935" s="86"/>
      <c r="I1935" s="86" t="s">
        <v>1247</v>
      </c>
      <c r="J1935" s="86" t="s">
        <v>1247</v>
      </c>
      <c r="K1935" s="86" t="s">
        <v>1247</v>
      </c>
      <c r="L1935" s="91" t="str">
        <f t="shared" ref="L1935" si="1913" xml:space="preserve">
IF($J$3="","Preenchimento incompleto: deve ser informado o Responsável pela análise - B05.01",
IF(AND(C1927="",D1927="",E1927="",F1927="",H1935="",I1935="",J1935="",K1935=""),"",
IF(AND(C1927="",D1927="",E1927="",F1927="",OR(H1935&lt;&gt;"",I1935&lt;&gt;"",J1935&lt;&gt;"",K1935&lt;&gt;"")),"Preenchimento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IF(AND(C1927&lt;&gt;"",D1927&lt;&gt;"",E1927&lt;&gt;"",F1927&lt;&gt;"",H1935="",I1935="",J1935="",K1935=""),"",
IF(AND(C1927&lt;&gt;"",D1927&lt;&gt;"",E1927&lt;&gt;"",F1927&lt;&gt;"",OR(H1935="",I1935="",J1935="",K1935="")),"Preenchimento incompleto: há informações por requisitante individual faltantes - B03.01",
IF(OR(L1927="",L1928="",L1929="",L1930="",L1931="",L1932="",L1933="",L1934=""),"Preenchimento incompleto: há linhas vazias antes da atual - B05.01",
"Preenchimento correto"))))))))</f>
        <v/>
      </c>
      <c r="M1935" s="81"/>
    </row>
    <row r="1936" spans="1:13" ht="15">
      <c r="A1936" s="27"/>
      <c r="B1936" s="65">
        <v>1930</v>
      </c>
      <c r="C1936" s="124"/>
      <c r="D1936" s="127"/>
      <c r="E1936" s="130"/>
      <c r="F1936" s="130"/>
      <c r="G1936" s="70">
        <v>10</v>
      </c>
      <c r="H1936" s="87"/>
      <c r="I1936" s="87" t="s">
        <v>1247</v>
      </c>
      <c r="J1936" s="87" t="s">
        <v>1247</v>
      </c>
      <c r="K1936" s="87" t="s">
        <v>1247</v>
      </c>
      <c r="L1936" s="91" t="str">
        <f t="shared" ref="L1936" si="1914" xml:space="preserve">
IF($J$3="","Preenchimento incompleto: deve ser informado o Responsável pela análise - B05.01",
IF(AND(C1927="",D1927="",E1927="",F1927="",H1936="",I1936="",J1936="",K1936=""),"",
IF(AND(C1927="",D1927="",E1927="",F1927="",OR(H1936&lt;&gt;"",I1936&lt;&gt;"",J1936&lt;&gt;"",K1936&lt;&gt;"")),"Preenchimento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IF(AND(C1927&lt;&gt;"",D1927&lt;&gt;"",E1927&lt;&gt;"",F1927&lt;&gt;"",H1936="",I1936="",J1936="",K1936=""),"",
IF(AND(C1927&lt;&gt;"",D1927&lt;&gt;"",E1927&lt;&gt;"",F1927&lt;&gt;"",OR(H1936="",I1936="",J1936="",K1936="")),"Preenchimento incompleto: há informações por requisitante individual faltantes - B03.01",
IF(OR(L1927="",L1928="",L1929="",L1930="",L1931="",L1932="",L1933="",L1934="",L1935=""),"Preenchimento incompleto: há linhas vazias antes da atual - B05.01",
"Preenchimento correto"))))))))</f>
        <v/>
      </c>
      <c r="M1936" s="81"/>
    </row>
    <row r="1937" spans="1:13" ht="15">
      <c r="A1937" s="27"/>
      <c r="B1937" s="65">
        <v>1931</v>
      </c>
      <c r="C1937" s="124"/>
      <c r="D1937" s="127"/>
      <c r="E1937" s="130"/>
      <c r="F1937" s="130"/>
      <c r="G1937" s="70">
        <v>11</v>
      </c>
      <c r="H1937" s="87"/>
      <c r="I1937" s="87" t="s">
        <v>1247</v>
      </c>
      <c r="J1937" s="87" t="s">
        <v>1247</v>
      </c>
      <c r="K1937" s="87" t="s">
        <v>1247</v>
      </c>
      <c r="L1937" s="91" t="str">
        <f t="shared" ref="L1937" si="1915" xml:space="preserve">
IF($J$3="","Preenchimento incompleto: deve ser informado o Responsável pela análise - B05.01",
IF(AND(C1927="",D1927="",E1927="",F1927="",H1937="",I1937="",J1937="",K1937=""),"",
IF(AND(C1927="",D1927="",E1927="",F1927="",OR(H1937&lt;&gt;"",I1937&lt;&gt;"",J1937&lt;&gt;"",K1937&lt;&gt;"")),"Preenchimento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IF(AND(C1927&lt;&gt;"",D1927&lt;&gt;"",E1927&lt;&gt;"",F1927&lt;&gt;"",H1937="",I1937="",J1937="",K1937=""),"",
IF(AND(C1927&lt;&gt;"",D1927&lt;&gt;"",E1927&lt;&gt;"",F1927&lt;&gt;"",OR(H1937="",I1937="",J1937="",K1937="")),"Preenchimento incompleto: há informações por requisitante individual faltantes - B03.01",
IF(OR(L1927="",L1928="",L1929="",L1930="",L1931="",L1932="",L1933="",L1934="",L1935="",L1936=""),"Preenchimento incompleto: há linhas vazias antes da atual - B05.01",
"Preenchimento correto"))))))))</f>
        <v/>
      </c>
      <c r="M1937" s="81"/>
    </row>
    <row r="1938" spans="1:13" ht="15">
      <c r="A1938" s="27"/>
      <c r="B1938" s="65">
        <v>1932</v>
      </c>
      <c r="C1938" s="124"/>
      <c r="D1938" s="127"/>
      <c r="E1938" s="130"/>
      <c r="F1938" s="130"/>
      <c r="G1938" s="70">
        <v>12</v>
      </c>
      <c r="H1938" s="87"/>
      <c r="I1938" s="87" t="s">
        <v>1247</v>
      </c>
      <c r="J1938" s="87" t="s">
        <v>1247</v>
      </c>
      <c r="K1938" s="87" t="s">
        <v>1247</v>
      </c>
      <c r="L1938" s="91" t="str">
        <f t="shared" ref="L1938" si="1916" xml:space="preserve">
IF($J$3="","Preenchimento incompleto: deve ser informado o Responsável pela análise - B05.01",
IF(AND(C1927="",D1927="",E1927="",F1927="",H1938="",I1938="",J1938="",K1938=""),"",
IF(AND(C1927="",D1927="",E1927="",F1927="",OR(H1938&lt;&gt;"",I1938&lt;&gt;"",J1938&lt;&gt;"",K1938&lt;&gt;"")),"Preenchimento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IF(AND(C1927&lt;&gt;"",D1927&lt;&gt;"",E1927&lt;&gt;"",F1927&lt;&gt;"",H1938="",I1938="",J1938="",K1938=""),"",
IF(AND(C1927&lt;&gt;"",D1927&lt;&gt;"",E1927&lt;&gt;"",F1927&lt;&gt;"",OR(H1938="",I1938="",J1938="",K1938="")),"Preenchimento incompleto: há informações por requisitante individual faltantes - B03.01",
IF(OR(L1927="",L1928="",L1929="",L1930="",L1931="",L1932="",L1933="",L1934="",L1935="",L1936="",L1937=""),"Preenchimento incompleto: há linhas vazias antes da atual - B05.01",
"Preenchimento correto"))))))))</f>
        <v/>
      </c>
      <c r="M1938" s="81"/>
    </row>
    <row r="1939" spans="1:13" ht="15">
      <c r="A1939" s="27"/>
      <c r="B1939" s="65">
        <v>1933</v>
      </c>
      <c r="C1939" s="124"/>
      <c r="D1939" s="127"/>
      <c r="E1939" s="130"/>
      <c r="F1939" s="130"/>
      <c r="G1939" s="70">
        <v>13</v>
      </c>
      <c r="H1939" s="87"/>
      <c r="I1939" s="87" t="s">
        <v>1247</v>
      </c>
      <c r="J1939" s="87" t="s">
        <v>1247</v>
      </c>
      <c r="K1939" s="87" t="s">
        <v>1247</v>
      </c>
      <c r="L1939" s="91" t="str">
        <f t="shared" ref="L1939" si="1917" xml:space="preserve">
IF($J$3="","Preenchimento incompleto: deve ser informado o Responsável pela análise - B05.01",
IF(AND(C1927="",D1927="",E1927="",F1927="",H1939="",I1939="",J1939="",K1939=""),"",
IF(AND(C1927="",D1927="",E1927="",F1927="",OR(H1939&lt;&gt;"",I1939&lt;&gt;"",J1939&lt;&gt;"",K1939&lt;&gt;"")),"Preenchimento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IF(AND(C1927&lt;&gt;"",D1927&lt;&gt;"",E1927&lt;&gt;"",F1927&lt;&gt;"",H1939="",I1939="",J1939="",K1939=""),"",
IF(AND(C1927&lt;&gt;"",D1927&lt;&gt;"",E1927&lt;&gt;"",F1927&lt;&gt;"",OR(H1939="",I1939="",J1939="",K1939="")),"Preenchimento incompleto: há informações por requisitante individual faltantes - B03.01",
IF(OR(L1927="",L1928="",L1929="",L1930="",L1931="",L1932="",L1933="",L1934="",L1935="",L1936="",L1937="",L1938=""),"Preenchimento incompleto: há linhas vazias antes da atual - B05.01",
"Preenchimento correto"))))))))</f>
        <v/>
      </c>
      <c r="M1939" s="81"/>
    </row>
    <row r="1940" spans="1:13" ht="15">
      <c r="A1940" s="27"/>
      <c r="B1940" s="66">
        <v>1934</v>
      </c>
      <c r="C1940" s="124"/>
      <c r="D1940" s="127"/>
      <c r="E1940" s="130"/>
      <c r="F1940" s="130"/>
      <c r="G1940" s="70">
        <v>14</v>
      </c>
      <c r="H1940" s="87"/>
      <c r="I1940" s="87" t="s">
        <v>1247</v>
      </c>
      <c r="J1940" s="87" t="s">
        <v>1247</v>
      </c>
      <c r="K1940" s="87" t="s">
        <v>1247</v>
      </c>
      <c r="L1940" s="91" t="str">
        <f t="shared" ref="L1940" si="1918" xml:space="preserve">
IF($J$3="","Preenchimento incompleto: deve ser informado o Responsável pela análise - B05.01",
IF(AND(C1927="",D1927="",E1927="",F1927="",H1940="",I1940="",J1940="",K1940=""),"",
IF(AND(C1927="",D1927="",E1927="",F1927="",OR(H1940&lt;&gt;"",I1940&lt;&gt;"",J1940&lt;&gt;"",K1940&lt;&gt;"")),"Preenchimento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IF(AND(C1927&lt;&gt;"",D1927&lt;&gt;"",E1927&lt;&gt;"",F1927&lt;&gt;"",H1940="",I1940="",J1940="",K1940=""),"",
IF(AND(C1927&lt;&gt;"",D1927&lt;&gt;"",E1927&lt;&gt;"",F1927&lt;&gt;"",OR(H1940="",I1940="",J1940="",K1940="")),"Preenchimento incompleto: há informações por requisitante individual faltantes - B03.01",
IF(OR(L1927="",L1928="",L1929="",L1930="",L1931="",L1932="",L1933="",L1934="",L1935="",L1936="",L1937="",L1938="",L1939=""),"Preenchimento incompleto: há linhas vazias antes da atual - B05.01",
"Preenchimento correto"))))))))</f>
        <v/>
      </c>
      <c r="M1940" s="81"/>
    </row>
    <row r="1941" spans="1:13" ht="15">
      <c r="A1941" s="27"/>
      <c r="B1941" s="67">
        <v>1935</v>
      </c>
      <c r="C1941" s="125"/>
      <c r="D1941" s="128"/>
      <c r="E1941" s="131"/>
      <c r="F1941" s="131"/>
      <c r="G1941" s="71">
        <v>15</v>
      </c>
      <c r="H1941" s="88"/>
      <c r="I1941" s="88" t="s">
        <v>1247</v>
      </c>
      <c r="J1941" s="88" t="s">
        <v>1247</v>
      </c>
      <c r="K1941" s="88" t="s">
        <v>1247</v>
      </c>
      <c r="L1941" s="92" t="str">
        <f t="shared" ref="L1941" si="1919" xml:space="preserve">
IF($J$3="","Preenchimento incompleto: deve ser informado o Responsável pela análise - B05.01",
IF(AND(C1927="",D1927="",E1927="",F1927="",H1941="",I1941="",J1941="",K1941=""),"",
IF(AND(C1927="",D1927="",E1927="",F1927="",OR(H1941&lt;&gt;"",I1941&lt;&gt;"",J1941&lt;&gt;"",K1941&lt;&gt;"")),"Preenchimento incompleto: há informações por requisitante individual sem informações do item - B01.01",
IF(OR(C1927="",D1927="",E1927="",F1927=""),"Preenchimento incompleto: há informações faltantes do item - B02.01",
IF(AND(C1927&lt;&gt;"",D1927&lt;&gt;"",E1927&lt;&gt;"",F1927&lt;&gt;"",COUNTA(H1927:K1941)=0),"Preenchimento incompleto: não há nenhuma informação do requisitante individual informada - B04.01",
IF(AND(C1927&lt;&gt;"",D1927&lt;&gt;"",E1927&lt;&gt;"",F1927&lt;&gt;"",H1941="",I1941="",J1941="",K1941=""),"",
IF(AND(C1927&lt;&gt;"",D1927&lt;&gt;"",E1927&lt;&gt;"",F1927&lt;&gt;"",OR(H1941="",I1941="",J1941="",K1941="")),"Preenchimento incompleto: há informações por requisitante individual faltantes - B03.01",
IF(OR(L1927="",L1928="",L1929="",L1930="",L1931="",L1932="",L1933="",L1934="",L1935="",L1936="",L1937="",L1938="",L1939="",L1940=""),"Preenchimento incompleto: há linhas vazias antes da atual - B05.01",
"Preenchimento correto"))))))))</f>
        <v/>
      </c>
      <c r="M1941" s="81"/>
    </row>
    <row r="1942" spans="1:13" ht="32.25">
      <c r="A1942" s="27"/>
      <c r="B1942" s="64">
        <v>1936</v>
      </c>
      <c r="C1942" s="123">
        <f>IF('1-ITENS'!C136="","",'1-ITENS'!C136)</f>
        <v>130</v>
      </c>
      <c r="D1942" s="126" t="str">
        <f>IF('1-ITENS'!D136="","",'1-ITENS'!D136)</f>
        <v>BALÃO LABORATÓRIO, TIPO USO: VOLUMÉTRICO, TIPO FUNDO: FUNDO CHATO, MATERIAL: VIDRO, CAPACIDADE: 1000 ML, ACESSÓRIOS: ROLHA DE PLÁSTICO. CARACTERÍSTICAS COMPLEMENTARES: CERTIFICADO INDIVIDUAL DE CALIBRAÇÃO RBC, CLASSE A, LIMITE DE ERRO DE 0, 3 ML. GRAVAÇÃO E DECORAÇÃO, INCLUSIVE DO NÚMERO DO LOTE, FEITA EM ESMALTE QUIMICAMENTE E TERMICAMENTE RESISTENTE E PERMANENTE. DEVEM ATENDER ÀS ESPECIFICAÇÕES CONSTRUTIVAS E DE VOLUMETRIA ASTM E-694, ASTM E-288. ACOMPANHADOS DE ROLHA DE POLIETILENO N° 22.</v>
      </c>
      <c r="E1942" s="129">
        <f>IF('1-ITENS'!H136="","",'1-ITENS'!H136)</f>
        <v>18</v>
      </c>
      <c r="F1942" s="129" t="str">
        <f>IF('1-ITENS'!F136="","",'1-ITENS'!F136)</f>
        <v>LFDA-MG/IQA-5
LFDA-PE/IQA-BEV-5
LFDA-SP/FCS-2
LFDA-SP/IQA-BEB-6</v>
      </c>
      <c r="G1942" s="68">
        <v>1</v>
      </c>
      <c r="H1942" s="85" t="s">
        <v>1296</v>
      </c>
      <c r="I1942" s="85" t="s">
        <v>1227</v>
      </c>
      <c r="J1942" s="85" t="s">
        <v>1228</v>
      </c>
      <c r="K1942" s="85" t="s">
        <v>1229</v>
      </c>
      <c r="L1942" s="90" t="str">
        <f t="shared" ref="L1942" si="1920" xml:space="preserve">
IF($J$3="","Preenchimento incompleto: deve ser informado o Responsável pela análise - B05.01",
IF(AND(C1942="",D1942="",E1942="",F1942="",H1942="",I1942="",J1942="",K1942=""),"",
IF(AND(C1942="",D1942="",E1942="",F1942="",OR(H1942&lt;&gt;"",I1942&lt;&gt;"",J1942&lt;&gt;"",K1942&lt;&gt;"")),"Preenchimento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IF(AND(C1942&lt;&gt;"",D1942&lt;&gt;"",E1942&lt;&gt;"",F1942&lt;&gt;"",H1942="",I1942="",J1942="",K1942=""),"",
IF(AND(C1942&lt;&gt;"",D1942&lt;&gt;"",E1942&lt;&gt;"",F1942&lt;&gt;"",OR(H1942="",I1942="",J1942="",K1942="")),"Preenchimento incompleto: há informações por requisitante individual faltantes - B03.01",
"Preenchimento correto")))))))</f>
        <v>Preenchimento correto</v>
      </c>
      <c r="M1942" s="81"/>
    </row>
    <row r="1943" spans="1:13" ht="32.25">
      <c r="A1943" s="27"/>
      <c r="B1943" s="65">
        <v>1937</v>
      </c>
      <c r="C1943" s="124"/>
      <c r="D1943" s="127"/>
      <c r="E1943" s="130"/>
      <c r="F1943" s="130"/>
      <c r="G1943" s="69">
        <v>2</v>
      </c>
      <c r="H1943" s="86" t="s">
        <v>232</v>
      </c>
      <c r="I1943" s="86" t="s">
        <v>1227</v>
      </c>
      <c r="J1943" s="86" t="s">
        <v>1228</v>
      </c>
      <c r="K1943" s="86" t="s">
        <v>1229</v>
      </c>
      <c r="L1943" s="91" t="str">
        <f t="shared" ref="L1943" si="1921" xml:space="preserve">
IF($J$3="","Preenchimento incompleto: deve ser informado o Responsável pela análise - B05.01",
IF(AND(C1942="",D1942="",E1942="",F1942="",H1943="",I1943="",J1943="",K1943=""),"",
IF(AND(C1942="",D1942="",E1942="",F1942="",OR(H1943&lt;&gt;"",I1943&lt;&gt;"",J1943&lt;&gt;"",K1943&lt;&gt;"")),"Preenchimento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IF(AND(C1942&lt;&gt;"",D1942&lt;&gt;"",E1942&lt;&gt;"",F1942&lt;&gt;"",H1943="",I1943="",J1943="",K1943=""),"",
IF(AND(C1942&lt;&gt;"",D1942&lt;&gt;"",E1942&lt;&gt;"",F1942&lt;&gt;"",OR(H1943="",I1943="",J1943="",K1943="")),"Preenchimento incompleto: há informações por requisitante individual faltantes - B03.01",
IF(L1942="","Preenchimento incompleto: há linhas vazias antes da atual - B05.01",
"Preenchimento correto"))))))))</f>
        <v>Preenchimento correto</v>
      </c>
      <c r="M1943" s="81"/>
    </row>
    <row r="1944" spans="1:13" ht="32.25">
      <c r="A1944" s="27"/>
      <c r="B1944" s="65">
        <v>1938</v>
      </c>
      <c r="C1944" s="124"/>
      <c r="D1944" s="127"/>
      <c r="E1944" s="130"/>
      <c r="F1944" s="130"/>
      <c r="G1944" s="69">
        <v>3</v>
      </c>
      <c r="H1944" s="86" t="s">
        <v>1270</v>
      </c>
      <c r="I1944" s="86" t="s">
        <v>1227</v>
      </c>
      <c r="J1944" s="86" t="s">
        <v>1228</v>
      </c>
      <c r="K1944" s="86" t="s">
        <v>1229</v>
      </c>
      <c r="L1944" s="91" t="str">
        <f t="shared" ref="L1944" si="1922" xml:space="preserve">
IF($J$3="","Preenchimento incompleto: deve ser informado o Responsável pela análise - B05.01",
IF(AND(C1942="",D1942="",E1942="",F1942="",H1944="",I1944="",J1944="",K1944=""),"",
IF(AND(C1942="",D1942="",E1942="",F1942="",OR(H1944&lt;&gt;"",I1944&lt;&gt;"",J1944&lt;&gt;"",K1944&lt;&gt;"")),"Preenchimento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IF(AND(C1942&lt;&gt;"",D1942&lt;&gt;"",E1942&lt;&gt;"",F1942&lt;&gt;"",H1944="",I1944="",J1944="",K1944=""),"",
IF(AND(C1942&lt;&gt;"",D1942&lt;&gt;"",E1942&lt;&gt;"",F1942&lt;&gt;"",OR(H1944="",I1944="",J1944="",K1944="")),"Preenchimento incompleto: há informações por requisitante individual faltantes - B03.01",
IF(OR(L1942="",L1943=""),"Preenchimento incompleto: há linhas vazias antes da atual - B05.01",
"Preenchimento correto"))))))))</f>
        <v>Preenchimento correto</v>
      </c>
      <c r="M1944" s="81"/>
    </row>
    <row r="1945" spans="1:13" ht="32.25">
      <c r="A1945" s="27"/>
      <c r="B1945" s="65">
        <v>1939</v>
      </c>
      <c r="C1945" s="124"/>
      <c r="D1945" s="127"/>
      <c r="E1945" s="130"/>
      <c r="F1945" s="130"/>
      <c r="G1945" s="69">
        <v>4</v>
      </c>
      <c r="H1945" s="86" t="s">
        <v>1375</v>
      </c>
      <c r="I1945" s="86" t="s">
        <v>1227</v>
      </c>
      <c r="J1945" s="86" t="s">
        <v>1228</v>
      </c>
      <c r="K1945" s="86" t="s">
        <v>1229</v>
      </c>
      <c r="L1945" s="91" t="str">
        <f t="shared" ref="L1945" si="1923" xml:space="preserve">
IF($J$3="","Preenchimento incompleto: deve ser informado o Responsável pela análise - B05.01",
IF(AND(C1942="",D1942="",E1942="",F1942="",H1945="",I1945="",J1945="",K1945=""),"",
IF(AND(C1942="",D1942="",E1942="",F1942="",OR(H1945&lt;&gt;"",I1945&lt;&gt;"",J1945&lt;&gt;"",K1945&lt;&gt;"")),"Preenchimento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IF(AND(C1942&lt;&gt;"",D1942&lt;&gt;"",E1942&lt;&gt;"",F1942&lt;&gt;"",H1945="",I1945="",J1945="",K1945=""),"",
IF(AND(C1942&lt;&gt;"",D1942&lt;&gt;"",E1942&lt;&gt;"",F1942&lt;&gt;"",OR(H1945="",I1945="",J1945="",K1945="")),"Preenchimento incompleto: há informações por requisitante individual faltantes - B03.01",
IF(OR(L1942="",L1943="",L1944=""),"Preenchimento incompleto: há linhas vazias antes da atual - B05.01",
"Preenchimento correto"))))))))</f>
        <v>Preenchimento correto</v>
      </c>
      <c r="M1945" s="81"/>
    </row>
    <row r="1946" spans="1:13" ht="15">
      <c r="A1946" s="27"/>
      <c r="B1946" s="65">
        <v>1940</v>
      </c>
      <c r="C1946" s="124"/>
      <c r="D1946" s="127"/>
      <c r="E1946" s="130"/>
      <c r="F1946" s="130"/>
      <c r="G1946" s="69">
        <v>5</v>
      </c>
      <c r="H1946" s="86"/>
      <c r="I1946" s="86" t="s">
        <v>1247</v>
      </c>
      <c r="J1946" s="86" t="s">
        <v>1247</v>
      </c>
      <c r="K1946" s="86" t="s">
        <v>1247</v>
      </c>
      <c r="L1946" s="91" t="str">
        <f t="shared" ref="L1946" si="1924" xml:space="preserve">
IF($J$3="","Preenchimento incompleto: deve ser informado o Responsável pela análise - B05.01",
IF(AND(C1942="",D1942="",E1942="",F1942="",H1946="",I1946="",J1946="",K1946=""),"",
IF(AND(C1942="",D1942="",E1942="",F1942="",OR(H1946&lt;&gt;"",I1946&lt;&gt;"",J1946&lt;&gt;"",K1946&lt;&gt;"")),"Preenchimento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IF(AND(C1942&lt;&gt;"",D1942&lt;&gt;"",E1942&lt;&gt;"",F1942&lt;&gt;"",H1946="",I1946="",J1946="",K1946=""),"",
IF(AND(C1942&lt;&gt;"",D1942&lt;&gt;"",E1942&lt;&gt;"",F1942&lt;&gt;"",OR(H1946="",I1946="",J1946="",K1946="")),"Preenchimento incompleto: há informações por requisitante individual faltantes - B03.01",
IF(OR(L1942="",L1943="",L1944="",L1945=""),"Preenchimento incompleto: há linhas vazias antes da atual - B05.01",
"Preenchimento correto"))))))))</f>
        <v/>
      </c>
      <c r="M1946" s="81"/>
    </row>
    <row r="1947" spans="1:13" ht="15">
      <c r="A1947" s="27"/>
      <c r="B1947" s="65">
        <v>1941</v>
      </c>
      <c r="C1947" s="124"/>
      <c r="D1947" s="127"/>
      <c r="E1947" s="130"/>
      <c r="F1947" s="130"/>
      <c r="G1947" s="69">
        <v>6</v>
      </c>
      <c r="H1947" s="86"/>
      <c r="I1947" s="86" t="s">
        <v>1247</v>
      </c>
      <c r="J1947" s="86" t="s">
        <v>1247</v>
      </c>
      <c r="K1947" s="86" t="s">
        <v>1247</v>
      </c>
      <c r="L1947" s="91" t="str">
        <f t="shared" ref="L1947" si="1925" xml:space="preserve">
IF($J$3="","Preenchimento incompleto: deve ser informado o Responsável pela análise - B05.01",
IF(AND(C1942="",D1942="",E1942="",F1942="",H1947="",I1947="",J1947="",K1947=""),"",
IF(AND(C1942="",D1942="",E1942="",F1942="",OR(H1947&lt;&gt;"",I1947&lt;&gt;"",J1947&lt;&gt;"",K1947&lt;&gt;"")),"Preenchimento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IF(AND(C1942&lt;&gt;"",D1942&lt;&gt;"",E1942&lt;&gt;"",F1942&lt;&gt;"",H1947="",I1947="",J1947="",K1947=""),"",
IF(AND(C1942&lt;&gt;"",D1942&lt;&gt;"",E1942&lt;&gt;"",F1942&lt;&gt;"",OR(H1947="",I1947="",J1947="",K1947="")),"Preenchimento incompleto: há informações por requisitante individual faltantes - B03.01",
IF(OR(L1942="",L1943="",L1944="",L1945="",L1946=""),"Preenchimento incompleto: há linhas vazias antes da atual - B05.01",
"Preenchimento correto"))))))))</f>
        <v/>
      </c>
      <c r="M1947" s="81"/>
    </row>
    <row r="1948" spans="1:13" ht="15">
      <c r="A1948" s="27"/>
      <c r="B1948" s="65">
        <v>1942</v>
      </c>
      <c r="C1948" s="124"/>
      <c r="D1948" s="127"/>
      <c r="E1948" s="130"/>
      <c r="F1948" s="130"/>
      <c r="G1948" s="69">
        <v>7</v>
      </c>
      <c r="H1948" s="86"/>
      <c r="I1948" s="86" t="s">
        <v>1247</v>
      </c>
      <c r="J1948" s="86" t="s">
        <v>1247</v>
      </c>
      <c r="K1948" s="86" t="s">
        <v>1247</v>
      </c>
      <c r="L1948" s="91" t="str">
        <f t="shared" ref="L1948" si="1926" xml:space="preserve">
IF($J$3="","Preenchimento incompleto: deve ser informado o Responsável pela análise - B05.01",
IF(AND(C1942="",D1942="",E1942="",F1942="",H1948="",I1948="",J1948="",K1948=""),"",
IF(AND(C1942="",D1942="",E1942="",F1942="",OR(H1948&lt;&gt;"",I1948&lt;&gt;"",J1948&lt;&gt;"",K1948&lt;&gt;"")),"Preenchimento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IF(AND(C1942&lt;&gt;"",D1942&lt;&gt;"",E1942&lt;&gt;"",F1942&lt;&gt;"",H1948="",I1948="",J1948="",K1948=""),"",
IF(AND(C1942&lt;&gt;"",D1942&lt;&gt;"",E1942&lt;&gt;"",F1942&lt;&gt;"",OR(H1948="",I1948="",J1948="",K1948="")),"Preenchimento incompleto: há informações por requisitante individual faltantes - B03.01",
IF(OR(L1942="",L1943="",L1944="",L1945="",L1946="",L1947=""),"Preenchimento incompleto: há linhas vazias antes da atual - B05.01",
"Preenchimento correto"))))))))</f>
        <v/>
      </c>
      <c r="M1948" s="81"/>
    </row>
    <row r="1949" spans="1:13" ht="15">
      <c r="A1949" s="27"/>
      <c r="B1949" s="65">
        <v>1943</v>
      </c>
      <c r="C1949" s="124"/>
      <c r="D1949" s="127"/>
      <c r="E1949" s="130"/>
      <c r="F1949" s="130"/>
      <c r="G1949" s="69">
        <v>8</v>
      </c>
      <c r="H1949" s="86"/>
      <c r="I1949" s="86" t="s">
        <v>1247</v>
      </c>
      <c r="J1949" s="86" t="s">
        <v>1247</v>
      </c>
      <c r="K1949" s="86" t="s">
        <v>1247</v>
      </c>
      <c r="L1949" s="91" t="str">
        <f t="shared" ref="L1949" si="1927" xml:space="preserve">
IF($J$3="","Preenchimento incompleto: deve ser informado o Responsável pela análise - B05.01",
IF(AND(C1942="",D1942="",E1942="",F1942="",H1949="",I1949="",J1949="",K1949=""),"",
IF(AND(C1942="",D1942="",E1942="",F1942="",OR(H1949&lt;&gt;"",I1949&lt;&gt;"",J1949&lt;&gt;"",K1949&lt;&gt;"")),"Preenchimento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IF(AND(C1942&lt;&gt;"",D1942&lt;&gt;"",E1942&lt;&gt;"",F1942&lt;&gt;"",H1949="",I1949="",J1949="",K1949=""),"",
IF(AND(C1942&lt;&gt;"",D1942&lt;&gt;"",E1942&lt;&gt;"",F1942&lt;&gt;"",OR(H1949="",I1949="",J1949="",K1949="")),"Preenchimento incompleto: há informações por requisitante individual faltantes - B03.01",
IF(OR(L1942="",L1943="",L1944="",L1945="",L1946="",L1947="",L1948=""),"Preenchimento incompleto: há linhas vazias antes da atual - B05.01",
"Preenchimento correto"))))))))</f>
        <v/>
      </c>
      <c r="M1949" s="81"/>
    </row>
    <row r="1950" spans="1:13" ht="15">
      <c r="A1950" s="27"/>
      <c r="B1950" s="65">
        <v>1944</v>
      </c>
      <c r="C1950" s="124"/>
      <c r="D1950" s="127"/>
      <c r="E1950" s="130"/>
      <c r="F1950" s="130"/>
      <c r="G1950" s="69">
        <v>9</v>
      </c>
      <c r="H1950" s="86"/>
      <c r="I1950" s="86" t="s">
        <v>1247</v>
      </c>
      <c r="J1950" s="86" t="s">
        <v>1247</v>
      </c>
      <c r="K1950" s="86" t="s">
        <v>1247</v>
      </c>
      <c r="L1950" s="91" t="str">
        <f t="shared" ref="L1950" si="1928" xml:space="preserve">
IF($J$3="","Preenchimento incompleto: deve ser informado o Responsável pela análise - B05.01",
IF(AND(C1942="",D1942="",E1942="",F1942="",H1950="",I1950="",J1950="",K1950=""),"",
IF(AND(C1942="",D1942="",E1942="",F1942="",OR(H1950&lt;&gt;"",I1950&lt;&gt;"",J1950&lt;&gt;"",K1950&lt;&gt;"")),"Preenchimento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IF(AND(C1942&lt;&gt;"",D1942&lt;&gt;"",E1942&lt;&gt;"",F1942&lt;&gt;"",H1950="",I1950="",J1950="",K1950=""),"",
IF(AND(C1942&lt;&gt;"",D1942&lt;&gt;"",E1942&lt;&gt;"",F1942&lt;&gt;"",OR(H1950="",I1950="",J1950="",K1950="")),"Preenchimento incompleto: há informações por requisitante individual faltantes - B03.01",
IF(OR(L1942="",L1943="",L1944="",L1945="",L1946="",L1947="",L1948="",L1949=""),"Preenchimento incompleto: há linhas vazias antes da atual - B05.01",
"Preenchimento correto"))))))))</f>
        <v/>
      </c>
      <c r="M1950" s="81"/>
    </row>
    <row r="1951" spans="1:13" ht="15">
      <c r="A1951" s="27"/>
      <c r="B1951" s="65">
        <v>1945</v>
      </c>
      <c r="C1951" s="124"/>
      <c r="D1951" s="127"/>
      <c r="E1951" s="130"/>
      <c r="F1951" s="130"/>
      <c r="G1951" s="70">
        <v>10</v>
      </c>
      <c r="H1951" s="87"/>
      <c r="I1951" s="87" t="s">
        <v>1247</v>
      </c>
      <c r="J1951" s="87" t="s">
        <v>1247</v>
      </c>
      <c r="K1951" s="87" t="s">
        <v>1247</v>
      </c>
      <c r="L1951" s="91" t="str">
        <f t="shared" ref="L1951" si="1929" xml:space="preserve">
IF($J$3="","Preenchimento incompleto: deve ser informado o Responsável pela análise - B05.01",
IF(AND(C1942="",D1942="",E1942="",F1942="",H1951="",I1951="",J1951="",K1951=""),"",
IF(AND(C1942="",D1942="",E1942="",F1942="",OR(H1951&lt;&gt;"",I1951&lt;&gt;"",J1951&lt;&gt;"",K1951&lt;&gt;"")),"Preenchimento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IF(AND(C1942&lt;&gt;"",D1942&lt;&gt;"",E1942&lt;&gt;"",F1942&lt;&gt;"",H1951="",I1951="",J1951="",K1951=""),"",
IF(AND(C1942&lt;&gt;"",D1942&lt;&gt;"",E1942&lt;&gt;"",F1942&lt;&gt;"",OR(H1951="",I1951="",J1951="",K1951="")),"Preenchimento incompleto: há informações por requisitante individual faltantes - B03.01",
IF(OR(L1942="",L1943="",L1944="",L1945="",L1946="",L1947="",L1948="",L1949="",L1950=""),"Preenchimento incompleto: há linhas vazias antes da atual - B05.01",
"Preenchimento correto"))))))))</f>
        <v/>
      </c>
      <c r="M1951" s="81"/>
    </row>
    <row r="1952" spans="1:13" ht="15">
      <c r="A1952" s="27"/>
      <c r="B1952" s="65">
        <v>1946</v>
      </c>
      <c r="C1952" s="124"/>
      <c r="D1952" s="127"/>
      <c r="E1952" s="130"/>
      <c r="F1952" s="130"/>
      <c r="G1952" s="70">
        <v>11</v>
      </c>
      <c r="H1952" s="87"/>
      <c r="I1952" s="87" t="s">
        <v>1247</v>
      </c>
      <c r="J1952" s="87" t="s">
        <v>1247</v>
      </c>
      <c r="K1952" s="87" t="s">
        <v>1247</v>
      </c>
      <c r="L1952" s="91" t="str">
        <f t="shared" ref="L1952" si="1930" xml:space="preserve">
IF($J$3="","Preenchimento incompleto: deve ser informado o Responsável pela análise - B05.01",
IF(AND(C1942="",D1942="",E1942="",F1942="",H1952="",I1952="",J1952="",K1952=""),"",
IF(AND(C1942="",D1942="",E1942="",F1942="",OR(H1952&lt;&gt;"",I1952&lt;&gt;"",J1952&lt;&gt;"",K1952&lt;&gt;"")),"Preenchimento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IF(AND(C1942&lt;&gt;"",D1942&lt;&gt;"",E1942&lt;&gt;"",F1942&lt;&gt;"",H1952="",I1952="",J1952="",K1952=""),"",
IF(AND(C1942&lt;&gt;"",D1942&lt;&gt;"",E1942&lt;&gt;"",F1942&lt;&gt;"",OR(H1952="",I1952="",J1952="",K1952="")),"Preenchimento incompleto: há informações por requisitante individual faltantes - B03.01",
IF(OR(L1942="",L1943="",L1944="",L1945="",L1946="",L1947="",L1948="",L1949="",L1950="",L1951=""),"Preenchimento incompleto: há linhas vazias antes da atual - B05.01",
"Preenchimento correto"))))))))</f>
        <v/>
      </c>
      <c r="M1952" s="81"/>
    </row>
    <row r="1953" spans="1:13" ht="15">
      <c r="A1953" s="27"/>
      <c r="B1953" s="65">
        <v>1947</v>
      </c>
      <c r="C1953" s="124"/>
      <c r="D1953" s="127"/>
      <c r="E1953" s="130"/>
      <c r="F1953" s="130"/>
      <c r="G1953" s="70">
        <v>12</v>
      </c>
      <c r="H1953" s="87"/>
      <c r="I1953" s="87" t="s">
        <v>1247</v>
      </c>
      <c r="J1953" s="87" t="s">
        <v>1247</v>
      </c>
      <c r="K1953" s="87" t="s">
        <v>1247</v>
      </c>
      <c r="L1953" s="91" t="str">
        <f t="shared" ref="L1953" si="1931" xml:space="preserve">
IF($J$3="","Preenchimento incompleto: deve ser informado o Responsável pela análise - B05.01",
IF(AND(C1942="",D1942="",E1942="",F1942="",H1953="",I1953="",J1953="",K1953=""),"",
IF(AND(C1942="",D1942="",E1942="",F1942="",OR(H1953&lt;&gt;"",I1953&lt;&gt;"",J1953&lt;&gt;"",K1953&lt;&gt;"")),"Preenchimento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IF(AND(C1942&lt;&gt;"",D1942&lt;&gt;"",E1942&lt;&gt;"",F1942&lt;&gt;"",H1953="",I1953="",J1953="",K1953=""),"",
IF(AND(C1942&lt;&gt;"",D1942&lt;&gt;"",E1942&lt;&gt;"",F1942&lt;&gt;"",OR(H1953="",I1953="",J1953="",K1953="")),"Preenchimento incompleto: há informações por requisitante individual faltantes - B03.01",
IF(OR(L1942="",L1943="",L1944="",L1945="",L1946="",L1947="",L1948="",L1949="",L1950="",L1951="",L1952=""),"Preenchimento incompleto: há linhas vazias antes da atual - B05.01",
"Preenchimento correto"))))))))</f>
        <v/>
      </c>
      <c r="M1953" s="81"/>
    </row>
    <row r="1954" spans="1:13" ht="15">
      <c r="A1954" s="27"/>
      <c r="B1954" s="65">
        <v>1948</v>
      </c>
      <c r="C1954" s="124"/>
      <c r="D1954" s="127"/>
      <c r="E1954" s="130"/>
      <c r="F1954" s="130"/>
      <c r="G1954" s="70">
        <v>13</v>
      </c>
      <c r="H1954" s="87"/>
      <c r="I1954" s="87" t="s">
        <v>1247</v>
      </c>
      <c r="J1954" s="87" t="s">
        <v>1247</v>
      </c>
      <c r="K1954" s="87" t="s">
        <v>1247</v>
      </c>
      <c r="L1954" s="91" t="str">
        <f t="shared" ref="L1954" si="1932" xml:space="preserve">
IF($J$3="","Preenchimento incompleto: deve ser informado o Responsável pela análise - B05.01",
IF(AND(C1942="",D1942="",E1942="",F1942="",H1954="",I1954="",J1954="",K1954=""),"",
IF(AND(C1942="",D1942="",E1942="",F1942="",OR(H1954&lt;&gt;"",I1954&lt;&gt;"",J1954&lt;&gt;"",K1954&lt;&gt;"")),"Preenchimento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IF(AND(C1942&lt;&gt;"",D1942&lt;&gt;"",E1942&lt;&gt;"",F1942&lt;&gt;"",H1954="",I1954="",J1954="",K1954=""),"",
IF(AND(C1942&lt;&gt;"",D1942&lt;&gt;"",E1942&lt;&gt;"",F1942&lt;&gt;"",OR(H1954="",I1954="",J1954="",K1954="")),"Preenchimento incompleto: há informações por requisitante individual faltantes - B03.01",
IF(OR(L1942="",L1943="",L1944="",L1945="",L1946="",L1947="",L1948="",L1949="",L1950="",L1951="",L1952="",L1953=""),"Preenchimento incompleto: há linhas vazias antes da atual - B05.01",
"Preenchimento correto"))))))))</f>
        <v/>
      </c>
      <c r="M1954" s="81"/>
    </row>
    <row r="1955" spans="1:13" ht="15">
      <c r="A1955" s="27"/>
      <c r="B1955" s="66">
        <v>1949</v>
      </c>
      <c r="C1955" s="124"/>
      <c r="D1955" s="127"/>
      <c r="E1955" s="130"/>
      <c r="F1955" s="130"/>
      <c r="G1955" s="70">
        <v>14</v>
      </c>
      <c r="H1955" s="87"/>
      <c r="I1955" s="87" t="s">
        <v>1247</v>
      </c>
      <c r="J1955" s="87" t="s">
        <v>1247</v>
      </c>
      <c r="K1955" s="87" t="s">
        <v>1247</v>
      </c>
      <c r="L1955" s="91" t="str">
        <f t="shared" ref="L1955" si="1933" xml:space="preserve">
IF($J$3="","Preenchimento incompleto: deve ser informado o Responsável pela análise - B05.01",
IF(AND(C1942="",D1942="",E1942="",F1942="",H1955="",I1955="",J1955="",K1955=""),"",
IF(AND(C1942="",D1942="",E1942="",F1942="",OR(H1955&lt;&gt;"",I1955&lt;&gt;"",J1955&lt;&gt;"",K1955&lt;&gt;"")),"Preenchimento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IF(AND(C1942&lt;&gt;"",D1942&lt;&gt;"",E1942&lt;&gt;"",F1942&lt;&gt;"",H1955="",I1955="",J1955="",K1955=""),"",
IF(AND(C1942&lt;&gt;"",D1942&lt;&gt;"",E1942&lt;&gt;"",F1942&lt;&gt;"",OR(H1955="",I1955="",J1955="",K1955="")),"Preenchimento incompleto: há informações por requisitante individual faltantes - B03.01",
IF(OR(L1942="",L1943="",L1944="",L1945="",L1946="",L1947="",L1948="",L1949="",L1950="",L1951="",L1952="",L1953="",L1954=""),"Preenchimento incompleto: há linhas vazias antes da atual - B05.01",
"Preenchimento correto"))))))))</f>
        <v/>
      </c>
      <c r="M1955" s="81"/>
    </row>
    <row r="1956" spans="1:13" ht="15">
      <c r="A1956" s="27"/>
      <c r="B1956" s="67">
        <v>1950</v>
      </c>
      <c r="C1956" s="125"/>
      <c r="D1956" s="128"/>
      <c r="E1956" s="131"/>
      <c r="F1956" s="131"/>
      <c r="G1956" s="71">
        <v>15</v>
      </c>
      <c r="H1956" s="88"/>
      <c r="I1956" s="88" t="s">
        <v>1247</v>
      </c>
      <c r="J1956" s="88" t="s">
        <v>1247</v>
      </c>
      <c r="K1956" s="88" t="s">
        <v>1247</v>
      </c>
      <c r="L1956" s="92" t="str">
        <f t="shared" ref="L1956" si="1934" xml:space="preserve">
IF($J$3="","Preenchimento incompleto: deve ser informado o Responsável pela análise - B05.01",
IF(AND(C1942="",D1942="",E1942="",F1942="",H1956="",I1956="",J1956="",K1956=""),"",
IF(AND(C1942="",D1942="",E1942="",F1942="",OR(H1956&lt;&gt;"",I1956&lt;&gt;"",J1956&lt;&gt;"",K1956&lt;&gt;"")),"Preenchimento incompleto: há informações por requisitante individual sem informações do item - B01.01",
IF(OR(C1942="",D1942="",E1942="",F1942=""),"Preenchimento incompleto: há informações faltantes do item - B02.01",
IF(AND(C1942&lt;&gt;"",D1942&lt;&gt;"",E1942&lt;&gt;"",F1942&lt;&gt;"",COUNTA(H1942:K1956)=0),"Preenchimento incompleto: não há nenhuma informação do requisitante individual informada - B04.01",
IF(AND(C1942&lt;&gt;"",D1942&lt;&gt;"",E1942&lt;&gt;"",F1942&lt;&gt;"",H1956="",I1956="",J1956="",K1956=""),"",
IF(AND(C1942&lt;&gt;"",D1942&lt;&gt;"",E1942&lt;&gt;"",F1942&lt;&gt;"",OR(H1956="",I1956="",J1956="",K1956="")),"Preenchimento incompleto: há informações por requisitante individual faltantes - B03.01",
IF(OR(L1942="",L1943="",L1944="",L1945="",L1946="",L1947="",L1948="",L1949="",L1950="",L1951="",L1952="",L1953="",L1954="",L1955=""),"Preenchimento incompleto: há linhas vazias antes da atual - B05.01",
"Preenchimento correto"))))))))</f>
        <v/>
      </c>
      <c r="M1956" s="81"/>
    </row>
    <row r="1957" spans="1:13" ht="32.25">
      <c r="A1957" s="27"/>
      <c r="B1957" s="64">
        <v>1951</v>
      </c>
      <c r="C1957" s="123">
        <f>IF('1-ITENS'!C137="","",'1-ITENS'!C137)</f>
        <v>131</v>
      </c>
      <c r="D1957" s="126" t="str">
        <f>IF('1-ITENS'!D137="","",'1-ITENS'!D137)</f>
        <v>BALÃO LABORATÓRIO, TIPO USO: VOLUMÉTRICO, TIPO FUNDO: FUNDO CHATO, MATERIAL: VIDRO, CAPACIDADE: 200 ML, ACESSÓRIOS ROLHA DE PLÁSTICO.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N°13.</v>
      </c>
      <c r="E1957" s="129">
        <f>IF('1-ITENS'!H137="","",'1-ITENS'!H137)</f>
        <v>156</v>
      </c>
      <c r="F1957" s="129" t="str">
        <f>IF('1-ITENS'!F137="","",'1-ITENS'!F137)</f>
        <v>LFDA-GO/FCS-20
LFDA-GO/IQA-20
LFDA-MG/IQA-60
LFDA-SP/FCS-50
LFDA-SP/IQA-BEB-6</v>
      </c>
      <c r="G1957" s="68">
        <v>1</v>
      </c>
      <c r="H1957" s="85" t="s">
        <v>1309</v>
      </c>
      <c r="I1957" s="85" t="s">
        <v>1227</v>
      </c>
      <c r="J1957" s="85" t="s">
        <v>1228</v>
      </c>
      <c r="K1957" s="85" t="s">
        <v>1229</v>
      </c>
      <c r="L1957" s="90" t="str">
        <f t="shared" ref="L1957" si="1935" xml:space="preserve">
IF($J$3="","Preenchimento incompleto: deve ser informado o Responsável pela análise - B05.01",
IF(AND(C1957="",D1957="",E1957="",F1957="",H1957="",I1957="",J1957="",K1957=""),"",
IF(AND(C1957="",D1957="",E1957="",F1957="",OR(H1957&lt;&gt;"",I1957&lt;&gt;"",J1957&lt;&gt;"",K1957&lt;&gt;"")),"Preenchimento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IF(AND(C1957&lt;&gt;"",D1957&lt;&gt;"",E1957&lt;&gt;"",F1957&lt;&gt;"",H1957="",I1957="",J1957="",K1957=""),"",
IF(AND(C1957&lt;&gt;"",D1957&lt;&gt;"",E1957&lt;&gt;"",F1957&lt;&gt;"",OR(H1957="",I1957="",J1957="",K1957="")),"Preenchimento incompleto: há informações por requisitante individual faltantes - B03.01",
"Preenchimento correto")))))))</f>
        <v>Preenchimento correto</v>
      </c>
      <c r="M1957" s="81"/>
    </row>
    <row r="1958" spans="1:13" ht="32.25">
      <c r="A1958" s="27"/>
      <c r="B1958" s="65">
        <v>1952</v>
      </c>
      <c r="C1958" s="124"/>
      <c r="D1958" s="127"/>
      <c r="E1958" s="130"/>
      <c r="F1958" s="130"/>
      <c r="G1958" s="69">
        <v>2</v>
      </c>
      <c r="H1958" s="86" t="s">
        <v>1360</v>
      </c>
      <c r="I1958" s="86" t="s">
        <v>1227</v>
      </c>
      <c r="J1958" s="86" t="s">
        <v>1228</v>
      </c>
      <c r="K1958" s="86" t="s">
        <v>1229</v>
      </c>
      <c r="L1958" s="91" t="str">
        <f t="shared" ref="L1958" si="1936" xml:space="preserve">
IF($J$3="","Preenchimento incompleto: deve ser informado o Responsável pela análise - B05.01",
IF(AND(C1957="",D1957="",E1957="",F1957="",H1958="",I1958="",J1958="",K1958=""),"",
IF(AND(C1957="",D1957="",E1957="",F1957="",OR(H1958&lt;&gt;"",I1958&lt;&gt;"",J1958&lt;&gt;"",K1958&lt;&gt;"")),"Preenchimento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IF(AND(C1957&lt;&gt;"",D1957&lt;&gt;"",E1957&lt;&gt;"",F1957&lt;&gt;"",H1958="",I1958="",J1958="",K1958=""),"",
IF(AND(C1957&lt;&gt;"",D1957&lt;&gt;"",E1957&lt;&gt;"",F1957&lt;&gt;"",OR(H1958="",I1958="",J1958="",K1958="")),"Preenchimento incompleto: há informações por requisitante individual faltantes - B03.01",
IF(L1957="","Preenchimento incompleto: há linhas vazias antes da atual - B05.01",
"Preenchimento correto"))))))))</f>
        <v>Preenchimento correto</v>
      </c>
      <c r="M1958" s="81"/>
    </row>
    <row r="1959" spans="1:13" ht="32.25">
      <c r="A1959" s="27"/>
      <c r="B1959" s="65">
        <v>1953</v>
      </c>
      <c r="C1959" s="124"/>
      <c r="D1959" s="127"/>
      <c r="E1959" s="130"/>
      <c r="F1959" s="130"/>
      <c r="G1959" s="69">
        <v>3</v>
      </c>
      <c r="H1959" s="86" t="s">
        <v>1372</v>
      </c>
      <c r="I1959" s="86" t="s">
        <v>1227</v>
      </c>
      <c r="J1959" s="86" t="s">
        <v>1228</v>
      </c>
      <c r="K1959" s="86" t="s">
        <v>1229</v>
      </c>
      <c r="L1959" s="91" t="str">
        <f t="shared" ref="L1959" si="1937" xml:space="preserve">
IF($J$3="","Preenchimento incompleto: deve ser informado o Responsável pela análise - B05.01",
IF(AND(C1957="",D1957="",E1957="",F1957="",H1959="",I1959="",J1959="",K1959=""),"",
IF(AND(C1957="",D1957="",E1957="",F1957="",OR(H1959&lt;&gt;"",I1959&lt;&gt;"",J1959&lt;&gt;"",K1959&lt;&gt;"")),"Preenchimento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IF(AND(C1957&lt;&gt;"",D1957&lt;&gt;"",E1957&lt;&gt;"",F1957&lt;&gt;"",H1959="",I1959="",J1959="",K1959=""),"",
IF(AND(C1957&lt;&gt;"",D1957&lt;&gt;"",E1957&lt;&gt;"",F1957&lt;&gt;"",OR(H1959="",I1959="",J1959="",K1959="")),"Preenchimento incompleto: há informações por requisitante individual faltantes - B03.01",
IF(OR(L1957="",L1958=""),"Preenchimento incompleto: há linhas vazias antes da atual - B05.01",
"Preenchimento correto"))))))))</f>
        <v>Preenchimento correto</v>
      </c>
      <c r="M1959" s="81"/>
    </row>
    <row r="1960" spans="1:13" ht="32.25">
      <c r="A1960" s="27"/>
      <c r="B1960" s="65">
        <v>1954</v>
      </c>
      <c r="C1960" s="124"/>
      <c r="D1960" s="127"/>
      <c r="E1960" s="130"/>
      <c r="F1960" s="130"/>
      <c r="G1960" s="69">
        <v>4</v>
      </c>
      <c r="H1960" s="86" t="s">
        <v>1363</v>
      </c>
      <c r="I1960" s="86" t="s">
        <v>1227</v>
      </c>
      <c r="J1960" s="86" t="s">
        <v>1228</v>
      </c>
      <c r="K1960" s="86" t="s">
        <v>1229</v>
      </c>
      <c r="L1960" s="91" t="str">
        <f t="shared" ref="L1960" si="1938" xml:space="preserve">
IF($J$3="","Preenchimento incompleto: deve ser informado o Responsável pela análise - B05.01",
IF(AND(C1957="",D1957="",E1957="",F1957="",H1960="",I1960="",J1960="",K1960=""),"",
IF(AND(C1957="",D1957="",E1957="",F1957="",OR(H1960&lt;&gt;"",I1960&lt;&gt;"",J1960&lt;&gt;"",K1960&lt;&gt;"")),"Preenchimento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IF(AND(C1957&lt;&gt;"",D1957&lt;&gt;"",E1957&lt;&gt;"",F1957&lt;&gt;"",H1960="",I1960="",J1960="",K1960=""),"",
IF(AND(C1957&lt;&gt;"",D1957&lt;&gt;"",E1957&lt;&gt;"",F1957&lt;&gt;"",OR(H1960="",I1960="",J1960="",K1960="")),"Preenchimento incompleto: há informações por requisitante individual faltantes - B03.01",
IF(OR(L1957="",L1958="",L1959=""),"Preenchimento incompleto: há linhas vazias antes da atual - B05.01",
"Preenchimento correto"))))))))</f>
        <v>Preenchimento correto</v>
      </c>
      <c r="M1960" s="81"/>
    </row>
    <row r="1961" spans="1:13" ht="32.25">
      <c r="A1961" s="27"/>
      <c r="B1961" s="65">
        <v>1955</v>
      </c>
      <c r="C1961" s="124"/>
      <c r="D1961" s="127"/>
      <c r="E1961" s="130"/>
      <c r="F1961" s="130"/>
      <c r="G1961" s="69">
        <v>5</v>
      </c>
      <c r="H1961" s="86" t="s">
        <v>1375</v>
      </c>
      <c r="I1961" s="86" t="s">
        <v>1227</v>
      </c>
      <c r="J1961" s="86" t="s">
        <v>1228</v>
      </c>
      <c r="K1961" s="86" t="s">
        <v>1229</v>
      </c>
      <c r="L1961" s="91" t="str">
        <f t="shared" ref="L1961" si="1939" xml:space="preserve">
IF($J$3="","Preenchimento incompleto: deve ser informado o Responsável pela análise - B05.01",
IF(AND(C1957="",D1957="",E1957="",F1957="",H1961="",I1961="",J1961="",K1961=""),"",
IF(AND(C1957="",D1957="",E1957="",F1957="",OR(H1961&lt;&gt;"",I1961&lt;&gt;"",J1961&lt;&gt;"",K1961&lt;&gt;"")),"Preenchimento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IF(AND(C1957&lt;&gt;"",D1957&lt;&gt;"",E1957&lt;&gt;"",F1957&lt;&gt;"",H1961="",I1961="",J1961="",K1961=""),"",
IF(AND(C1957&lt;&gt;"",D1957&lt;&gt;"",E1957&lt;&gt;"",F1957&lt;&gt;"",OR(H1961="",I1961="",J1961="",K1961="")),"Preenchimento incompleto: há informações por requisitante individual faltantes - B03.01",
IF(OR(L1957="",L1958="",L1959="",L1960=""),"Preenchimento incompleto: há linhas vazias antes da atual - B05.01",
"Preenchimento correto"))))))))</f>
        <v>Preenchimento correto</v>
      </c>
      <c r="M1961" s="81"/>
    </row>
    <row r="1962" spans="1:13" ht="15">
      <c r="A1962" s="27"/>
      <c r="B1962" s="65">
        <v>1956</v>
      </c>
      <c r="C1962" s="124"/>
      <c r="D1962" s="127"/>
      <c r="E1962" s="130"/>
      <c r="F1962" s="130"/>
      <c r="G1962" s="69">
        <v>6</v>
      </c>
      <c r="H1962" s="86"/>
      <c r="I1962" s="86" t="s">
        <v>1247</v>
      </c>
      <c r="J1962" s="86" t="s">
        <v>1247</v>
      </c>
      <c r="K1962" s="86" t="s">
        <v>1247</v>
      </c>
      <c r="L1962" s="91" t="str">
        <f t="shared" ref="L1962" si="1940" xml:space="preserve">
IF($J$3="","Preenchimento incompleto: deve ser informado o Responsável pela análise - B05.01",
IF(AND(C1957="",D1957="",E1957="",F1957="",H1962="",I1962="",J1962="",K1962=""),"",
IF(AND(C1957="",D1957="",E1957="",F1957="",OR(H1962&lt;&gt;"",I1962&lt;&gt;"",J1962&lt;&gt;"",K1962&lt;&gt;"")),"Preenchimento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IF(AND(C1957&lt;&gt;"",D1957&lt;&gt;"",E1957&lt;&gt;"",F1957&lt;&gt;"",H1962="",I1962="",J1962="",K1962=""),"",
IF(AND(C1957&lt;&gt;"",D1957&lt;&gt;"",E1957&lt;&gt;"",F1957&lt;&gt;"",OR(H1962="",I1962="",J1962="",K1962="")),"Preenchimento incompleto: há informações por requisitante individual faltantes - B03.01",
IF(OR(L1957="",L1958="",L1959="",L1960="",L1961=""),"Preenchimento incompleto: há linhas vazias antes da atual - B05.01",
"Preenchimento correto"))))))))</f>
        <v/>
      </c>
      <c r="M1962" s="81"/>
    </row>
    <row r="1963" spans="1:13" ht="15">
      <c r="A1963" s="27"/>
      <c r="B1963" s="65">
        <v>1957</v>
      </c>
      <c r="C1963" s="124"/>
      <c r="D1963" s="127"/>
      <c r="E1963" s="130"/>
      <c r="F1963" s="130"/>
      <c r="G1963" s="69">
        <v>7</v>
      </c>
      <c r="H1963" s="86"/>
      <c r="I1963" s="86" t="s">
        <v>1247</v>
      </c>
      <c r="J1963" s="86" t="s">
        <v>1247</v>
      </c>
      <c r="K1963" s="86" t="s">
        <v>1247</v>
      </c>
      <c r="L1963" s="91" t="str">
        <f t="shared" ref="L1963" si="1941" xml:space="preserve">
IF($J$3="","Preenchimento incompleto: deve ser informado o Responsável pela análise - B05.01",
IF(AND(C1957="",D1957="",E1957="",F1957="",H1963="",I1963="",J1963="",K1963=""),"",
IF(AND(C1957="",D1957="",E1957="",F1957="",OR(H1963&lt;&gt;"",I1963&lt;&gt;"",J1963&lt;&gt;"",K1963&lt;&gt;"")),"Preenchimento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IF(AND(C1957&lt;&gt;"",D1957&lt;&gt;"",E1957&lt;&gt;"",F1957&lt;&gt;"",H1963="",I1963="",J1963="",K1963=""),"",
IF(AND(C1957&lt;&gt;"",D1957&lt;&gt;"",E1957&lt;&gt;"",F1957&lt;&gt;"",OR(H1963="",I1963="",J1963="",K1963="")),"Preenchimento incompleto: há informações por requisitante individual faltantes - B03.01",
IF(OR(L1957="",L1958="",L1959="",L1960="",L1961="",L1962=""),"Preenchimento incompleto: há linhas vazias antes da atual - B05.01",
"Preenchimento correto"))))))))</f>
        <v/>
      </c>
      <c r="M1963" s="81"/>
    </row>
    <row r="1964" spans="1:13" ht="15">
      <c r="A1964" s="27"/>
      <c r="B1964" s="65">
        <v>1958</v>
      </c>
      <c r="C1964" s="124"/>
      <c r="D1964" s="127"/>
      <c r="E1964" s="130"/>
      <c r="F1964" s="130"/>
      <c r="G1964" s="69">
        <v>8</v>
      </c>
      <c r="H1964" s="86"/>
      <c r="I1964" s="86" t="s">
        <v>1247</v>
      </c>
      <c r="J1964" s="86" t="s">
        <v>1247</v>
      </c>
      <c r="K1964" s="86" t="s">
        <v>1247</v>
      </c>
      <c r="L1964" s="91" t="str">
        <f t="shared" ref="L1964" si="1942" xml:space="preserve">
IF($J$3="","Preenchimento incompleto: deve ser informado o Responsável pela análise - B05.01",
IF(AND(C1957="",D1957="",E1957="",F1957="",H1964="",I1964="",J1964="",K1964=""),"",
IF(AND(C1957="",D1957="",E1957="",F1957="",OR(H1964&lt;&gt;"",I1964&lt;&gt;"",J1964&lt;&gt;"",K1964&lt;&gt;"")),"Preenchimento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IF(AND(C1957&lt;&gt;"",D1957&lt;&gt;"",E1957&lt;&gt;"",F1957&lt;&gt;"",H1964="",I1964="",J1964="",K1964=""),"",
IF(AND(C1957&lt;&gt;"",D1957&lt;&gt;"",E1957&lt;&gt;"",F1957&lt;&gt;"",OR(H1964="",I1964="",J1964="",K1964="")),"Preenchimento incompleto: há informações por requisitante individual faltantes - B03.01",
IF(OR(L1957="",L1958="",L1959="",L1960="",L1961="",L1962="",L1963=""),"Preenchimento incompleto: há linhas vazias antes da atual - B05.01",
"Preenchimento correto"))))))))</f>
        <v/>
      </c>
      <c r="M1964" s="81"/>
    </row>
    <row r="1965" spans="1:13" ht="15">
      <c r="A1965" s="27"/>
      <c r="B1965" s="65">
        <v>1959</v>
      </c>
      <c r="C1965" s="124"/>
      <c r="D1965" s="127"/>
      <c r="E1965" s="130"/>
      <c r="F1965" s="130"/>
      <c r="G1965" s="69">
        <v>9</v>
      </c>
      <c r="H1965" s="86"/>
      <c r="I1965" s="86" t="s">
        <v>1247</v>
      </c>
      <c r="J1965" s="86" t="s">
        <v>1247</v>
      </c>
      <c r="K1965" s="86" t="s">
        <v>1247</v>
      </c>
      <c r="L1965" s="91" t="str">
        <f t="shared" ref="L1965" si="1943" xml:space="preserve">
IF($J$3="","Preenchimento incompleto: deve ser informado o Responsável pela análise - B05.01",
IF(AND(C1957="",D1957="",E1957="",F1957="",H1965="",I1965="",J1965="",K1965=""),"",
IF(AND(C1957="",D1957="",E1957="",F1957="",OR(H1965&lt;&gt;"",I1965&lt;&gt;"",J1965&lt;&gt;"",K1965&lt;&gt;"")),"Preenchimento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IF(AND(C1957&lt;&gt;"",D1957&lt;&gt;"",E1957&lt;&gt;"",F1957&lt;&gt;"",H1965="",I1965="",J1965="",K1965=""),"",
IF(AND(C1957&lt;&gt;"",D1957&lt;&gt;"",E1957&lt;&gt;"",F1957&lt;&gt;"",OR(H1965="",I1965="",J1965="",K1965="")),"Preenchimento incompleto: há informações por requisitante individual faltantes - B03.01",
IF(OR(L1957="",L1958="",L1959="",L1960="",L1961="",L1962="",L1963="",L1964=""),"Preenchimento incompleto: há linhas vazias antes da atual - B05.01",
"Preenchimento correto"))))))))</f>
        <v/>
      </c>
      <c r="M1965" s="81"/>
    </row>
    <row r="1966" spans="1:13" ht="15">
      <c r="A1966" s="27"/>
      <c r="B1966" s="65">
        <v>1960</v>
      </c>
      <c r="C1966" s="124"/>
      <c r="D1966" s="127"/>
      <c r="E1966" s="130"/>
      <c r="F1966" s="130"/>
      <c r="G1966" s="70">
        <v>10</v>
      </c>
      <c r="H1966" s="87"/>
      <c r="I1966" s="87" t="s">
        <v>1247</v>
      </c>
      <c r="J1966" s="87" t="s">
        <v>1247</v>
      </c>
      <c r="K1966" s="87" t="s">
        <v>1247</v>
      </c>
      <c r="L1966" s="91" t="str">
        <f t="shared" ref="L1966" si="1944" xml:space="preserve">
IF($J$3="","Preenchimento incompleto: deve ser informado o Responsável pela análise - B05.01",
IF(AND(C1957="",D1957="",E1957="",F1957="",H1966="",I1966="",J1966="",K1966=""),"",
IF(AND(C1957="",D1957="",E1957="",F1957="",OR(H1966&lt;&gt;"",I1966&lt;&gt;"",J1966&lt;&gt;"",K1966&lt;&gt;"")),"Preenchimento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IF(AND(C1957&lt;&gt;"",D1957&lt;&gt;"",E1957&lt;&gt;"",F1957&lt;&gt;"",H1966="",I1966="",J1966="",K1966=""),"",
IF(AND(C1957&lt;&gt;"",D1957&lt;&gt;"",E1957&lt;&gt;"",F1957&lt;&gt;"",OR(H1966="",I1966="",J1966="",K1966="")),"Preenchimento incompleto: há informações por requisitante individual faltantes - B03.01",
IF(OR(L1957="",L1958="",L1959="",L1960="",L1961="",L1962="",L1963="",L1964="",L1965=""),"Preenchimento incompleto: há linhas vazias antes da atual - B05.01",
"Preenchimento correto"))))))))</f>
        <v/>
      </c>
      <c r="M1966" s="81"/>
    </row>
    <row r="1967" spans="1:13" ht="15">
      <c r="A1967" s="27"/>
      <c r="B1967" s="65">
        <v>1961</v>
      </c>
      <c r="C1967" s="124"/>
      <c r="D1967" s="127"/>
      <c r="E1967" s="130"/>
      <c r="F1967" s="130"/>
      <c r="G1967" s="70">
        <v>11</v>
      </c>
      <c r="H1967" s="87"/>
      <c r="I1967" s="87" t="s">
        <v>1247</v>
      </c>
      <c r="J1967" s="87" t="s">
        <v>1247</v>
      </c>
      <c r="K1967" s="87" t="s">
        <v>1247</v>
      </c>
      <c r="L1967" s="91" t="str">
        <f t="shared" ref="L1967" si="1945" xml:space="preserve">
IF($J$3="","Preenchimento incompleto: deve ser informado o Responsável pela análise - B05.01",
IF(AND(C1957="",D1957="",E1957="",F1957="",H1967="",I1967="",J1967="",K1967=""),"",
IF(AND(C1957="",D1957="",E1957="",F1957="",OR(H1967&lt;&gt;"",I1967&lt;&gt;"",J1967&lt;&gt;"",K1967&lt;&gt;"")),"Preenchimento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IF(AND(C1957&lt;&gt;"",D1957&lt;&gt;"",E1957&lt;&gt;"",F1957&lt;&gt;"",H1967="",I1967="",J1967="",K1967=""),"",
IF(AND(C1957&lt;&gt;"",D1957&lt;&gt;"",E1957&lt;&gt;"",F1957&lt;&gt;"",OR(H1967="",I1967="",J1967="",K1967="")),"Preenchimento incompleto: há informações por requisitante individual faltantes - B03.01",
IF(OR(L1957="",L1958="",L1959="",L1960="",L1961="",L1962="",L1963="",L1964="",L1965="",L1966=""),"Preenchimento incompleto: há linhas vazias antes da atual - B05.01",
"Preenchimento correto"))))))))</f>
        <v/>
      </c>
      <c r="M1967" s="81"/>
    </row>
    <row r="1968" spans="1:13" ht="15">
      <c r="A1968" s="27"/>
      <c r="B1968" s="65">
        <v>1962</v>
      </c>
      <c r="C1968" s="124"/>
      <c r="D1968" s="127"/>
      <c r="E1968" s="130"/>
      <c r="F1968" s="130"/>
      <c r="G1968" s="70">
        <v>12</v>
      </c>
      <c r="H1968" s="87"/>
      <c r="I1968" s="87" t="s">
        <v>1247</v>
      </c>
      <c r="J1968" s="87" t="s">
        <v>1247</v>
      </c>
      <c r="K1968" s="87" t="s">
        <v>1247</v>
      </c>
      <c r="L1968" s="91" t="str">
        <f t="shared" ref="L1968" si="1946" xml:space="preserve">
IF($J$3="","Preenchimento incompleto: deve ser informado o Responsável pela análise - B05.01",
IF(AND(C1957="",D1957="",E1957="",F1957="",H1968="",I1968="",J1968="",K1968=""),"",
IF(AND(C1957="",D1957="",E1957="",F1957="",OR(H1968&lt;&gt;"",I1968&lt;&gt;"",J1968&lt;&gt;"",K1968&lt;&gt;"")),"Preenchimento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IF(AND(C1957&lt;&gt;"",D1957&lt;&gt;"",E1957&lt;&gt;"",F1957&lt;&gt;"",H1968="",I1968="",J1968="",K1968=""),"",
IF(AND(C1957&lt;&gt;"",D1957&lt;&gt;"",E1957&lt;&gt;"",F1957&lt;&gt;"",OR(H1968="",I1968="",J1968="",K1968="")),"Preenchimento incompleto: há informações por requisitante individual faltantes - B03.01",
IF(OR(L1957="",L1958="",L1959="",L1960="",L1961="",L1962="",L1963="",L1964="",L1965="",L1966="",L1967=""),"Preenchimento incompleto: há linhas vazias antes da atual - B05.01",
"Preenchimento correto"))))))))</f>
        <v/>
      </c>
      <c r="M1968" s="81"/>
    </row>
    <row r="1969" spans="1:13" ht="15">
      <c r="A1969" s="27"/>
      <c r="B1969" s="65">
        <v>1963</v>
      </c>
      <c r="C1969" s="124"/>
      <c r="D1969" s="127"/>
      <c r="E1969" s="130"/>
      <c r="F1969" s="130"/>
      <c r="G1969" s="70">
        <v>13</v>
      </c>
      <c r="H1969" s="87"/>
      <c r="I1969" s="87" t="s">
        <v>1247</v>
      </c>
      <c r="J1969" s="87" t="s">
        <v>1247</v>
      </c>
      <c r="K1969" s="87" t="s">
        <v>1247</v>
      </c>
      <c r="L1969" s="91" t="str">
        <f t="shared" ref="L1969" si="1947" xml:space="preserve">
IF($J$3="","Preenchimento incompleto: deve ser informado o Responsável pela análise - B05.01",
IF(AND(C1957="",D1957="",E1957="",F1957="",H1969="",I1969="",J1969="",K1969=""),"",
IF(AND(C1957="",D1957="",E1957="",F1957="",OR(H1969&lt;&gt;"",I1969&lt;&gt;"",J1969&lt;&gt;"",K1969&lt;&gt;"")),"Preenchimento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IF(AND(C1957&lt;&gt;"",D1957&lt;&gt;"",E1957&lt;&gt;"",F1957&lt;&gt;"",H1969="",I1969="",J1969="",K1969=""),"",
IF(AND(C1957&lt;&gt;"",D1957&lt;&gt;"",E1957&lt;&gt;"",F1957&lt;&gt;"",OR(H1969="",I1969="",J1969="",K1969="")),"Preenchimento incompleto: há informações por requisitante individual faltantes - B03.01",
IF(OR(L1957="",L1958="",L1959="",L1960="",L1961="",L1962="",L1963="",L1964="",L1965="",L1966="",L1967="",L1968=""),"Preenchimento incompleto: há linhas vazias antes da atual - B05.01",
"Preenchimento correto"))))))))</f>
        <v/>
      </c>
      <c r="M1969" s="81"/>
    </row>
    <row r="1970" spans="1:13" ht="15">
      <c r="A1970" s="27"/>
      <c r="B1970" s="66">
        <v>1964</v>
      </c>
      <c r="C1970" s="124"/>
      <c r="D1970" s="127"/>
      <c r="E1970" s="130"/>
      <c r="F1970" s="130"/>
      <c r="G1970" s="70">
        <v>14</v>
      </c>
      <c r="H1970" s="87"/>
      <c r="I1970" s="87" t="s">
        <v>1247</v>
      </c>
      <c r="J1970" s="87" t="s">
        <v>1247</v>
      </c>
      <c r="K1970" s="87" t="s">
        <v>1247</v>
      </c>
      <c r="L1970" s="91" t="str">
        <f t="shared" ref="L1970" si="1948" xml:space="preserve">
IF($J$3="","Preenchimento incompleto: deve ser informado o Responsável pela análise - B05.01",
IF(AND(C1957="",D1957="",E1957="",F1957="",H1970="",I1970="",J1970="",K1970=""),"",
IF(AND(C1957="",D1957="",E1957="",F1957="",OR(H1970&lt;&gt;"",I1970&lt;&gt;"",J1970&lt;&gt;"",K1970&lt;&gt;"")),"Preenchimento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IF(AND(C1957&lt;&gt;"",D1957&lt;&gt;"",E1957&lt;&gt;"",F1957&lt;&gt;"",H1970="",I1970="",J1970="",K1970=""),"",
IF(AND(C1957&lt;&gt;"",D1957&lt;&gt;"",E1957&lt;&gt;"",F1957&lt;&gt;"",OR(H1970="",I1970="",J1970="",K1970="")),"Preenchimento incompleto: há informações por requisitante individual faltantes - B03.01",
IF(OR(L1957="",L1958="",L1959="",L1960="",L1961="",L1962="",L1963="",L1964="",L1965="",L1966="",L1967="",L1968="",L1969=""),"Preenchimento incompleto: há linhas vazias antes da atual - B05.01",
"Preenchimento correto"))))))))</f>
        <v/>
      </c>
      <c r="M1970" s="81"/>
    </row>
    <row r="1971" spans="1:13" ht="15">
      <c r="A1971" s="27"/>
      <c r="B1971" s="67">
        <v>1965</v>
      </c>
      <c r="C1971" s="125"/>
      <c r="D1971" s="128"/>
      <c r="E1971" s="131"/>
      <c r="F1971" s="131"/>
      <c r="G1971" s="71">
        <v>15</v>
      </c>
      <c r="H1971" s="88"/>
      <c r="I1971" s="88" t="s">
        <v>1247</v>
      </c>
      <c r="J1971" s="88" t="s">
        <v>1247</v>
      </c>
      <c r="K1971" s="88" t="s">
        <v>1247</v>
      </c>
      <c r="L1971" s="92" t="str">
        <f t="shared" ref="L1971" si="1949" xml:space="preserve">
IF($J$3="","Preenchimento incompleto: deve ser informado o Responsável pela análise - B05.01",
IF(AND(C1957="",D1957="",E1957="",F1957="",H1971="",I1971="",J1971="",K1971=""),"",
IF(AND(C1957="",D1957="",E1957="",F1957="",OR(H1971&lt;&gt;"",I1971&lt;&gt;"",J1971&lt;&gt;"",K1971&lt;&gt;"")),"Preenchimento incompleto: há informações por requisitante individual sem informações do item - B01.01",
IF(OR(C1957="",D1957="",E1957="",F1957=""),"Preenchimento incompleto: há informações faltantes do item - B02.01",
IF(AND(C1957&lt;&gt;"",D1957&lt;&gt;"",E1957&lt;&gt;"",F1957&lt;&gt;"",COUNTA(H1957:K1971)=0),"Preenchimento incompleto: não há nenhuma informação do requisitante individual informada - B04.01",
IF(AND(C1957&lt;&gt;"",D1957&lt;&gt;"",E1957&lt;&gt;"",F1957&lt;&gt;"",H1971="",I1971="",J1971="",K1971=""),"",
IF(AND(C1957&lt;&gt;"",D1957&lt;&gt;"",E1957&lt;&gt;"",F1957&lt;&gt;"",OR(H1971="",I1971="",J1971="",K1971="")),"Preenchimento incompleto: há informações por requisitante individual faltantes - B03.01",
IF(OR(L1957="",L1958="",L1959="",L1960="",L1961="",L1962="",L1963="",L1964="",L1965="",L1966="",L1967="",L1968="",L1969="",L1970=""),"Preenchimento incompleto: há linhas vazias antes da atual - B05.01",
"Preenchimento correto"))))))))</f>
        <v/>
      </c>
      <c r="M1971" s="81"/>
    </row>
    <row r="1972" spans="1:13" ht="32.25">
      <c r="A1972" s="27"/>
      <c r="B1972" s="64">
        <v>1966</v>
      </c>
      <c r="C1972" s="123">
        <f>IF('1-ITENS'!C138="","",'1-ITENS'!C138)</f>
        <v>132</v>
      </c>
      <c r="D1972" s="126" t="str">
        <f>IF('1-ITENS'!D138="","",'1-ITENS'!D138)</f>
        <v>BALÃO LABORATÓRIO, TIPO USO: VOLUMÉTRICO, TIPO FUNDO: FUNDO CHATO, MATERIAL: VIDRO, CAPACIDADE: 1000 ML.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INTERCAMBIÁVEL EM POLIETILENO.</v>
      </c>
      <c r="E1972" s="129">
        <f>IF('1-ITENS'!H138="","",'1-ITENS'!H138)</f>
        <v>8</v>
      </c>
      <c r="F1972" s="129" t="str">
        <f>IF('1-ITENS'!F138="","",'1-ITENS'!F138)</f>
        <v>LFDA-GO/IQA-3
LFDA-PE/IQA-BEV-5</v>
      </c>
      <c r="G1972" s="68">
        <v>1</v>
      </c>
      <c r="H1972" s="85" t="s">
        <v>1301</v>
      </c>
      <c r="I1972" s="85" t="s">
        <v>1227</v>
      </c>
      <c r="J1972" s="85" t="s">
        <v>1228</v>
      </c>
      <c r="K1972" s="85" t="s">
        <v>1229</v>
      </c>
      <c r="L1972" s="90" t="str">
        <f t="shared" ref="L1972" si="1950" xml:space="preserve">
IF($J$3="","Preenchimento incompleto: deve ser informado o Responsável pela análise - B05.01",
IF(AND(C1972="",D1972="",E1972="",F1972="",H1972="",I1972="",J1972="",K1972=""),"",
IF(AND(C1972="",D1972="",E1972="",F1972="",OR(H1972&lt;&gt;"",I1972&lt;&gt;"",J1972&lt;&gt;"",K1972&lt;&gt;"")),"Preenchimento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IF(AND(C1972&lt;&gt;"",D1972&lt;&gt;"",E1972&lt;&gt;"",F1972&lt;&gt;"",H1972="",I1972="",J1972="",K1972=""),"",
IF(AND(C1972&lt;&gt;"",D1972&lt;&gt;"",E1972&lt;&gt;"",F1972&lt;&gt;"",OR(H1972="",I1972="",J1972="",K1972="")),"Preenchimento incompleto: há informações por requisitante individual faltantes - B03.01",
"Preenchimento correto")))))))</f>
        <v>Preenchimento correto</v>
      </c>
      <c r="M1972" s="81"/>
    </row>
    <row r="1973" spans="1:13" ht="32.25">
      <c r="A1973" s="27"/>
      <c r="B1973" s="65">
        <v>1967</v>
      </c>
      <c r="C1973" s="124"/>
      <c r="D1973" s="127"/>
      <c r="E1973" s="130"/>
      <c r="F1973" s="130"/>
      <c r="G1973" s="69">
        <v>2</v>
      </c>
      <c r="H1973" s="86" t="s">
        <v>232</v>
      </c>
      <c r="I1973" s="86" t="s">
        <v>1227</v>
      </c>
      <c r="J1973" s="86" t="s">
        <v>1228</v>
      </c>
      <c r="K1973" s="86" t="s">
        <v>1229</v>
      </c>
      <c r="L1973" s="91" t="str">
        <f t="shared" ref="L1973" si="1951" xml:space="preserve">
IF($J$3="","Preenchimento incompleto: deve ser informado o Responsável pela análise - B05.01",
IF(AND(C1972="",D1972="",E1972="",F1972="",H1973="",I1973="",J1973="",K1973=""),"",
IF(AND(C1972="",D1972="",E1972="",F1972="",OR(H1973&lt;&gt;"",I1973&lt;&gt;"",J1973&lt;&gt;"",K1973&lt;&gt;"")),"Preenchimento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IF(AND(C1972&lt;&gt;"",D1972&lt;&gt;"",E1972&lt;&gt;"",F1972&lt;&gt;"",H1973="",I1973="",J1973="",K1973=""),"",
IF(AND(C1972&lt;&gt;"",D1972&lt;&gt;"",E1972&lt;&gt;"",F1972&lt;&gt;"",OR(H1973="",I1973="",J1973="",K1973="")),"Preenchimento incompleto: há informações por requisitante individual faltantes - B03.01",
IF(L1972="","Preenchimento incompleto: há linhas vazias antes da atual - B05.01",
"Preenchimento correto"))))))))</f>
        <v>Preenchimento correto</v>
      </c>
      <c r="M1973" s="81"/>
    </row>
    <row r="1974" spans="1:13" ht="15">
      <c r="A1974" s="27"/>
      <c r="B1974" s="65">
        <v>1968</v>
      </c>
      <c r="C1974" s="124"/>
      <c r="D1974" s="127"/>
      <c r="E1974" s="130"/>
      <c r="F1974" s="130"/>
      <c r="G1974" s="69">
        <v>3</v>
      </c>
      <c r="H1974" s="86"/>
      <c r="I1974" s="86" t="s">
        <v>1247</v>
      </c>
      <c r="J1974" s="86" t="s">
        <v>1247</v>
      </c>
      <c r="K1974" s="86" t="s">
        <v>1247</v>
      </c>
      <c r="L1974" s="91" t="str">
        <f t="shared" ref="L1974" si="1952" xml:space="preserve">
IF($J$3="","Preenchimento incompleto: deve ser informado o Responsável pela análise - B05.01",
IF(AND(C1972="",D1972="",E1972="",F1972="",H1974="",I1974="",J1974="",K1974=""),"",
IF(AND(C1972="",D1972="",E1972="",F1972="",OR(H1974&lt;&gt;"",I1974&lt;&gt;"",J1974&lt;&gt;"",K1974&lt;&gt;"")),"Preenchimento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IF(AND(C1972&lt;&gt;"",D1972&lt;&gt;"",E1972&lt;&gt;"",F1972&lt;&gt;"",H1974="",I1974="",J1974="",K1974=""),"",
IF(AND(C1972&lt;&gt;"",D1972&lt;&gt;"",E1972&lt;&gt;"",F1972&lt;&gt;"",OR(H1974="",I1974="",J1974="",K1974="")),"Preenchimento incompleto: há informações por requisitante individual faltantes - B03.01",
IF(OR(L1972="",L1973=""),"Preenchimento incompleto: há linhas vazias antes da atual - B05.01",
"Preenchimento correto"))))))))</f>
        <v/>
      </c>
      <c r="M1974" s="81"/>
    </row>
    <row r="1975" spans="1:13" ht="15">
      <c r="A1975" s="27"/>
      <c r="B1975" s="65">
        <v>1969</v>
      </c>
      <c r="C1975" s="124"/>
      <c r="D1975" s="127"/>
      <c r="E1975" s="130"/>
      <c r="F1975" s="130"/>
      <c r="G1975" s="69">
        <v>4</v>
      </c>
      <c r="H1975" s="86"/>
      <c r="I1975" s="86" t="s">
        <v>1247</v>
      </c>
      <c r="J1975" s="86" t="s">
        <v>1247</v>
      </c>
      <c r="K1975" s="86" t="s">
        <v>1247</v>
      </c>
      <c r="L1975" s="91" t="str">
        <f t="shared" ref="L1975" si="1953" xml:space="preserve">
IF($J$3="","Preenchimento incompleto: deve ser informado o Responsável pela análise - B05.01",
IF(AND(C1972="",D1972="",E1972="",F1972="",H1975="",I1975="",J1975="",K1975=""),"",
IF(AND(C1972="",D1972="",E1972="",F1972="",OR(H1975&lt;&gt;"",I1975&lt;&gt;"",J1975&lt;&gt;"",K1975&lt;&gt;"")),"Preenchimento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IF(AND(C1972&lt;&gt;"",D1972&lt;&gt;"",E1972&lt;&gt;"",F1972&lt;&gt;"",H1975="",I1975="",J1975="",K1975=""),"",
IF(AND(C1972&lt;&gt;"",D1972&lt;&gt;"",E1972&lt;&gt;"",F1972&lt;&gt;"",OR(H1975="",I1975="",J1975="",K1975="")),"Preenchimento incompleto: há informações por requisitante individual faltantes - B03.01",
IF(OR(L1972="",L1973="",L1974=""),"Preenchimento incompleto: há linhas vazias antes da atual - B05.01",
"Preenchimento correto"))))))))</f>
        <v/>
      </c>
      <c r="M1975" s="81"/>
    </row>
    <row r="1976" spans="1:13" ht="15">
      <c r="A1976" s="27"/>
      <c r="B1976" s="65">
        <v>1970</v>
      </c>
      <c r="C1976" s="124"/>
      <c r="D1976" s="127"/>
      <c r="E1976" s="130"/>
      <c r="F1976" s="130"/>
      <c r="G1976" s="69">
        <v>5</v>
      </c>
      <c r="H1976" s="86"/>
      <c r="I1976" s="86" t="s">
        <v>1247</v>
      </c>
      <c r="J1976" s="86" t="s">
        <v>1247</v>
      </c>
      <c r="K1976" s="86" t="s">
        <v>1247</v>
      </c>
      <c r="L1976" s="91" t="str">
        <f t="shared" ref="L1976" si="1954" xml:space="preserve">
IF($J$3="","Preenchimento incompleto: deve ser informado o Responsável pela análise - B05.01",
IF(AND(C1972="",D1972="",E1972="",F1972="",H1976="",I1976="",J1976="",K1976=""),"",
IF(AND(C1972="",D1972="",E1972="",F1972="",OR(H1976&lt;&gt;"",I1976&lt;&gt;"",J1976&lt;&gt;"",K1976&lt;&gt;"")),"Preenchimento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IF(AND(C1972&lt;&gt;"",D1972&lt;&gt;"",E1972&lt;&gt;"",F1972&lt;&gt;"",H1976="",I1976="",J1976="",K1976=""),"",
IF(AND(C1972&lt;&gt;"",D1972&lt;&gt;"",E1972&lt;&gt;"",F1972&lt;&gt;"",OR(H1976="",I1976="",J1976="",K1976="")),"Preenchimento incompleto: há informações por requisitante individual faltantes - B03.01",
IF(OR(L1972="",L1973="",L1974="",L1975=""),"Preenchimento incompleto: há linhas vazias antes da atual - B05.01",
"Preenchimento correto"))))))))</f>
        <v/>
      </c>
      <c r="M1976" s="81"/>
    </row>
    <row r="1977" spans="1:13" ht="15">
      <c r="A1977" s="27"/>
      <c r="B1977" s="65">
        <v>1971</v>
      </c>
      <c r="C1977" s="124"/>
      <c r="D1977" s="127"/>
      <c r="E1977" s="130"/>
      <c r="F1977" s="130"/>
      <c r="G1977" s="69">
        <v>6</v>
      </c>
      <c r="H1977" s="86"/>
      <c r="I1977" s="86" t="s">
        <v>1247</v>
      </c>
      <c r="J1977" s="86" t="s">
        <v>1247</v>
      </c>
      <c r="K1977" s="86" t="s">
        <v>1247</v>
      </c>
      <c r="L1977" s="91" t="str">
        <f t="shared" ref="L1977" si="1955" xml:space="preserve">
IF($J$3="","Preenchimento incompleto: deve ser informado o Responsável pela análise - B05.01",
IF(AND(C1972="",D1972="",E1972="",F1972="",H1977="",I1977="",J1977="",K1977=""),"",
IF(AND(C1972="",D1972="",E1972="",F1972="",OR(H1977&lt;&gt;"",I1977&lt;&gt;"",J1977&lt;&gt;"",K1977&lt;&gt;"")),"Preenchimento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IF(AND(C1972&lt;&gt;"",D1972&lt;&gt;"",E1972&lt;&gt;"",F1972&lt;&gt;"",H1977="",I1977="",J1977="",K1977=""),"",
IF(AND(C1972&lt;&gt;"",D1972&lt;&gt;"",E1972&lt;&gt;"",F1972&lt;&gt;"",OR(H1977="",I1977="",J1977="",K1977="")),"Preenchimento incompleto: há informações por requisitante individual faltantes - B03.01",
IF(OR(L1972="",L1973="",L1974="",L1975="",L1976=""),"Preenchimento incompleto: há linhas vazias antes da atual - B05.01",
"Preenchimento correto"))))))))</f>
        <v/>
      </c>
      <c r="M1977" s="81"/>
    </row>
    <row r="1978" spans="1:13" ht="15">
      <c r="A1978" s="27"/>
      <c r="B1978" s="65">
        <v>1972</v>
      </c>
      <c r="C1978" s="124"/>
      <c r="D1978" s="127"/>
      <c r="E1978" s="130"/>
      <c r="F1978" s="130"/>
      <c r="G1978" s="69">
        <v>7</v>
      </c>
      <c r="H1978" s="86"/>
      <c r="I1978" s="86" t="s">
        <v>1247</v>
      </c>
      <c r="J1978" s="86" t="s">
        <v>1247</v>
      </c>
      <c r="K1978" s="86" t="s">
        <v>1247</v>
      </c>
      <c r="L1978" s="91" t="str">
        <f t="shared" ref="L1978" si="1956" xml:space="preserve">
IF($J$3="","Preenchimento incompleto: deve ser informado o Responsável pela análise - B05.01",
IF(AND(C1972="",D1972="",E1972="",F1972="",H1978="",I1978="",J1978="",K1978=""),"",
IF(AND(C1972="",D1972="",E1972="",F1972="",OR(H1978&lt;&gt;"",I1978&lt;&gt;"",J1978&lt;&gt;"",K1978&lt;&gt;"")),"Preenchimento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IF(AND(C1972&lt;&gt;"",D1972&lt;&gt;"",E1972&lt;&gt;"",F1972&lt;&gt;"",H1978="",I1978="",J1978="",K1978=""),"",
IF(AND(C1972&lt;&gt;"",D1972&lt;&gt;"",E1972&lt;&gt;"",F1972&lt;&gt;"",OR(H1978="",I1978="",J1978="",K1978="")),"Preenchimento incompleto: há informações por requisitante individual faltantes - B03.01",
IF(OR(L1972="",L1973="",L1974="",L1975="",L1976="",L1977=""),"Preenchimento incompleto: há linhas vazias antes da atual - B05.01",
"Preenchimento correto"))))))))</f>
        <v/>
      </c>
      <c r="M1978" s="81"/>
    </row>
    <row r="1979" spans="1:13" ht="15">
      <c r="A1979" s="27"/>
      <c r="B1979" s="65">
        <v>1973</v>
      </c>
      <c r="C1979" s="124"/>
      <c r="D1979" s="127"/>
      <c r="E1979" s="130"/>
      <c r="F1979" s="130"/>
      <c r="G1979" s="69">
        <v>8</v>
      </c>
      <c r="H1979" s="86"/>
      <c r="I1979" s="86" t="s">
        <v>1247</v>
      </c>
      <c r="J1979" s="86" t="s">
        <v>1247</v>
      </c>
      <c r="K1979" s="86" t="s">
        <v>1247</v>
      </c>
      <c r="L1979" s="91" t="str">
        <f t="shared" ref="L1979" si="1957" xml:space="preserve">
IF($J$3="","Preenchimento incompleto: deve ser informado o Responsável pela análise - B05.01",
IF(AND(C1972="",D1972="",E1972="",F1972="",H1979="",I1979="",J1979="",K1979=""),"",
IF(AND(C1972="",D1972="",E1972="",F1972="",OR(H1979&lt;&gt;"",I1979&lt;&gt;"",J1979&lt;&gt;"",K1979&lt;&gt;"")),"Preenchimento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IF(AND(C1972&lt;&gt;"",D1972&lt;&gt;"",E1972&lt;&gt;"",F1972&lt;&gt;"",H1979="",I1979="",J1979="",K1979=""),"",
IF(AND(C1972&lt;&gt;"",D1972&lt;&gt;"",E1972&lt;&gt;"",F1972&lt;&gt;"",OR(H1979="",I1979="",J1979="",K1979="")),"Preenchimento incompleto: há informações por requisitante individual faltantes - B03.01",
IF(OR(L1972="",L1973="",L1974="",L1975="",L1976="",L1977="",L1978=""),"Preenchimento incompleto: há linhas vazias antes da atual - B05.01",
"Preenchimento correto"))))))))</f>
        <v/>
      </c>
      <c r="M1979" s="81"/>
    </row>
    <row r="1980" spans="1:13" ht="15">
      <c r="A1980" s="27"/>
      <c r="B1980" s="65">
        <v>1974</v>
      </c>
      <c r="C1980" s="124"/>
      <c r="D1980" s="127"/>
      <c r="E1980" s="130"/>
      <c r="F1980" s="130"/>
      <c r="G1980" s="69">
        <v>9</v>
      </c>
      <c r="H1980" s="86"/>
      <c r="I1980" s="86" t="s">
        <v>1247</v>
      </c>
      <c r="J1980" s="86" t="s">
        <v>1247</v>
      </c>
      <c r="K1980" s="86" t="s">
        <v>1247</v>
      </c>
      <c r="L1980" s="91" t="str">
        <f t="shared" ref="L1980" si="1958" xml:space="preserve">
IF($J$3="","Preenchimento incompleto: deve ser informado o Responsável pela análise - B05.01",
IF(AND(C1972="",D1972="",E1972="",F1972="",H1980="",I1980="",J1980="",K1980=""),"",
IF(AND(C1972="",D1972="",E1972="",F1972="",OR(H1980&lt;&gt;"",I1980&lt;&gt;"",J1980&lt;&gt;"",K1980&lt;&gt;"")),"Preenchimento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IF(AND(C1972&lt;&gt;"",D1972&lt;&gt;"",E1972&lt;&gt;"",F1972&lt;&gt;"",H1980="",I1980="",J1980="",K1980=""),"",
IF(AND(C1972&lt;&gt;"",D1972&lt;&gt;"",E1972&lt;&gt;"",F1972&lt;&gt;"",OR(H1980="",I1980="",J1980="",K1980="")),"Preenchimento incompleto: há informações por requisitante individual faltantes - B03.01",
IF(OR(L1972="",L1973="",L1974="",L1975="",L1976="",L1977="",L1978="",L1979=""),"Preenchimento incompleto: há linhas vazias antes da atual - B05.01",
"Preenchimento correto"))))))))</f>
        <v/>
      </c>
      <c r="M1980" s="81"/>
    </row>
    <row r="1981" spans="1:13" ht="15">
      <c r="A1981" s="27"/>
      <c r="B1981" s="65">
        <v>1975</v>
      </c>
      <c r="C1981" s="124"/>
      <c r="D1981" s="127"/>
      <c r="E1981" s="130"/>
      <c r="F1981" s="130"/>
      <c r="G1981" s="70">
        <v>10</v>
      </c>
      <c r="H1981" s="87"/>
      <c r="I1981" s="87" t="s">
        <v>1247</v>
      </c>
      <c r="J1981" s="87" t="s">
        <v>1247</v>
      </c>
      <c r="K1981" s="87" t="s">
        <v>1247</v>
      </c>
      <c r="L1981" s="91" t="str">
        <f t="shared" ref="L1981" si="1959" xml:space="preserve">
IF($J$3="","Preenchimento incompleto: deve ser informado o Responsável pela análise - B05.01",
IF(AND(C1972="",D1972="",E1972="",F1972="",H1981="",I1981="",J1981="",K1981=""),"",
IF(AND(C1972="",D1972="",E1972="",F1972="",OR(H1981&lt;&gt;"",I1981&lt;&gt;"",J1981&lt;&gt;"",K1981&lt;&gt;"")),"Preenchimento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IF(AND(C1972&lt;&gt;"",D1972&lt;&gt;"",E1972&lt;&gt;"",F1972&lt;&gt;"",H1981="",I1981="",J1981="",K1981=""),"",
IF(AND(C1972&lt;&gt;"",D1972&lt;&gt;"",E1972&lt;&gt;"",F1972&lt;&gt;"",OR(H1981="",I1981="",J1981="",K1981="")),"Preenchimento incompleto: há informações por requisitante individual faltantes - B03.01",
IF(OR(L1972="",L1973="",L1974="",L1975="",L1976="",L1977="",L1978="",L1979="",L1980=""),"Preenchimento incompleto: há linhas vazias antes da atual - B05.01",
"Preenchimento correto"))))))))</f>
        <v/>
      </c>
      <c r="M1981" s="81"/>
    </row>
    <row r="1982" spans="1:13" ht="15">
      <c r="A1982" s="27"/>
      <c r="B1982" s="65">
        <v>1976</v>
      </c>
      <c r="C1982" s="124"/>
      <c r="D1982" s="127"/>
      <c r="E1982" s="130"/>
      <c r="F1982" s="130"/>
      <c r="G1982" s="70">
        <v>11</v>
      </c>
      <c r="H1982" s="87"/>
      <c r="I1982" s="87" t="s">
        <v>1247</v>
      </c>
      <c r="J1982" s="87" t="s">
        <v>1247</v>
      </c>
      <c r="K1982" s="87" t="s">
        <v>1247</v>
      </c>
      <c r="L1982" s="91" t="str">
        <f t="shared" ref="L1982" si="1960" xml:space="preserve">
IF($J$3="","Preenchimento incompleto: deve ser informado o Responsável pela análise - B05.01",
IF(AND(C1972="",D1972="",E1972="",F1972="",H1982="",I1982="",J1982="",K1982=""),"",
IF(AND(C1972="",D1972="",E1972="",F1972="",OR(H1982&lt;&gt;"",I1982&lt;&gt;"",J1982&lt;&gt;"",K1982&lt;&gt;"")),"Preenchimento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IF(AND(C1972&lt;&gt;"",D1972&lt;&gt;"",E1972&lt;&gt;"",F1972&lt;&gt;"",H1982="",I1982="",J1982="",K1982=""),"",
IF(AND(C1972&lt;&gt;"",D1972&lt;&gt;"",E1972&lt;&gt;"",F1972&lt;&gt;"",OR(H1982="",I1982="",J1982="",K1982="")),"Preenchimento incompleto: há informações por requisitante individual faltantes - B03.01",
IF(OR(L1972="",L1973="",L1974="",L1975="",L1976="",L1977="",L1978="",L1979="",L1980="",L1981=""),"Preenchimento incompleto: há linhas vazias antes da atual - B05.01",
"Preenchimento correto"))))))))</f>
        <v/>
      </c>
      <c r="M1982" s="81"/>
    </row>
    <row r="1983" spans="1:13" ht="15">
      <c r="A1983" s="27"/>
      <c r="B1983" s="65">
        <v>1977</v>
      </c>
      <c r="C1983" s="124"/>
      <c r="D1983" s="127"/>
      <c r="E1983" s="130"/>
      <c r="F1983" s="130"/>
      <c r="G1983" s="70">
        <v>12</v>
      </c>
      <c r="H1983" s="87"/>
      <c r="I1983" s="87" t="s">
        <v>1247</v>
      </c>
      <c r="J1983" s="87" t="s">
        <v>1247</v>
      </c>
      <c r="K1983" s="87" t="s">
        <v>1247</v>
      </c>
      <c r="L1983" s="91" t="str">
        <f t="shared" ref="L1983" si="1961" xml:space="preserve">
IF($J$3="","Preenchimento incompleto: deve ser informado o Responsável pela análise - B05.01",
IF(AND(C1972="",D1972="",E1972="",F1972="",H1983="",I1983="",J1983="",K1983=""),"",
IF(AND(C1972="",D1972="",E1972="",F1972="",OR(H1983&lt;&gt;"",I1983&lt;&gt;"",J1983&lt;&gt;"",K1983&lt;&gt;"")),"Preenchimento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IF(AND(C1972&lt;&gt;"",D1972&lt;&gt;"",E1972&lt;&gt;"",F1972&lt;&gt;"",H1983="",I1983="",J1983="",K1983=""),"",
IF(AND(C1972&lt;&gt;"",D1972&lt;&gt;"",E1972&lt;&gt;"",F1972&lt;&gt;"",OR(H1983="",I1983="",J1983="",K1983="")),"Preenchimento incompleto: há informações por requisitante individual faltantes - B03.01",
IF(OR(L1972="",L1973="",L1974="",L1975="",L1976="",L1977="",L1978="",L1979="",L1980="",L1981="",L1982=""),"Preenchimento incompleto: há linhas vazias antes da atual - B05.01",
"Preenchimento correto"))))))))</f>
        <v/>
      </c>
      <c r="M1983" s="81"/>
    </row>
    <row r="1984" spans="1:13" ht="15">
      <c r="A1984" s="27"/>
      <c r="B1984" s="65">
        <v>1978</v>
      </c>
      <c r="C1984" s="124"/>
      <c r="D1984" s="127"/>
      <c r="E1984" s="130"/>
      <c r="F1984" s="130"/>
      <c r="G1984" s="70">
        <v>13</v>
      </c>
      <c r="H1984" s="87"/>
      <c r="I1984" s="87" t="s">
        <v>1247</v>
      </c>
      <c r="J1984" s="87" t="s">
        <v>1247</v>
      </c>
      <c r="K1984" s="87" t="s">
        <v>1247</v>
      </c>
      <c r="L1984" s="91" t="str">
        <f t="shared" ref="L1984" si="1962" xml:space="preserve">
IF($J$3="","Preenchimento incompleto: deve ser informado o Responsável pela análise - B05.01",
IF(AND(C1972="",D1972="",E1972="",F1972="",H1984="",I1984="",J1984="",K1984=""),"",
IF(AND(C1972="",D1972="",E1972="",F1972="",OR(H1984&lt;&gt;"",I1984&lt;&gt;"",J1984&lt;&gt;"",K1984&lt;&gt;"")),"Preenchimento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IF(AND(C1972&lt;&gt;"",D1972&lt;&gt;"",E1972&lt;&gt;"",F1972&lt;&gt;"",H1984="",I1984="",J1984="",K1984=""),"",
IF(AND(C1972&lt;&gt;"",D1972&lt;&gt;"",E1972&lt;&gt;"",F1972&lt;&gt;"",OR(H1984="",I1984="",J1984="",K1984="")),"Preenchimento incompleto: há informações por requisitante individual faltantes - B03.01",
IF(OR(L1972="",L1973="",L1974="",L1975="",L1976="",L1977="",L1978="",L1979="",L1980="",L1981="",L1982="",L1983=""),"Preenchimento incompleto: há linhas vazias antes da atual - B05.01",
"Preenchimento correto"))))))))</f>
        <v/>
      </c>
      <c r="M1984" s="81"/>
    </row>
    <row r="1985" spans="1:13" ht="15">
      <c r="A1985" s="27"/>
      <c r="B1985" s="66">
        <v>1979</v>
      </c>
      <c r="C1985" s="124"/>
      <c r="D1985" s="127"/>
      <c r="E1985" s="130"/>
      <c r="F1985" s="130"/>
      <c r="G1985" s="70">
        <v>14</v>
      </c>
      <c r="H1985" s="87"/>
      <c r="I1985" s="87" t="s">
        <v>1247</v>
      </c>
      <c r="J1985" s="87" t="s">
        <v>1247</v>
      </c>
      <c r="K1985" s="87" t="s">
        <v>1247</v>
      </c>
      <c r="L1985" s="91" t="str">
        <f t="shared" ref="L1985" si="1963" xml:space="preserve">
IF($J$3="","Preenchimento incompleto: deve ser informado o Responsável pela análise - B05.01",
IF(AND(C1972="",D1972="",E1972="",F1972="",H1985="",I1985="",J1985="",K1985=""),"",
IF(AND(C1972="",D1972="",E1972="",F1972="",OR(H1985&lt;&gt;"",I1985&lt;&gt;"",J1985&lt;&gt;"",K1985&lt;&gt;"")),"Preenchimento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IF(AND(C1972&lt;&gt;"",D1972&lt;&gt;"",E1972&lt;&gt;"",F1972&lt;&gt;"",H1985="",I1985="",J1985="",K1985=""),"",
IF(AND(C1972&lt;&gt;"",D1972&lt;&gt;"",E1972&lt;&gt;"",F1972&lt;&gt;"",OR(H1985="",I1985="",J1985="",K1985="")),"Preenchimento incompleto: há informações por requisitante individual faltantes - B03.01",
IF(OR(L1972="",L1973="",L1974="",L1975="",L1976="",L1977="",L1978="",L1979="",L1980="",L1981="",L1982="",L1983="",L1984=""),"Preenchimento incompleto: há linhas vazias antes da atual - B05.01",
"Preenchimento correto"))))))))</f>
        <v/>
      </c>
      <c r="M1985" s="81"/>
    </row>
    <row r="1986" spans="1:13" ht="15">
      <c r="A1986" s="27"/>
      <c r="B1986" s="67">
        <v>1980</v>
      </c>
      <c r="C1986" s="125"/>
      <c r="D1986" s="128"/>
      <c r="E1986" s="131"/>
      <c r="F1986" s="131"/>
      <c r="G1986" s="71">
        <v>15</v>
      </c>
      <c r="H1986" s="88"/>
      <c r="I1986" s="88" t="s">
        <v>1247</v>
      </c>
      <c r="J1986" s="88" t="s">
        <v>1247</v>
      </c>
      <c r="K1986" s="88" t="s">
        <v>1247</v>
      </c>
      <c r="L1986" s="92" t="str">
        <f t="shared" ref="L1986" si="1964" xml:space="preserve">
IF($J$3="","Preenchimento incompleto: deve ser informado o Responsável pela análise - B05.01",
IF(AND(C1972="",D1972="",E1972="",F1972="",H1986="",I1986="",J1986="",K1986=""),"",
IF(AND(C1972="",D1972="",E1972="",F1972="",OR(H1986&lt;&gt;"",I1986&lt;&gt;"",J1986&lt;&gt;"",K1986&lt;&gt;"")),"Preenchimento incompleto: há informações por requisitante individual sem informações do item - B01.01",
IF(OR(C1972="",D1972="",E1972="",F1972=""),"Preenchimento incompleto: há informações faltantes do item - B02.01",
IF(AND(C1972&lt;&gt;"",D1972&lt;&gt;"",E1972&lt;&gt;"",F1972&lt;&gt;"",COUNTA(H1972:K1986)=0),"Preenchimento incompleto: não há nenhuma informação do requisitante individual informada - B04.01",
IF(AND(C1972&lt;&gt;"",D1972&lt;&gt;"",E1972&lt;&gt;"",F1972&lt;&gt;"",H1986="",I1986="",J1986="",K1986=""),"",
IF(AND(C1972&lt;&gt;"",D1972&lt;&gt;"",E1972&lt;&gt;"",F1972&lt;&gt;"",OR(H1986="",I1986="",J1986="",K1986="")),"Preenchimento incompleto: há informações por requisitante individual faltantes - B03.01",
IF(OR(L1972="",L1973="",L1974="",L1975="",L1976="",L1977="",L1978="",L1979="",L1980="",L1981="",L1982="",L1983="",L1984="",L1985=""),"Preenchimento incompleto: há linhas vazias antes da atual - B05.01",
"Preenchimento correto"))))))))</f>
        <v/>
      </c>
      <c r="M1986" s="81"/>
    </row>
    <row r="1987" spans="1:13" ht="32.25">
      <c r="A1987" s="27"/>
      <c r="B1987" s="64">
        <v>1981</v>
      </c>
      <c r="C1987" s="123">
        <f>IF('1-ITENS'!C139="","",'1-ITENS'!C139)</f>
        <v>133</v>
      </c>
      <c r="D1987" s="126" t="str">
        <f>IF('1-ITENS'!D139="","",'1-ITENS'!D139)</f>
        <v xml:space="preserve">BALÃO LABORATÓRIO, TIPO USO: VOLUMÉTRICO, TIPO FUNDO: FUNDO CHATO, MATERIAL: VIDRO, CAPACIDADE: 200 ML, ACESSÓRIOS: ROLHA DE VIDRO. CARACTERÍSTICAS COMPLEMENTARES: CERTIFICADO DE CALIBRAÇÃO RBC, CLASSE A, LIMITE DE ERRO: 0, 10 ML. GRAVAÇÃO E DECORAÇÃO, INCLUSIVE DO NÚMERO DO LOTE, FEITA EM ESMALTE QUIMICAMENTE E TERMICAMENTE RESISTENTE E PERMANENTE. DEVEM ATENDER ÀS ESPECIFICAÇÕES CONSTRUTIVAS E DE VOLUMETRIA ASTM E-694, ASTM E-288. ROLHA INTERCAMBIÁVEL EM POLIETILENO. </v>
      </c>
      <c r="E1987" s="129">
        <f>IF('1-ITENS'!H139="","",'1-ITENS'!H139)</f>
        <v>20</v>
      </c>
      <c r="F1987" s="129" t="str">
        <f>IF('1-ITENS'!F139="","",'1-ITENS'!F139)</f>
        <v>LFDA-MG/RCA-20</v>
      </c>
      <c r="G1987" s="68">
        <v>1</v>
      </c>
      <c r="H1987" s="85" t="s">
        <v>263</v>
      </c>
      <c r="I1987" s="85" t="s">
        <v>1227</v>
      </c>
      <c r="J1987" s="85" t="s">
        <v>1228</v>
      </c>
      <c r="K1987" s="85" t="s">
        <v>1229</v>
      </c>
      <c r="L1987" s="90" t="str">
        <f t="shared" ref="L1987" si="1965" xml:space="preserve">
IF($J$3="","Preenchimento incompleto: deve ser informado o Responsável pela análise - B05.01",
IF(AND(C1987="",D1987="",E1987="",F1987="",H1987="",I1987="",J1987="",K1987=""),"",
IF(AND(C1987="",D1987="",E1987="",F1987="",OR(H1987&lt;&gt;"",I1987&lt;&gt;"",J1987&lt;&gt;"",K1987&lt;&gt;"")),"Preenchimento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IF(AND(C1987&lt;&gt;"",D1987&lt;&gt;"",E1987&lt;&gt;"",F1987&lt;&gt;"",H1987="",I1987="",J1987="",K1987=""),"",
IF(AND(C1987&lt;&gt;"",D1987&lt;&gt;"",E1987&lt;&gt;"",F1987&lt;&gt;"",OR(H1987="",I1987="",J1987="",K1987="")),"Preenchimento incompleto: há informações por requisitante individual faltantes - B03.01",
"Preenchimento correto")))))))</f>
        <v>Preenchimento correto</v>
      </c>
      <c r="M1987" s="81"/>
    </row>
    <row r="1988" spans="1:13" ht="15">
      <c r="A1988" s="27"/>
      <c r="B1988" s="65">
        <v>1982</v>
      </c>
      <c r="C1988" s="124"/>
      <c r="D1988" s="127"/>
      <c r="E1988" s="130"/>
      <c r="F1988" s="130"/>
      <c r="G1988" s="69">
        <v>2</v>
      </c>
      <c r="H1988" s="86"/>
      <c r="I1988" s="86" t="s">
        <v>1247</v>
      </c>
      <c r="J1988" s="86" t="s">
        <v>1247</v>
      </c>
      <c r="K1988" s="86" t="s">
        <v>1247</v>
      </c>
      <c r="L1988" s="91" t="str">
        <f t="shared" ref="L1988" si="1966" xml:space="preserve">
IF($J$3="","Preenchimento incompleto: deve ser informado o Responsável pela análise - B05.01",
IF(AND(C1987="",D1987="",E1987="",F1987="",H1988="",I1988="",J1988="",K1988=""),"",
IF(AND(C1987="",D1987="",E1987="",F1987="",OR(H1988&lt;&gt;"",I1988&lt;&gt;"",J1988&lt;&gt;"",K1988&lt;&gt;"")),"Preenchimento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IF(AND(C1987&lt;&gt;"",D1987&lt;&gt;"",E1987&lt;&gt;"",F1987&lt;&gt;"",H1988="",I1988="",J1988="",K1988=""),"",
IF(AND(C1987&lt;&gt;"",D1987&lt;&gt;"",E1987&lt;&gt;"",F1987&lt;&gt;"",OR(H1988="",I1988="",J1988="",K1988="")),"Preenchimento incompleto: há informações por requisitante individual faltantes - B03.01",
IF(L1987="","Preenchimento incompleto: há linhas vazias antes da atual - B05.01",
"Preenchimento correto"))))))))</f>
        <v/>
      </c>
      <c r="M1988" s="81"/>
    </row>
    <row r="1989" spans="1:13" ht="15">
      <c r="A1989" s="27"/>
      <c r="B1989" s="65">
        <v>1983</v>
      </c>
      <c r="C1989" s="124"/>
      <c r="D1989" s="127"/>
      <c r="E1989" s="130"/>
      <c r="F1989" s="130"/>
      <c r="G1989" s="69">
        <v>3</v>
      </c>
      <c r="H1989" s="86"/>
      <c r="I1989" s="86" t="s">
        <v>1247</v>
      </c>
      <c r="J1989" s="86" t="s">
        <v>1247</v>
      </c>
      <c r="K1989" s="86" t="s">
        <v>1247</v>
      </c>
      <c r="L1989" s="91" t="str">
        <f t="shared" ref="L1989" si="1967" xml:space="preserve">
IF($J$3="","Preenchimento incompleto: deve ser informado o Responsável pela análise - B05.01",
IF(AND(C1987="",D1987="",E1987="",F1987="",H1989="",I1989="",J1989="",K1989=""),"",
IF(AND(C1987="",D1987="",E1987="",F1987="",OR(H1989&lt;&gt;"",I1989&lt;&gt;"",J1989&lt;&gt;"",K1989&lt;&gt;"")),"Preenchimento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IF(AND(C1987&lt;&gt;"",D1987&lt;&gt;"",E1987&lt;&gt;"",F1987&lt;&gt;"",H1989="",I1989="",J1989="",K1989=""),"",
IF(AND(C1987&lt;&gt;"",D1987&lt;&gt;"",E1987&lt;&gt;"",F1987&lt;&gt;"",OR(H1989="",I1989="",J1989="",K1989="")),"Preenchimento incompleto: há informações por requisitante individual faltantes - B03.01",
IF(OR(L1987="",L1988=""),"Preenchimento incompleto: há linhas vazias antes da atual - B05.01",
"Preenchimento correto"))))))))</f>
        <v/>
      </c>
      <c r="M1989" s="81"/>
    </row>
    <row r="1990" spans="1:13" ht="15">
      <c r="A1990" s="27"/>
      <c r="B1990" s="65">
        <v>1984</v>
      </c>
      <c r="C1990" s="124"/>
      <c r="D1990" s="127"/>
      <c r="E1990" s="130"/>
      <c r="F1990" s="130"/>
      <c r="G1990" s="69">
        <v>4</v>
      </c>
      <c r="H1990" s="86"/>
      <c r="I1990" s="86" t="s">
        <v>1247</v>
      </c>
      <c r="J1990" s="86" t="s">
        <v>1247</v>
      </c>
      <c r="K1990" s="86" t="s">
        <v>1247</v>
      </c>
      <c r="L1990" s="91" t="str">
        <f t="shared" ref="L1990" si="1968" xml:space="preserve">
IF($J$3="","Preenchimento incompleto: deve ser informado o Responsável pela análise - B05.01",
IF(AND(C1987="",D1987="",E1987="",F1987="",H1990="",I1990="",J1990="",K1990=""),"",
IF(AND(C1987="",D1987="",E1987="",F1987="",OR(H1990&lt;&gt;"",I1990&lt;&gt;"",J1990&lt;&gt;"",K1990&lt;&gt;"")),"Preenchimento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IF(AND(C1987&lt;&gt;"",D1987&lt;&gt;"",E1987&lt;&gt;"",F1987&lt;&gt;"",H1990="",I1990="",J1990="",K1990=""),"",
IF(AND(C1987&lt;&gt;"",D1987&lt;&gt;"",E1987&lt;&gt;"",F1987&lt;&gt;"",OR(H1990="",I1990="",J1990="",K1990="")),"Preenchimento incompleto: há informações por requisitante individual faltantes - B03.01",
IF(OR(L1987="",L1988="",L1989=""),"Preenchimento incompleto: há linhas vazias antes da atual - B05.01",
"Preenchimento correto"))))))))</f>
        <v/>
      </c>
      <c r="M1990" s="81"/>
    </row>
    <row r="1991" spans="1:13" ht="15">
      <c r="A1991" s="27"/>
      <c r="B1991" s="65">
        <v>1985</v>
      </c>
      <c r="C1991" s="124"/>
      <c r="D1991" s="127"/>
      <c r="E1991" s="130"/>
      <c r="F1991" s="130"/>
      <c r="G1991" s="69">
        <v>5</v>
      </c>
      <c r="H1991" s="86"/>
      <c r="I1991" s="86" t="s">
        <v>1247</v>
      </c>
      <c r="J1991" s="86" t="s">
        <v>1247</v>
      </c>
      <c r="K1991" s="86" t="s">
        <v>1247</v>
      </c>
      <c r="L1991" s="91" t="str">
        <f t="shared" ref="L1991" si="1969" xml:space="preserve">
IF($J$3="","Preenchimento incompleto: deve ser informado o Responsável pela análise - B05.01",
IF(AND(C1987="",D1987="",E1987="",F1987="",H1991="",I1991="",J1991="",K1991=""),"",
IF(AND(C1987="",D1987="",E1987="",F1987="",OR(H1991&lt;&gt;"",I1991&lt;&gt;"",J1991&lt;&gt;"",K1991&lt;&gt;"")),"Preenchimento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IF(AND(C1987&lt;&gt;"",D1987&lt;&gt;"",E1987&lt;&gt;"",F1987&lt;&gt;"",H1991="",I1991="",J1991="",K1991=""),"",
IF(AND(C1987&lt;&gt;"",D1987&lt;&gt;"",E1987&lt;&gt;"",F1987&lt;&gt;"",OR(H1991="",I1991="",J1991="",K1991="")),"Preenchimento incompleto: há informações por requisitante individual faltantes - B03.01",
IF(OR(L1987="",L1988="",L1989="",L1990=""),"Preenchimento incompleto: há linhas vazias antes da atual - B05.01",
"Preenchimento correto"))))))))</f>
        <v/>
      </c>
      <c r="M1991" s="81"/>
    </row>
    <row r="1992" spans="1:13" ht="15">
      <c r="A1992" s="27"/>
      <c r="B1992" s="65">
        <v>1986</v>
      </c>
      <c r="C1992" s="124"/>
      <c r="D1992" s="127"/>
      <c r="E1992" s="130"/>
      <c r="F1992" s="130"/>
      <c r="G1992" s="69">
        <v>6</v>
      </c>
      <c r="H1992" s="86"/>
      <c r="I1992" s="86" t="s">
        <v>1247</v>
      </c>
      <c r="J1992" s="86" t="s">
        <v>1247</v>
      </c>
      <c r="K1992" s="86" t="s">
        <v>1247</v>
      </c>
      <c r="L1992" s="91" t="str">
        <f t="shared" ref="L1992" si="1970" xml:space="preserve">
IF($J$3="","Preenchimento incompleto: deve ser informado o Responsável pela análise - B05.01",
IF(AND(C1987="",D1987="",E1987="",F1987="",H1992="",I1992="",J1992="",K1992=""),"",
IF(AND(C1987="",D1987="",E1987="",F1987="",OR(H1992&lt;&gt;"",I1992&lt;&gt;"",J1992&lt;&gt;"",K1992&lt;&gt;"")),"Preenchimento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IF(AND(C1987&lt;&gt;"",D1987&lt;&gt;"",E1987&lt;&gt;"",F1987&lt;&gt;"",H1992="",I1992="",J1992="",K1992=""),"",
IF(AND(C1987&lt;&gt;"",D1987&lt;&gt;"",E1987&lt;&gt;"",F1987&lt;&gt;"",OR(H1992="",I1992="",J1992="",K1992="")),"Preenchimento incompleto: há informações por requisitante individual faltantes - B03.01",
IF(OR(L1987="",L1988="",L1989="",L1990="",L1991=""),"Preenchimento incompleto: há linhas vazias antes da atual - B05.01",
"Preenchimento correto"))))))))</f>
        <v/>
      </c>
      <c r="M1992" s="81"/>
    </row>
    <row r="1993" spans="1:13" ht="15">
      <c r="A1993" s="27"/>
      <c r="B1993" s="65">
        <v>1987</v>
      </c>
      <c r="C1993" s="124"/>
      <c r="D1993" s="127"/>
      <c r="E1993" s="130"/>
      <c r="F1993" s="130"/>
      <c r="G1993" s="69">
        <v>7</v>
      </c>
      <c r="H1993" s="86"/>
      <c r="I1993" s="86" t="s">
        <v>1247</v>
      </c>
      <c r="J1993" s="86" t="s">
        <v>1247</v>
      </c>
      <c r="K1993" s="86" t="s">
        <v>1247</v>
      </c>
      <c r="L1993" s="91" t="str">
        <f t="shared" ref="L1993" si="1971" xml:space="preserve">
IF($J$3="","Preenchimento incompleto: deve ser informado o Responsável pela análise - B05.01",
IF(AND(C1987="",D1987="",E1987="",F1987="",H1993="",I1993="",J1993="",K1993=""),"",
IF(AND(C1987="",D1987="",E1987="",F1987="",OR(H1993&lt;&gt;"",I1993&lt;&gt;"",J1993&lt;&gt;"",K1993&lt;&gt;"")),"Preenchimento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IF(AND(C1987&lt;&gt;"",D1987&lt;&gt;"",E1987&lt;&gt;"",F1987&lt;&gt;"",H1993="",I1993="",J1993="",K1993=""),"",
IF(AND(C1987&lt;&gt;"",D1987&lt;&gt;"",E1987&lt;&gt;"",F1987&lt;&gt;"",OR(H1993="",I1993="",J1993="",K1993="")),"Preenchimento incompleto: há informações por requisitante individual faltantes - B03.01",
IF(OR(L1987="",L1988="",L1989="",L1990="",L1991="",L1992=""),"Preenchimento incompleto: há linhas vazias antes da atual - B05.01",
"Preenchimento correto"))))))))</f>
        <v/>
      </c>
      <c r="M1993" s="81"/>
    </row>
    <row r="1994" spans="1:13" ht="15">
      <c r="A1994" s="27"/>
      <c r="B1994" s="65">
        <v>1988</v>
      </c>
      <c r="C1994" s="124"/>
      <c r="D1994" s="127"/>
      <c r="E1994" s="130"/>
      <c r="F1994" s="130"/>
      <c r="G1994" s="69">
        <v>8</v>
      </c>
      <c r="H1994" s="86"/>
      <c r="I1994" s="86" t="s">
        <v>1247</v>
      </c>
      <c r="J1994" s="86" t="s">
        <v>1247</v>
      </c>
      <c r="K1994" s="86" t="s">
        <v>1247</v>
      </c>
      <c r="L1994" s="91" t="str">
        <f t="shared" ref="L1994" si="1972" xml:space="preserve">
IF($J$3="","Preenchimento incompleto: deve ser informado o Responsável pela análise - B05.01",
IF(AND(C1987="",D1987="",E1987="",F1987="",H1994="",I1994="",J1994="",K1994=""),"",
IF(AND(C1987="",D1987="",E1987="",F1987="",OR(H1994&lt;&gt;"",I1994&lt;&gt;"",J1994&lt;&gt;"",K1994&lt;&gt;"")),"Preenchimento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IF(AND(C1987&lt;&gt;"",D1987&lt;&gt;"",E1987&lt;&gt;"",F1987&lt;&gt;"",H1994="",I1994="",J1994="",K1994=""),"",
IF(AND(C1987&lt;&gt;"",D1987&lt;&gt;"",E1987&lt;&gt;"",F1987&lt;&gt;"",OR(H1994="",I1994="",J1994="",K1994="")),"Preenchimento incompleto: há informações por requisitante individual faltantes - B03.01",
IF(OR(L1987="",L1988="",L1989="",L1990="",L1991="",L1992="",L1993=""),"Preenchimento incompleto: há linhas vazias antes da atual - B05.01",
"Preenchimento correto"))))))))</f>
        <v/>
      </c>
      <c r="M1994" s="81"/>
    </row>
    <row r="1995" spans="1:13" ht="15">
      <c r="A1995" s="27"/>
      <c r="B1995" s="65">
        <v>1989</v>
      </c>
      <c r="C1995" s="124"/>
      <c r="D1995" s="127"/>
      <c r="E1995" s="130"/>
      <c r="F1995" s="130"/>
      <c r="G1995" s="69">
        <v>9</v>
      </c>
      <c r="H1995" s="86"/>
      <c r="I1995" s="86" t="s">
        <v>1247</v>
      </c>
      <c r="J1995" s="86" t="s">
        <v>1247</v>
      </c>
      <c r="K1995" s="86" t="s">
        <v>1247</v>
      </c>
      <c r="L1995" s="91" t="str">
        <f t="shared" ref="L1995" si="1973" xml:space="preserve">
IF($J$3="","Preenchimento incompleto: deve ser informado o Responsável pela análise - B05.01",
IF(AND(C1987="",D1987="",E1987="",F1987="",H1995="",I1995="",J1995="",K1995=""),"",
IF(AND(C1987="",D1987="",E1987="",F1987="",OR(H1995&lt;&gt;"",I1995&lt;&gt;"",J1995&lt;&gt;"",K1995&lt;&gt;"")),"Preenchimento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IF(AND(C1987&lt;&gt;"",D1987&lt;&gt;"",E1987&lt;&gt;"",F1987&lt;&gt;"",H1995="",I1995="",J1995="",K1995=""),"",
IF(AND(C1987&lt;&gt;"",D1987&lt;&gt;"",E1987&lt;&gt;"",F1987&lt;&gt;"",OR(H1995="",I1995="",J1995="",K1995="")),"Preenchimento incompleto: há informações por requisitante individual faltantes - B03.01",
IF(OR(L1987="",L1988="",L1989="",L1990="",L1991="",L1992="",L1993="",L1994=""),"Preenchimento incompleto: há linhas vazias antes da atual - B05.01",
"Preenchimento correto"))))))))</f>
        <v/>
      </c>
      <c r="M1995" s="81"/>
    </row>
    <row r="1996" spans="1:13" ht="15">
      <c r="A1996" s="27"/>
      <c r="B1996" s="65">
        <v>1990</v>
      </c>
      <c r="C1996" s="124"/>
      <c r="D1996" s="127"/>
      <c r="E1996" s="130"/>
      <c r="F1996" s="130"/>
      <c r="G1996" s="70">
        <v>10</v>
      </c>
      <c r="H1996" s="87"/>
      <c r="I1996" s="87" t="s">
        <v>1247</v>
      </c>
      <c r="J1996" s="87" t="s">
        <v>1247</v>
      </c>
      <c r="K1996" s="87" t="s">
        <v>1247</v>
      </c>
      <c r="L1996" s="91" t="str">
        <f t="shared" ref="L1996" si="1974" xml:space="preserve">
IF($J$3="","Preenchimento incompleto: deve ser informado o Responsável pela análise - B05.01",
IF(AND(C1987="",D1987="",E1987="",F1987="",H1996="",I1996="",J1996="",K1996=""),"",
IF(AND(C1987="",D1987="",E1987="",F1987="",OR(H1996&lt;&gt;"",I1996&lt;&gt;"",J1996&lt;&gt;"",K1996&lt;&gt;"")),"Preenchimento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IF(AND(C1987&lt;&gt;"",D1987&lt;&gt;"",E1987&lt;&gt;"",F1987&lt;&gt;"",H1996="",I1996="",J1996="",K1996=""),"",
IF(AND(C1987&lt;&gt;"",D1987&lt;&gt;"",E1987&lt;&gt;"",F1987&lt;&gt;"",OR(H1996="",I1996="",J1996="",K1996="")),"Preenchimento incompleto: há informações por requisitante individual faltantes - B03.01",
IF(OR(L1987="",L1988="",L1989="",L1990="",L1991="",L1992="",L1993="",L1994="",L1995=""),"Preenchimento incompleto: há linhas vazias antes da atual - B05.01",
"Preenchimento correto"))))))))</f>
        <v/>
      </c>
      <c r="M1996" s="81"/>
    </row>
    <row r="1997" spans="1:13" ht="15">
      <c r="A1997" s="27"/>
      <c r="B1997" s="65">
        <v>1991</v>
      </c>
      <c r="C1997" s="124"/>
      <c r="D1997" s="127"/>
      <c r="E1997" s="130"/>
      <c r="F1997" s="130"/>
      <c r="G1997" s="70">
        <v>11</v>
      </c>
      <c r="H1997" s="87"/>
      <c r="I1997" s="87" t="s">
        <v>1247</v>
      </c>
      <c r="J1997" s="87" t="s">
        <v>1247</v>
      </c>
      <c r="K1997" s="87" t="s">
        <v>1247</v>
      </c>
      <c r="L1997" s="91" t="str">
        <f t="shared" ref="L1997" si="1975" xml:space="preserve">
IF($J$3="","Preenchimento incompleto: deve ser informado o Responsável pela análise - B05.01",
IF(AND(C1987="",D1987="",E1987="",F1987="",H1997="",I1997="",J1997="",K1997=""),"",
IF(AND(C1987="",D1987="",E1987="",F1987="",OR(H1997&lt;&gt;"",I1997&lt;&gt;"",J1997&lt;&gt;"",K1997&lt;&gt;"")),"Preenchimento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IF(AND(C1987&lt;&gt;"",D1987&lt;&gt;"",E1987&lt;&gt;"",F1987&lt;&gt;"",H1997="",I1997="",J1997="",K1997=""),"",
IF(AND(C1987&lt;&gt;"",D1987&lt;&gt;"",E1987&lt;&gt;"",F1987&lt;&gt;"",OR(H1997="",I1997="",J1997="",K1997="")),"Preenchimento incompleto: há informações por requisitante individual faltantes - B03.01",
IF(OR(L1987="",L1988="",L1989="",L1990="",L1991="",L1992="",L1993="",L1994="",L1995="",L1996=""),"Preenchimento incompleto: há linhas vazias antes da atual - B05.01",
"Preenchimento correto"))))))))</f>
        <v/>
      </c>
      <c r="M1997" s="81"/>
    </row>
    <row r="1998" spans="1:13" ht="15">
      <c r="A1998" s="27"/>
      <c r="B1998" s="65">
        <v>1992</v>
      </c>
      <c r="C1998" s="124"/>
      <c r="D1998" s="127"/>
      <c r="E1998" s="130"/>
      <c r="F1998" s="130"/>
      <c r="G1998" s="70">
        <v>12</v>
      </c>
      <c r="H1998" s="87"/>
      <c r="I1998" s="87" t="s">
        <v>1247</v>
      </c>
      <c r="J1998" s="87" t="s">
        <v>1247</v>
      </c>
      <c r="K1998" s="87" t="s">
        <v>1247</v>
      </c>
      <c r="L1998" s="91" t="str">
        <f t="shared" ref="L1998" si="1976" xml:space="preserve">
IF($J$3="","Preenchimento incompleto: deve ser informado o Responsável pela análise - B05.01",
IF(AND(C1987="",D1987="",E1987="",F1987="",H1998="",I1998="",J1998="",K1998=""),"",
IF(AND(C1987="",D1987="",E1987="",F1987="",OR(H1998&lt;&gt;"",I1998&lt;&gt;"",J1998&lt;&gt;"",K1998&lt;&gt;"")),"Preenchimento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IF(AND(C1987&lt;&gt;"",D1987&lt;&gt;"",E1987&lt;&gt;"",F1987&lt;&gt;"",H1998="",I1998="",J1998="",K1998=""),"",
IF(AND(C1987&lt;&gt;"",D1987&lt;&gt;"",E1987&lt;&gt;"",F1987&lt;&gt;"",OR(H1998="",I1998="",J1998="",K1998="")),"Preenchimento incompleto: há informações por requisitante individual faltantes - B03.01",
IF(OR(L1987="",L1988="",L1989="",L1990="",L1991="",L1992="",L1993="",L1994="",L1995="",L1996="",L1997=""),"Preenchimento incompleto: há linhas vazias antes da atual - B05.01",
"Preenchimento correto"))))))))</f>
        <v/>
      </c>
      <c r="M1998" s="81"/>
    </row>
    <row r="1999" spans="1:13" ht="15">
      <c r="A1999" s="27"/>
      <c r="B1999" s="65">
        <v>1993</v>
      </c>
      <c r="C1999" s="124"/>
      <c r="D1999" s="127"/>
      <c r="E1999" s="130"/>
      <c r="F1999" s="130"/>
      <c r="G1999" s="70">
        <v>13</v>
      </c>
      <c r="H1999" s="87"/>
      <c r="I1999" s="87" t="s">
        <v>1247</v>
      </c>
      <c r="J1999" s="87" t="s">
        <v>1247</v>
      </c>
      <c r="K1999" s="87" t="s">
        <v>1247</v>
      </c>
      <c r="L1999" s="91" t="str">
        <f t="shared" ref="L1999" si="1977" xml:space="preserve">
IF($J$3="","Preenchimento incompleto: deve ser informado o Responsável pela análise - B05.01",
IF(AND(C1987="",D1987="",E1987="",F1987="",H1999="",I1999="",J1999="",K1999=""),"",
IF(AND(C1987="",D1987="",E1987="",F1987="",OR(H1999&lt;&gt;"",I1999&lt;&gt;"",J1999&lt;&gt;"",K1999&lt;&gt;"")),"Preenchimento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IF(AND(C1987&lt;&gt;"",D1987&lt;&gt;"",E1987&lt;&gt;"",F1987&lt;&gt;"",H1999="",I1999="",J1999="",K1999=""),"",
IF(AND(C1987&lt;&gt;"",D1987&lt;&gt;"",E1987&lt;&gt;"",F1987&lt;&gt;"",OR(H1999="",I1999="",J1999="",K1999="")),"Preenchimento incompleto: há informações por requisitante individual faltantes - B03.01",
IF(OR(L1987="",L1988="",L1989="",L1990="",L1991="",L1992="",L1993="",L1994="",L1995="",L1996="",L1997="",L1998=""),"Preenchimento incompleto: há linhas vazias antes da atual - B05.01",
"Preenchimento correto"))))))))</f>
        <v/>
      </c>
      <c r="M1999" s="81"/>
    </row>
    <row r="2000" spans="1:13" ht="15">
      <c r="A2000" s="27"/>
      <c r="B2000" s="66">
        <v>1994</v>
      </c>
      <c r="C2000" s="124"/>
      <c r="D2000" s="127"/>
      <c r="E2000" s="130"/>
      <c r="F2000" s="130"/>
      <c r="G2000" s="70">
        <v>14</v>
      </c>
      <c r="H2000" s="87"/>
      <c r="I2000" s="87" t="s">
        <v>1247</v>
      </c>
      <c r="J2000" s="87" t="s">
        <v>1247</v>
      </c>
      <c r="K2000" s="87" t="s">
        <v>1247</v>
      </c>
      <c r="L2000" s="91" t="str">
        <f t="shared" ref="L2000" si="1978" xml:space="preserve">
IF($J$3="","Preenchimento incompleto: deve ser informado o Responsável pela análise - B05.01",
IF(AND(C1987="",D1987="",E1987="",F1987="",H2000="",I2000="",J2000="",K2000=""),"",
IF(AND(C1987="",D1987="",E1987="",F1987="",OR(H2000&lt;&gt;"",I2000&lt;&gt;"",J2000&lt;&gt;"",K2000&lt;&gt;"")),"Preenchimento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IF(AND(C1987&lt;&gt;"",D1987&lt;&gt;"",E1987&lt;&gt;"",F1987&lt;&gt;"",H2000="",I2000="",J2000="",K2000=""),"",
IF(AND(C1987&lt;&gt;"",D1987&lt;&gt;"",E1987&lt;&gt;"",F1987&lt;&gt;"",OR(H2000="",I2000="",J2000="",K2000="")),"Preenchimento incompleto: há informações por requisitante individual faltantes - B03.01",
IF(OR(L1987="",L1988="",L1989="",L1990="",L1991="",L1992="",L1993="",L1994="",L1995="",L1996="",L1997="",L1998="",L1999=""),"Preenchimento incompleto: há linhas vazias antes da atual - B05.01",
"Preenchimento correto"))))))))</f>
        <v/>
      </c>
      <c r="M2000" s="81"/>
    </row>
    <row r="2001" spans="1:13" ht="15">
      <c r="A2001" s="27"/>
      <c r="B2001" s="67">
        <v>1995</v>
      </c>
      <c r="C2001" s="125"/>
      <c r="D2001" s="128"/>
      <c r="E2001" s="131"/>
      <c r="F2001" s="131"/>
      <c r="G2001" s="71">
        <v>15</v>
      </c>
      <c r="H2001" s="88"/>
      <c r="I2001" s="88" t="s">
        <v>1247</v>
      </c>
      <c r="J2001" s="88" t="s">
        <v>1247</v>
      </c>
      <c r="K2001" s="88" t="s">
        <v>1247</v>
      </c>
      <c r="L2001" s="92" t="str">
        <f t="shared" ref="L2001" si="1979" xml:space="preserve">
IF($J$3="","Preenchimento incompleto: deve ser informado o Responsável pela análise - B05.01",
IF(AND(C1987="",D1987="",E1987="",F1987="",H2001="",I2001="",J2001="",K2001=""),"",
IF(AND(C1987="",D1987="",E1987="",F1987="",OR(H2001&lt;&gt;"",I2001&lt;&gt;"",J2001&lt;&gt;"",K2001&lt;&gt;"")),"Preenchimento incompleto: há informações por requisitante individual sem informações do item - B01.01",
IF(OR(C1987="",D1987="",E1987="",F1987=""),"Preenchimento incompleto: há informações faltantes do item - B02.01",
IF(AND(C1987&lt;&gt;"",D1987&lt;&gt;"",E1987&lt;&gt;"",F1987&lt;&gt;"",COUNTA(H1987:K2001)=0),"Preenchimento incompleto: não há nenhuma informação do requisitante individual informada - B04.01",
IF(AND(C1987&lt;&gt;"",D1987&lt;&gt;"",E1987&lt;&gt;"",F1987&lt;&gt;"",H2001="",I2001="",J2001="",K2001=""),"",
IF(AND(C1987&lt;&gt;"",D1987&lt;&gt;"",E1987&lt;&gt;"",F1987&lt;&gt;"",OR(H2001="",I2001="",J2001="",K2001="")),"Preenchimento incompleto: há informações por requisitante individual faltantes - B03.01",
IF(OR(L1987="",L1988="",L1989="",L1990="",L1991="",L1992="",L1993="",L1994="",L1995="",L1996="",L1997="",L1998="",L1999="",L2000=""),"Preenchimento incompleto: há linhas vazias antes da atual - B05.01",
"Preenchimento correto"))))))))</f>
        <v/>
      </c>
      <c r="M2001" s="81"/>
    </row>
    <row r="2002" spans="1:13" ht="32.25">
      <c r="A2002" s="27"/>
      <c r="B2002" s="64">
        <v>1996</v>
      </c>
      <c r="C2002" s="123">
        <f>IF('1-ITENS'!C140="","",'1-ITENS'!C140)</f>
        <v>134</v>
      </c>
      <c r="D2002" s="126" t="str">
        <f>IF('1-ITENS'!D140="","",'1-ITENS'!D140)</f>
        <v>BALÃO LABORATÓRIO, TIPO USO: VOLUMÉTRICO, TIPO FUNDO: FUNDO CHATO, MATERIAL: VIDRO, CAPACIDADE: 2000 ML, ACESSÓRIOS: ROLHA DE PLÁSTICO. CARACTERÍSTICAS COMPLEMENTARES: CERTIFICADO INDIVIDUAL DE CALIBRAÇÃO RBC, CLASSE A, LIMITE DE ERRO DE 0, 17 ML. GRAVAÇÃO E DECORAÇÃO, INCLUSIVE DO NÚMERO DO LOTE, FEITA EM ESMALTE QUIMICAMENTE E TERMICAMENTE RESISTENTE E PERMANENTE. DEVEM ATENDER ÀS ESPECIFICAÇÕES CONSTRUTIVAS E DE VOLUMETRIA ASTM E-694, ASTM E-288. ACOMPANHADOS DE ROLHA DE POLIETILENO N° 27.</v>
      </c>
      <c r="E2002" s="129">
        <f>IF('1-ITENS'!H140="","",'1-ITENS'!H140)</f>
        <v>12</v>
      </c>
      <c r="F2002" s="129" t="str">
        <f>IF('1-ITENS'!F140="","",'1-ITENS'!F140)</f>
        <v>LFDA-GO/IQA-2
LFDA-PE/IQA-BEV-4
LFDA-SP/IQA-BEB-6</v>
      </c>
      <c r="G2002" s="68">
        <v>1</v>
      </c>
      <c r="H2002" s="85" t="s">
        <v>1226</v>
      </c>
      <c r="I2002" s="85" t="s">
        <v>1227</v>
      </c>
      <c r="J2002" s="85" t="s">
        <v>1228</v>
      </c>
      <c r="K2002" s="85" t="s">
        <v>1229</v>
      </c>
      <c r="L2002" s="90" t="str">
        <f t="shared" ref="L2002" si="1980" xml:space="preserve">
IF($J$3="","Preenchimento incompleto: deve ser informado o Responsável pela análise - B05.01",
IF(AND(C2002="",D2002="",E2002="",F2002="",H2002="",I2002="",J2002="",K2002=""),"",
IF(AND(C2002="",D2002="",E2002="",F2002="",OR(H2002&lt;&gt;"",I2002&lt;&gt;"",J2002&lt;&gt;"",K2002&lt;&gt;"")),"Preenchimento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IF(AND(C2002&lt;&gt;"",D2002&lt;&gt;"",E2002&lt;&gt;"",F2002&lt;&gt;"",H2002="",I2002="",J2002="",K2002=""),"",
IF(AND(C2002&lt;&gt;"",D2002&lt;&gt;"",E2002&lt;&gt;"",F2002&lt;&gt;"",OR(H2002="",I2002="",J2002="",K2002="")),"Preenchimento incompleto: há informações por requisitante individual faltantes - B03.01",
"Preenchimento correto")))))))</f>
        <v>Preenchimento correto</v>
      </c>
      <c r="M2002" s="81"/>
    </row>
    <row r="2003" spans="1:13" ht="32.25">
      <c r="A2003" s="27"/>
      <c r="B2003" s="65">
        <v>1997</v>
      </c>
      <c r="C2003" s="124"/>
      <c r="D2003" s="127"/>
      <c r="E2003" s="130"/>
      <c r="F2003" s="130"/>
      <c r="G2003" s="69">
        <v>2</v>
      </c>
      <c r="H2003" s="86" t="s">
        <v>290</v>
      </c>
      <c r="I2003" s="86" t="s">
        <v>1227</v>
      </c>
      <c r="J2003" s="86" t="s">
        <v>1228</v>
      </c>
      <c r="K2003" s="86" t="s">
        <v>1229</v>
      </c>
      <c r="L2003" s="91" t="str">
        <f t="shared" ref="L2003" si="1981" xml:space="preserve">
IF($J$3="","Preenchimento incompleto: deve ser informado o Responsável pela análise - B05.01",
IF(AND(C2002="",D2002="",E2002="",F2002="",H2003="",I2003="",J2003="",K2003=""),"",
IF(AND(C2002="",D2002="",E2002="",F2002="",OR(H2003&lt;&gt;"",I2003&lt;&gt;"",J2003&lt;&gt;"",K2003&lt;&gt;"")),"Preenchimento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IF(AND(C2002&lt;&gt;"",D2002&lt;&gt;"",E2002&lt;&gt;"",F2002&lt;&gt;"",H2003="",I2003="",J2003="",K2003=""),"",
IF(AND(C2002&lt;&gt;"",D2002&lt;&gt;"",E2002&lt;&gt;"",F2002&lt;&gt;"",OR(H2003="",I2003="",J2003="",K2003="")),"Preenchimento incompleto: há informações por requisitante individual faltantes - B03.01",
IF(L2002="","Preenchimento incompleto: há linhas vazias antes da atual - B05.01",
"Preenchimento correto"))))))))</f>
        <v>Preenchimento correto</v>
      </c>
      <c r="M2003" s="81"/>
    </row>
    <row r="2004" spans="1:13" ht="32.25">
      <c r="A2004" s="27"/>
      <c r="B2004" s="65">
        <v>1998</v>
      </c>
      <c r="C2004" s="124"/>
      <c r="D2004" s="127"/>
      <c r="E2004" s="130"/>
      <c r="F2004" s="130"/>
      <c r="G2004" s="69">
        <v>3</v>
      </c>
      <c r="H2004" s="86" t="s">
        <v>1375</v>
      </c>
      <c r="I2004" s="86" t="s">
        <v>1227</v>
      </c>
      <c r="J2004" s="86" t="s">
        <v>1228</v>
      </c>
      <c r="K2004" s="86" t="s">
        <v>1229</v>
      </c>
      <c r="L2004" s="91" t="str">
        <f t="shared" ref="L2004" si="1982" xml:space="preserve">
IF($J$3="","Preenchimento incompleto: deve ser informado o Responsável pela análise - B05.01",
IF(AND(C2002="",D2002="",E2002="",F2002="",H2004="",I2004="",J2004="",K2004=""),"",
IF(AND(C2002="",D2002="",E2002="",F2002="",OR(H2004&lt;&gt;"",I2004&lt;&gt;"",J2004&lt;&gt;"",K2004&lt;&gt;"")),"Preenchimento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IF(AND(C2002&lt;&gt;"",D2002&lt;&gt;"",E2002&lt;&gt;"",F2002&lt;&gt;"",H2004="",I2004="",J2004="",K2004=""),"",
IF(AND(C2002&lt;&gt;"",D2002&lt;&gt;"",E2002&lt;&gt;"",F2002&lt;&gt;"",OR(H2004="",I2004="",J2004="",K2004="")),"Preenchimento incompleto: há informações por requisitante individual faltantes - B03.01",
IF(OR(L2002="",L2003=""),"Preenchimento incompleto: há linhas vazias antes da atual - B05.01",
"Preenchimento correto"))))))))</f>
        <v>Preenchimento correto</v>
      </c>
      <c r="M2004" s="81"/>
    </row>
    <row r="2005" spans="1:13" ht="15">
      <c r="A2005" s="27"/>
      <c r="B2005" s="65">
        <v>1999</v>
      </c>
      <c r="C2005" s="124"/>
      <c r="D2005" s="127"/>
      <c r="E2005" s="130"/>
      <c r="F2005" s="130"/>
      <c r="G2005" s="69">
        <v>4</v>
      </c>
      <c r="H2005" s="86"/>
      <c r="I2005" s="86" t="s">
        <v>1247</v>
      </c>
      <c r="J2005" s="86" t="s">
        <v>1247</v>
      </c>
      <c r="K2005" s="86" t="s">
        <v>1247</v>
      </c>
      <c r="L2005" s="91" t="str">
        <f t="shared" ref="L2005" si="1983" xml:space="preserve">
IF($J$3="","Preenchimento incompleto: deve ser informado o Responsável pela análise - B05.01",
IF(AND(C2002="",D2002="",E2002="",F2002="",H2005="",I2005="",J2005="",K2005=""),"",
IF(AND(C2002="",D2002="",E2002="",F2002="",OR(H2005&lt;&gt;"",I2005&lt;&gt;"",J2005&lt;&gt;"",K2005&lt;&gt;"")),"Preenchimento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IF(AND(C2002&lt;&gt;"",D2002&lt;&gt;"",E2002&lt;&gt;"",F2002&lt;&gt;"",H2005="",I2005="",J2005="",K2005=""),"",
IF(AND(C2002&lt;&gt;"",D2002&lt;&gt;"",E2002&lt;&gt;"",F2002&lt;&gt;"",OR(H2005="",I2005="",J2005="",K2005="")),"Preenchimento incompleto: há informações por requisitante individual faltantes - B03.01",
IF(OR(L2002="",L2003="",L2004=""),"Preenchimento incompleto: há linhas vazias antes da atual - B05.01",
"Preenchimento correto"))))))))</f>
        <v/>
      </c>
      <c r="M2005" s="81"/>
    </row>
    <row r="2006" spans="1:13" ht="15">
      <c r="A2006" s="27"/>
      <c r="B2006" s="65">
        <v>2000</v>
      </c>
      <c r="C2006" s="124"/>
      <c r="D2006" s="127"/>
      <c r="E2006" s="130"/>
      <c r="F2006" s="130"/>
      <c r="G2006" s="69">
        <v>5</v>
      </c>
      <c r="H2006" s="86"/>
      <c r="I2006" s="86" t="s">
        <v>1247</v>
      </c>
      <c r="J2006" s="86" t="s">
        <v>1247</v>
      </c>
      <c r="K2006" s="86" t="s">
        <v>1247</v>
      </c>
      <c r="L2006" s="91" t="str">
        <f t="shared" ref="L2006" si="1984" xml:space="preserve">
IF($J$3="","Preenchimento incompleto: deve ser informado o Responsável pela análise - B05.01",
IF(AND(C2002="",D2002="",E2002="",F2002="",H2006="",I2006="",J2006="",K2006=""),"",
IF(AND(C2002="",D2002="",E2002="",F2002="",OR(H2006&lt;&gt;"",I2006&lt;&gt;"",J2006&lt;&gt;"",K2006&lt;&gt;"")),"Preenchimento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IF(AND(C2002&lt;&gt;"",D2002&lt;&gt;"",E2002&lt;&gt;"",F2002&lt;&gt;"",H2006="",I2006="",J2006="",K2006=""),"",
IF(AND(C2002&lt;&gt;"",D2002&lt;&gt;"",E2002&lt;&gt;"",F2002&lt;&gt;"",OR(H2006="",I2006="",J2006="",K2006="")),"Preenchimento incompleto: há informações por requisitante individual faltantes - B03.01",
IF(OR(L2002="",L2003="",L2004="",L2005=""),"Preenchimento incompleto: há linhas vazias antes da atual - B05.01",
"Preenchimento correto"))))))))</f>
        <v/>
      </c>
      <c r="M2006" s="81"/>
    </row>
    <row r="2007" spans="1:13" ht="15">
      <c r="A2007" s="27"/>
      <c r="B2007" s="65">
        <v>2001</v>
      </c>
      <c r="C2007" s="124"/>
      <c r="D2007" s="127"/>
      <c r="E2007" s="130"/>
      <c r="F2007" s="130"/>
      <c r="G2007" s="69">
        <v>6</v>
      </c>
      <c r="H2007" s="86"/>
      <c r="I2007" s="86" t="s">
        <v>1247</v>
      </c>
      <c r="J2007" s="86" t="s">
        <v>1247</v>
      </c>
      <c r="K2007" s="86" t="s">
        <v>1247</v>
      </c>
      <c r="L2007" s="91" t="str">
        <f t="shared" ref="L2007" si="1985" xml:space="preserve">
IF($J$3="","Preenchimento incompleto: deve ser informado o Responsável pela análise - B05.01",
IF(AND(C2002="",D2002="",E2002="",F2002="",H2007="",I2007="",J2007="",K2007=""),"",
IF(AND(C2002="",D2002="",E2002="",F2002="",OR(H2007&lt;&gt;"",I2007&lt;&gt;"",J2007&lt;&gt;"",K2007&lt;&gt;"")),"Preenchimento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IF(AND(C2002&lt;&gt;"",D2002&lt;&gt;"",E2002&lt;&gt;"",F2002&lt;&gt;"",H2007="",I2007="",J2007="",K2007=""),"",
IF(AND(C2002&lt;&gt;"",D2002&lt;&gt;"",E2002&lt;&gt;"",F2002&lt;&gt;"",OR(H2007="",I2007="",J2007="",K2007="")),"Preenchimento incompleto: há informações por requisitante individual faltantes - B03.01",
IF(OR(L2002="",L2003="",L2004="",L2005="",L2006=""),"Preenchimento incompleto: há linhas vazias antes da atual - B05.01",
"Preenchimento correto"))))))))</f>
        <v/>
      </c>
      <c r="M2007" s="81"/>
    </row>
    <row r="2008" spans="1:13" ht="15">
      <c r="A2008" s="27"/>
      <c r="B2008" s="65">
        <v>2002</v>
      </c>
      <c r="C2008" s="124"/>
      <c r="D2008" s="127"/>
      <c r="E2008" s="130"/>
      <c r="F2008" s="130"/>
      <c r="G2008" s="69">
        <v>7</v>
      </c>
      <c r="H2008" s="86"/>
      <c r="I2008" s="86" t="s">
        <v>1247</v>
      </c>
      <c r="J2008" s="86" t="s">
        <v>1247</v>
      </c>
      <c r="K2008" s="86" t="s">
        <v>1247</v>
      </c>
      <c r="L2008" s="91" t="str">
        <f t="shared" ref="L2008" si="1986" xml:space="preserve">
IF($J$3="","Preenchimento incompleto: deve ser informado o Responsável pela análise - B05.01",
IF(AND(C2002="",D2002="",E2002="",F2002="",H2008="",I2008="",J2008="",K2008=""),"",
IF(AND(C2002="",D2002="",E2002="",F2002="",OR(H2008&lt;&gt;"",I2008&lt;&gt;"",J2008&lt;&gt;"",K2008&lt;&gt;"")),"Preenchimento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IF(AND(C2002&lt;&gt;"",D2002&lt;&gt;"",E2002&lt;&gt;"",F2002&lt;&gt;"",H2008="",I2008="",J2008="",K2008=""),"",
IF(AND(C2002&lt;&gt;"",D2002&lt;&gt;"",E2002&lt;&gt;"",F2002&lt;&gt;"",OR(H2008="",I2008="",J2008="",K2008="")),"Preenchimento incompleto: há informações por requisitante individual faltantes - B03.01",
IF(OR(L2002="",L2003="",L2004="",L2005="",L2006="",L2007=""),"Preenchimento incompleto: há linhas vazias antes da atual - B05.01",
"Preenchimento correto"))))))))</f>
        <v/>
      </c>
      <c r="M2008" s="81"/>
    </row>
    <row r="2009" spans="1:13" ht="15">
      <c r="A2009" s="27"/>
      <c r="B2009" s="65">
        <v>2003</v>
      </c>
      <c r="C2009" s="124"/>
      <c r="D2009" s="127"/>
      <c r="E2009" s="130"/>
      <c r="F2009" s="130"/>
      <c r="G2009" s="69">
        <v>8</v>
      </c>
      <c r="H2009" s="86"/>
      <c r="I2009" s="86" t="s">
        <v>1247</v>
      </c>
      <c r="J2009" s="86" t="s">
        <v>1247</v>
      </c>
      <c r="K2009" s="86" t="s">
        <v>1247</v>
      </c>
      <c r="L2009" s="91" t="str">
        <f t="shared" ref="L2009" si="1987" xml:space="preserve">
IF($J$3="","Preenchimento incompleto: deve ser informado o Responsável pela análise - B05.01",
IF(AND(C2002="",D2002="",E2002="",F2002="",H2009="",I2009="",J2009="",K2009=""),"",
IF(AND(C2002="",D2002="",E2002="",F2002="",OR(H2009&lt;&gt;"",I2009&lt;&gt;"",J2009&lt;&gt;"",K2009&lt;&gt;"")),"Preenchimento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IF(AND(C2002&lt;&gt;"",D2002&lt;&gt;"",E2002&lt;&gt;"",F2002&lt;&gt;"",H2009="",I2009="",J2009="",K2009=""),"",
IF(AND(C2002&lt;&gt;"",D2002&lt;&gt;"",E2002&lt;&gt;"",F2002&lt;&gt;"",OR(H2009="",I2009="",J2009="",K2009="")),"Preenchimento incompleto: há informações por requisitante individual faltantes - B03.01",
IF(OR(L2002="",L2003="",L2004="",L2005="",L2006="",L2007="",L2008=""),"Preenchimento incompleto: há linhas vazias antes da atual - B05.01",
"Preenchimento correto"))))))))</f>
        <v/>
      </c>
      <c r="M2009" s="81"/>
    </row>
    <row r="2010" spans="1:13" ht="15">
      <c r="A2010" s="27"/>
      <c r="B2010" s="65">
        <v>2004</v>
      </c>
      <c r="C2010" s="124"/>
      <c r="D2010" s="127"/>
      <c r="E2010" s="130"/>
      <c r="F2010" s="130"/>
      <c r="G2010" s="69">
        <v>9</v>
      </c>
      <c r="H2010" s="86"/>
      <c r="I2010" s="86" t="s">
        <v>1247</v>
      </c>
      <c r="J2010" s="86" t="s">
        <v>1247</v>
      </c>
      <c r="K2010" s="86" t="s">
        <v>1247</v>
      </c>
      <c r="L2010" s="91" t="str">
        <f t="shared" ref="L2010" si="1988" xml:space="preserve">
IF($J$3="","Preenchimento incompleto: deve ser informado o Responsável pela análise - B05.01",
IF(AND(C2002="",D2002="",E2002="",F2002="",H2010="",I2010="",J2010="",K2010=""),"",
IF(AND(C2002="",D2002="",E2002="",F2002="",OR(H2010&lt;&gt;"",I2010&lt;&gt;"",J2010&lt;&gt;"",K2010&lt;&gt;"")),"Preenchimento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IF(AND(C2002&lt;&gt;"",D2002&lt;&gt;"",E2002&lt;&gt;"",F2002&lt;&gt;"",H2010="",I2010="",J2010="",K2010=""),"",
IF(AND(C2002&lt;&gt;"",D2002&lt;&gt;"",E2002&lt;&gt;"",F2002&lt;&gt;"",OR(H2010="",I2010="",J2010="",K2010="")),"Preenchimento incompleto: há informações por requisitante individual faltantes - B03.01",
IF(OR(L2002="",L2003="",L2004="",L2005="",L2006="",L2007="",L2008="",L2009=""),"Preenchimento incompleto: há linhas vazias antes da atual - B05.01",
"Preenchimento correto"))))))))</f>
        <v/>
      </c>
      <c r="M2010" s="81"/>
    </row>
    <row r="2011" spans="1:13" ht="15">
      <c r="A2011" s="27"/>
      <c r="B2011" s="65">
        <v>2005</v>
      </c>
      <c r="C2011" s="124"/>
      <c r="D2011" s="127"/>
      <c r="E2011" s="130"/>
      <c r="F2011" s="130"/>
      <c r="G2011" s="70">
        <v>10</v>
      </c>
      <c r="H2011" s="87"/>
      <c r="I2011" s="87" t="s">
        <v>1247</v>
      </c>
      <c r="J2011" s="87" t="s">
        <v>1247</v>
      </c>
      <c r="K2011" s="87" t="s">
        <v>1247</v>
      </c>
      <c r="L2011" s="91" t="str">
        <f t="shared" ref="L2011" si="1989" xml:space="preserve">
IF($J$3="","Preenchimento incompleto: deve ser informado o Responsável pela análise - B05.01",
IF(AND(C2002="",D2002="",E2002="",F2002="",H2011="",I2011="",J2011="",K2011=""),"",
IF(AND(C2002="",D2002="",E2002="",F2002="",OR(H2011&lt;&gt;"",I2011&lt;&gt;"",J2011&lt;&gt;"",K2011&lt;&gt;"")),"Preenchimento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IF(AND(C2002&lt;&gt;"",D2002&lt;&gt;"",E2002&lt;&gt;"",F2002&lt;&gt;"",H2011="",I2011="",J2011="",K2011=""),"",
IF(AND(C2002&lt;&gt;"",D2002&lt;&gt;"",E2002&lt;&gt;"",F2002&lt;&gt;"",OR(H2011="",I2011="",J2011="",K2011="")),"Preenchimento incompleto: há informações por requisitante individual faltantes - B03.01",
IF(OR(L2002="",L2003="",L2004="",L2005="",L2006="",L2007="",L2008="",L2009="",L2010=""),"Preenchimento incompleto: há linhas vazias antes da atual - B05.01",
"Preenchimento correto"))))))))</f>
        <v/>
      </c>
      <c r="M2011" s="81"/>
    </row>
    <row r="2012" spans="1:13" ht="15">
      <c r="A2012" s="27"/>
      <c r="B2012" s="65">
        <v>2006</v>
      </c>
      <c r="C2012" s="124"/>
      <c r="D2012" s="127"/>
      <c r="E2012" s="130"/>
      <c r="F2012" s="130"/>
      <c r="G2012" s="70">
        <v>11</v>
      </c>
      <c r="H2012" s="87"/>
      <c r="I2012" s="87" t="s">
        <v>1247</v>
      </c>
      <c r="J2012" s="87" t="s">
        <v>1247</v>
      </c>
      <c r="K2012" s="87" t="s">
        <v>1247</v>
      </c>
      <c r="L2012" s="91" t="str">
        <f t="shared" ref="L2012" si="1990" xml:space="preserve">
IF($J$3="","Preenchimento incompleto: deve ser informado o Responsável pela análise - B05.01",
IF(AND(C2002="",D2002="",E2002="",F2002="",H2012="",I2012="",J2012="",K2012=""),"",
IF(AND(C2002="",D2002="",E2002="",F2002="",OR(H2012&lt;&gt;"",I2012&lt;&gt;"",J2012&lt;&gt;"",K2012&lt;&gt;"")),"Preenchimento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IF(AND(C2002&lt;&gt;"",D2002&lt;&gt;"",E2002&lt;&gt;"",F2002&lt;&gt;"",H2012="",I2012="",J2012="",K2012=""),"",
IF(AND(C2002&lt;&gt;"",D2002&lt;&gt;"",E2002&lt;&gt;"",F2002&lt;&gt;"",OR(H2012="",I2012="",J2012="",K2012="")),"Preenchimento incompleto: há informações por requisitante individual faltantes - B03.01",
IF(OR(L2002="",L2003="",L2004="",L2005="",L2006="",L2007="",L2008="",L2009="",L2010="",L2011=""),"Preenchimento incompleto: há linhas vazias antes da atual - B05.01",
"Preenchimento correto"))))))))</f>
        <v/>
      </c>
      <c r="M2012" s="81"/>
    </row>
    <row r="2013" spans="1:13" ht="15">
      <c r="A2013" s="27"/>
      <c r="B2013" s="65">
        <v>2007</v>
      </c>
      <c r="C2013" s="124"/>
      <c r="D2013" s="127"/>
      <c r="E2013" s="130"/>
      <c r="F2013" s="130"/>
      <c r="G2013" s="70">
        <v>12</v>
      </c>
      <c r="H2013" s="87"/>
      <c r="I2013" s="87" t="s">
        <v>1247</v>
      </c>
      <c r="J2013" s="87" t="s">
        <v>1247</v>
      </c>
      <c r="K2013" s="87" t="s">
        <v>1247</v>
      </c>
      <c r="L2013" s="91" t="str">
        <f t="shared" ref="L2013" si="1991" xml:space="preserve">
IF($J$3="","Preenchimento incompleto: deve ser informado o Responsável pela análise - B05.01",
IF(AND(C2002="",D2002="",E2002="",F2002="",H2013="",I2013="",J2013="",K2013=""),"",
IF(AND(C2002="",D2002="",E2002="",F2002="",OR(H2013&lt;&gt;"",I2013&lt;&gt;"",J2013&lt;&gt;"",K2013&lt;&gt;"")),"Preenchimento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IF(AND(C2002&lt;&gt;"",D2002&lt;&gt;"",E2002&lt;&gt;"",F2002&lt;&gt;"",H2013="",I2013="",J2013="",K2013=""),"",
IF(AND(C2002&lt;&gt;"",D2002&lt;&gt;"",E2002&lt;&gt;"",F2002&lt;&gt;"",OR(H2013="",I2013="",J2013="",K2013="")),"Preenchimento incompleto: há informações por requisitante individual faltantes - B03.01",
IF(OR(L2002="",L2003="",L2004="",L2005="",L2006="",L2007="",L2008="",L2009="",L2010="",L2011="",L2012=""),"Preenchimento incompleto: há linhas vazias antes da atual - B05.01",
"Preenchimento correto"))))))))</f>
        <v/>
      </c>
      <c r="M2013" s="81"/>
    </row>
    <row r="2014" spans="1:13" ht="15">
      <c r="A2014" s="27"/>
      <c r="B2014" s="65">
        <v>2008</v>
      </c>
      <c r="C2014" s="124"/>
      <c r="D2014" s="127"/>
      <c r="E2014" s="130"/>
      <c r="F2014" s="130"/>
      <c r="G2014" s="70">
        <v>13</v>
      </c>
      <c r="H2014" s="87"/>
      <c r="I2014" s="87" t="s">
        <v>1247</v>
      </c>
      <c r="J2014" s="87" t="s">
        <v>1247</v>
      </c>
      <c r="K2014" s="87" t="s">
        <v>1247</v>
      </c>
      <c r="L2014" s="91" t="str">
        <f t="shared" ref="L2014" si="1992" xml:space="preserve">
IF($J$3="","Preenchimento incompleto: deve ser informado o Responsável pela análise - B05.01",
IF(AND(C2002="",D2002="",E2002="",F2002="",H2014="",I2014="",J2014="",K2014=""),"",
IF(AND(C2002="",D2002="",E2002="",F2002="",OR(H2014&lt;&gt;"",I2014&lt;&gt;"",J2014&lt;&gt;"",K2014&lt;&gt;"")),"Preenchimento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IF(AND(C2002&lt;&gt;"",D2002&lt;&gt;"",E2002&lt;&gt;"",F2002&lt;&gt;"",H2014="",I2014="",J2014="",K2014=""),"",
IF(AND(C2002&lt;&gt;"",D2002&lt;&gt;"",E2002&lt;&gt;"",F2002&lt;&gt;"",OR(H2014="",I2014="",J2014="",K2014="")),"Preenchimento incompleto: há informações por requisitante individual faltantes - B03.01",
IF(OR(L2002="",L2003="",L2004="",L2005="",L2006="",L2007="",L2008="",L2009="",L2010="",L2011="",L2012="",L2013=""),"Preenchimento incompleto: há linhas vazias antes da atual - B05.01",
"Preenchimento correto"))))))))</f>
        <v/>
      </c>
      <c r="M2014" s="81"/>
    </row>
    <row r="2015" spans="1:13" ht="15">
      <c r="A2015" s="27"/>
      <c r="B2015" s="66">
        <v>2009</v>
      </c>
      <c r="C2015" s="124"/>
      <c r="D2015" s="127"/>
      <c r="E2015" s="130"/>
      <c r="F2015" s="130"/>
      <c r="G2015" s="70">
        <v>14</v>
      </c>
      <c r="H2015" s="87"/>
      <c r="I2015" s="87" t="s">
        <v>1247</v>
      </c>
      <c r="J2015" s="87" t="s">
        <v>1247</v>
      </c>
      <c r="K2015" s="87" t="s">
        <v>1247</v>
      </c>
      <c r="L2015" s="91" t="str">
        <f t="shared" ref="L2015" si="1993" xml:space="preserve">
IF($J$3="","Preenchimento incompleto: deve ser informado o Responsável pela análise - B05.01",
IF(AND(C2002="",D2002="",E2002="",F2002="",H2015="",I2015="",J2015="",K2015=""),"",
IF(AND(C2002="",D2002="",E2002="",F2002="",OR(H2015&lt;&gt;"",I2015&lt;&gt;"",J2015&lt;&gt;"",K2015&lt;&gt;"")),"Preenchimento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IF(AND(C2002&lt;&gt;"",D2002&lt;&gt;"",E2002&lt;&gt;"",F2002&lt;&gt;"",H2015="",I2015="",J2015="",K2015=""),"",
IF(AND(C2002&lt;&gt;"",D2002&lt;&gt;"",E2002&lt;&gt;"",F2002&lt;&gt;"",OR(H2015="",I2015="",J2015="",K2015="")),"Preenchimento incompleto: há informações por requisitante individual faltantes - B03.01",
IF(OR(L2002="",L2003="",L2004="",L2005="",L2006="",L2007="",L2008="",L2009="",L2010="",L2011="",L2012="",L2013="",L2014=""),"Preenchimento incompleto: há linhas vazias antes da atual - B05.01",
"Preenchimento correto"))))))))</f>
        <v/>
      </c>
      <c r="M2015" s="81"/>
    </row>
    <row r="2016" spans="1:13" ht="15">
      <c r="A2016" s="27"/>
      <c r="B2016" s="67">
        <v>2010</v>
      </c>
      <c r="C2016" s="125"/>
      <c r="D2016" s="128"/>
      <c r="E2016" s="131"/>
      <c r="F2016" s="131"/>
      <c r="G2016" s="71">
        <v>15</v>
      </c>
      <c r="H2016" s="88"/>
      <c r="I2016" s="88" t="s">
        <v>1247</v>
      </c>
      <c r="J2016" s="88" t="s">
        <v>1247</v>
      </c>
      <c r="K2016" s="88" t="s">
        <v>1247</v>
      </c>
      <c r="L2016" s="92" t="str">
        <f t="shared" ref="L2016" si="1994" xml:space="preserve">
IF($J$3="","Preenchimento incompleto: deve ser informado o Responsável pela análise - B05.01",
IF(AND(C2002="",D2002="",E2002="",F2002="",H2016="",I2016="",J2016="",K2016=""),"",
IF(AND(C2002="",D2002="",E2002="",F2002="",OR(H2016&lt;&gt;"",I2016&lt;&gt;"",J2016&lt;&gt;"",K2016&lt;&gt;"")),"Preenchimento incompleto: há informações por requisitante individual sem informações do item - B01.01",
IF(OR(C2002="",D2002="",E2002="",F2002=""),"Preenchimento incompleto: há informações faltantes do item - B02.01",
IF(AND(C2002&lt;&gt;"",D2002&lt;&gt;"",E2002&lt;&gt;"",F2002&lt;&gt;"",COUNTA(H2002:K2016)=0),"Preenchimento incompleto: não há nenhuma informação do requisitante individual informada - B04.01",
IF(AND(C2002&lt;&gt;"",D2002&lt;&gt;"",E2002&lt;&gt;"",F2002&lt;&gt;"",H2016="",I2016="",J2016="",K2016=""),"",
IF(AND(C2002&lt;&gt;"",D2002&lt;&gt;"",E2002&lt;&gt;"",F2002&lt;&gt;"",OR(H2016="",I2016="",J2016="",K2016="")),"Preenchimento incompleto: há informações por requisitante individual faltantes - B03.01",
IF(OR(L2002="",L2003="",L2004="",L2005="",L2006="",L2007="",L2008="",L2009="",L2010="",L2011="",L2012="",L2013="",L2014="",L2015=""),"Preenchimento incompleto: há linhas vazias antes da atual - B05.01",
"Preenchimento correto"))))))))</f>
        <v/>
      </c>
      <c r="M2016" s="81"/>
    </row>
    <row r="2017" spans="1:13" ht="32.25">
      <c r="A2017" s="27"/>
      <c r="B2017" s="64">
        <v>2011</v>
      </c>
      <c r="C2017" s="123">
        <f>IF('1-ITENS'!C141="","",'1-ITENS'!C141)</f>
        <v>135</v>
      </c>
      <c r="D2017" s="126" t="str">
        <f>IF('1-ITENS'!D141="","",'1-ITENS'!D141)</f>
        <v>BALÃO LABORATÓRIO, TIPO USO: VOLUMÉTRICO, TIPO FUNDO: FUNDO CHATO, MATERIAL: VIDRO, CAPACIDADE: 25 ML, ACESSÓRIOS: ROLHA DE VIDRO. CARACTERÍSTICAS COMPLEMENTARES: DEVE VIR ACOMPANHADO DE CERTIFICADO INDIVIDUAL DE CALIBRAÇÃO RBC DE LABORATÓRIO COM MELHOR CAPACIDADE DE MEDIÇÃO MÁXIMA DE 0, 01 ML E CERTIFICADO DE GARANTIA E ESPECIFICAÇÃO TÉCNICA COM AS INFORMAÇÕES SOBRE COEFICIENTE DE EXPANSÃO TÉRMICA DO VIDRO, ESPECIFICAÇÕES CONSTRUTIVAS E VOLUMETRIA. OS BALÕES DEVEM VIR ACOMPANHADOS DE ROLHA DE VIDRO N° 09.</v>
      </c>
      <c r="E2017" s="129">
        <f>IF('1-ITENS'!H141="","",'1-ITENS'!H141)</f>
        <v>45</v>
      </c>
      <c r="F2017" s="129" t="str">
        <f>IF('1-ITENS'!F141="","",'1-ITENS'!F141)</f>
        <v>LFDA-GO/IQA-15
LFDA-MG/RCA-20
LFDA-PE/IQA-BEV-10</v>
      </c>
      <c r="G2017" s="68">
        <v>1</v>
      </c>
      <c r="H2017" s="85" t="s">
        <v>1281</v>
      </c>
      <c r="I2017" s="85" t="s">
        <v>1227</v>
      </c>
      <c r="J2017" s="85" t="s">
        <v>1228</v>
      </c>
      <c r="K2017" s="85" t="s">
        <v>1229</v>
      </c>
      <c r="L2017" s="90" t="str">
        <f t="shared" ref="L2017" si="1995" xml:space="preserve">
IF($J$3="","Preenchimento incompleto: deve ser informado o Responsável pela análise - B05.01",
IF(AND(C2017="",D2017="",E2017="",F2017="",H2017="",I2017="",J2017="",K2017=""),"",
IF(AND(C2017="",D2017="",E2017="",F2017="",OR(H2017&lt;&gt;"",I2017&lt;&gt;"",J2017&lt;&gt;"",K2017&lt;&gt;"")),"Preenchimento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IF(AND(C2017&lt;&gt;"",D2017&lt;&gt;"",E2017&lt;&gt;"",F2017&lt;&gt;"",H2017="",I2017="",J2017="",K2017=""),"",
IF(AND(C2017&lt;&gt;"",D2017&lt;&gt;"",E2017&lt;&gt;"",F2017&lt;&gt;"",OR(H2017="",I2017="",J2017="",K2017="")),"Preenchimento incompleto: há informações por requisitante individual faltantes - B03.01",
"Preenchimento correto")))))))</f>
        <v>Preenchimento correto</v>
      </c>
      <c r="M2017" s="81"/>
    </row>
    <row r="2018" spans="1:13" ht="32.25">
      <c r="A2018" s="27"/>
      <c r="B2018" s="65">
        <v>2012</v>
      </c>
      <c r="C2018" s="124"/>
      <c r="D2018" s="127"/>
      <c r="E2018" s="130"/>
      <c r="F2018" s="130"/>
      <c r="G2018" s="69">
        <v>2</v>
      </c>
      <c r="H2018" s="86" t="s">
        <v>263</v>
      </c>
      <c r="I2018" s="86" t="s">
        <v>1227</v>
      </c>
      <c r="J2018" s="86" t="s">
        <v>1228</v>
      </c>
      <c r="K2018" s="86" t="s">
        <v>1229</v>
      </c>
      <c r="L2018" s="91" t="str">
        <f t="shared" ref="L2018" si="1996" xml:space="preserve">
IF($J$3="","Preenchimento incompleto: deve ser informado o Responsável pela análise - B05.01",
IF(AND(C2017="",D2017="",E2017="",F2017="",H2018="",I2018="",J2018="",K2018=""),"",
IF(AND(C2017="",D2017="",E2017="",F2017="",OR(H2018&lt;&gt;"",I2018&lt;&gt;"",J2018&lt;&gt;"",K2018&lt;&gt;"")),"Preenchimento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IF(AND(C2017&lt;&gt;"",D2017&lt;&gt;"",E2017&lt;&gt;"",F2017&lt;&gt;"",H2018="",I2018="",J2018="",K2018=""),"",
IF(AND(C2017&lt;&gt;"",D2017&lt;&gt;"",E2017&lt;&gt;"",F2017&lt;&gt;"",OR(H2018="",I2018="",J2018="",K2018="")),"Preenchimento incompleto: há informações por requisitante individual faltantes - B03.01",
IF(L2017="","Preenchimento incompleto: há linhas vazias antes da atual - B05.01",
"Preenchimento correto"))))))))</f>
        <v>Preenchimento correto</v>
      </c>
      <c r="M2018" s="81"/>
    </row>
    <row r="2019" spans="1:13" ht="32.25">
      <c r="A2019" s="27"/>
      <c r="B2019" s="65">
        <v>2013</v>
      </c>
      <c r="C2019" s="124"/>
      <c r="D2019" s="127"/>
      <c r="E2019" s="130"/>
      <c r="F2019" s="130"/>
      <c r="G2019" s="69">
        <v>3</v>
      </c>
      <c r="H2019" s="86" t="s">
        <v>211</v>
      </c>
      <c r="I2019" s="86" t="s">
        <v>1227</v>
      </c>
      <c r="J2019" s="86" t="s">
        <v>1228</v>
      </c>
      <c r="K2019" s="86" t="s">
        <v>1229</v>
      </c>
      <c r="L2019" s="91" t="str">
        <f t="shared" ref="L2019" si="1997" xml:space="preserve">
IF($J$3="","Preenchimento incompleto: deve ser informado o Responsável pela análise - B05.01",
IF(AND(C2017="",D2017="",E2017="",F2017="",H2019="",I2019="",J2019="",K2019=""),"",
IF(AND(C2017="",D2017="",E2017="",F2017="",OR(H2019&lt;&gt;"",I2019&lt;&gt;"",J2019&lt;&gt;"",K2019&lt;&gt;"")),"Preenchimento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IF(AND(C2017&lt;&gt;"",D2017&lt;&gt;"",E2017&lt;&gt;"",F2017&lt;&gt;"",H2019="",I2019="",J2019="",K2019=""),"",
IF(AND(C2017&lt;&gt;"",D2017&lt;&gt;"",E2017&lt;&gt;"",F2017&lt;&gt;"",OR(H2019="",I2019="",J2019="",K2019="")),"Preenchimento incompleto: há informações por requisitante individual faltantes - B03.01",
IF(OR(L2017="",L2018=""),"Preenchimento incompleto: há linhas vazias antes da atual - B05.01",
"Preenchimento correto"))))))))</f>
        <v>Preenchimento correto</v>
      </c>
      <c r="M2019" s="81"/>
    </row>
    <row r="2020" spans="1:13" ht="15">
      <c r="A2020" s="27"/>
      <c r="B2020" s="65">
        <v>2014</v>
      </c>
      <c r="C2020" s="124"/>
      <c r="D2020" s="127"/>
      <c r="E2020" s="130"/>
      <c r="F2020" s="130"/>
      <c r="G2020" s="69">
        <v>4</v>
      </c>
      <c r="H2020" s="86"/>
      <c r="I2020" s="86" t="s">
        <v>1247</v>
      </c>
      <c r="J2020" s="86" t="s">
        <v>1247</v>
      </c>
      <c r="K2020" s="86" t="s">
        <v>1247</v>
      </c>
      <c r="L2020" s="91" t="str">
        <f t="shared" ref="L2020" si="1998" xml:space="preserve">
IF($J$3="","Preenchimento incompleto: deve ser informado o Responsável pela análise - B05.01",
IF(AND(C2017="",D2017="",E2017="",F2017="",H2020="",I2020="",J2020="",K2020=""),"",
IF(AND(C2017="",D2017="",E2017="",F2017="",OR(H2020&lt;&gt;"",I2020&lt;&gt;"",J2020&lt;&gt;"",K2020&lt;&gt;"")),"Preenchimento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IF(AND(C2017&lt;&gt;"",D2017&lt;&gt;"",E2017&lt;&gt;"",F2017&lt;&gt;"",H2020="",I2020="",J2020="",K2020=""),"",
IF(AND(C2017&lt;&gt;"",D2017&lt;&gt;"",E2017&lt;&gt;"",F2017&lt;&gt;"",OR(H2020="",I2020="",J2020="",K2020="")),"Preenchimento incompleto: há informações por requisitante individual faltantes - B03.01",
IF(OR(L2017="",L2018="",L2019=""),"Preenchimento incompleto: há linhas vazias antes da atual - B05.01",
"Preenchimento correto"))))))))</f>
        <v/>
      </c>
      <c r="M2020" s="81"/>
    </row>
    <row r="2021" spans="1:13" ht="15">
      <c r="A2021" s="27"/>
      <c r="B2021" s="65">
        <v>2015</v>
      </c>
      <c r="C2021" s="124"/>
      <c r="D2021" s="127"/>
      <c r="E2021" s="130"/>
      <c r="F2021" s="130"/>
      <c r="G2021" s="69">
        <v>5</v>
      </c>
      <c r="H2021" s="86"/>
      <c r="I2021" s="86" t="s">
        <v>1247</v>
      </c>
      <c r="J2021" s="86" t="s">
        <v>1247</v>
      </c>
      <c r="K2021" s="86" t="s">
        <v>1247</v>
      </c>
      <c r="L2021" s="91" t="str">
        <f t="shared" ref="L2021" si="1999" xml:space="preserve">
IF($J$3="","Preenchimento incompleto: deve ser informado o Responsável pela análise - B05.01",
IF(AND(C2017="",D2017="",E2017="",F2017="",H2021="",I2021="",J2021="",K2021=""),"",
IF(AND(C2017="",D2017="",E2017="",F2017="",OR(H2021&lt;&gt;"",I2021&lt;&gt;"",J2021&lt;&gt;"",K2021&lt;&gt;"")),"Preenchimento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IF(AND(C2017&lt;&gt;"",D2017&lt;&gt;"",E2017&lt;&gt;"",F2017&lt;&gt;"",H2021="",I2021="",J2021="",K2021=""),"",
IF(AND(C2017&lt;&gt;"",D2017&lt;&gt;"",E2017&lt;&gt;"",F2017&lt;&gt;"",OR(H2021="",I2021="",J2021="",K2021="")),"Preenchimento incompleto: há informações por requisitante individual faltantes - B03.01",
IF(OR(L2017="",L2018="",L2019="",L2020=""),"Preenchimento incompleto: há linhas vazias antes da atual - B05.01",
"Preenchimento correto"))))))))</f>
        <v/>
      </c>
      <c r="M2021" s="81"/>
    </row>
    <row r="2022" spans="1:13" ht="15">
      <c r="A2022" s="27"/>
      <c r="B2022" s="65">
        <v>2016</v>
      </c>
      <c r="C2022" s="124"/>
      <c r="D2022" s="127"/>
      <c r="E2022" s="130"/>
      <c r="F2022" s="130"/>
      <c r="G2022" s="69">
        <v>6</v>
      </c>
      <c r="H2022" s="86"/>
      <c r="I2022" s="86" t="s">
        <v>1247</v>
      </c>
      <c r="J2022" s="86" t="s">
        <v>1247</v>
      </c>
      <c r="K2022" s="86" t="s">
        <v>1247</v>
      </c>
      <c r="L2022" s="91" t="str">
        <f t="shared" ref="L2022" si="2000" xml:space="preserve">
IF($J$3="","Preenchimento incompleto: deve ser informado o Responsável pela análise - B05.01",
IF(AND(C2017="",D2017="",E2017="",F2017="",H2022="",I2022="",J2022="",K2022=""),"",
IF(AND(C2017="",D2017="",E2017="",F2017="",OR(H2022&lt;&gt;"",I2022&lt;&gt;"",J2022&lt;&gt;"",K2022&lt;&gt;"")),"Preenchimento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IF(AND(C2017&lt;&gt;"",D2017&lt;&gt;"",E2017&lt;&gt;"",F2017&lt;&gt;"",H2022="",I2022="",J2022="",K2022=""),"",
IF(AND(C2017&lt;&gt;"",D2017&lt;&gt;"",E2017&lt;&gt;"",F2017&lt;&gt;"",OR(H2022="",I2022="",J2022="",K2022="")),"Preenchimento incompleto: há informações por requisitante individual faltantes - B03.01",
IF(OR(L2017="",L2018="",L2019="",L2020="",L2021=""),"Preenchimento incompleto: há linhas vazias antes da atual - B05.01",
"Preenchimento correto"))))))))</f>
        <v/>
      </c>
      <c r="M2022" s="81"/>
    </row>
    <row r="2023" spans="1:13" ht="15">
      <c r="A2023" s="27"/>
      <c r="B2023" s="65">
        <v>2017</v>
      </c>
      <c r="C2023" s="124"/>
      <c r="D2023" s="127"/>
      <c r="E2023" s="130"/>
      <c r="F2023" s="130"/>
      <c r="G2023" s="69">
        <v>7</v>
      </c>
      <c r="H2023" s="86"/>
      <c r="I2023" s="86" t="s">
        <v>1247</v>
      </c>
      <c r="J2023" s="86" t="s">
        <v>1247</v>
      </c>
      <c r="K2023" s="86" t="s">
        <v>1247</v>
      </c>
      <c r="L2023" s="91" t="str">
        <f t="shared" ref="L2023" si="2001" xml:space="preserve">
IF($J$3="","Preenchimento incompleto: deve ser informado o Responsável pela análise - B05.01",
IF(AND(C2017="",D2017="",E2017="",F2017="",H2023="",I2023="",J2023="",K2023=""),"",
IF(AND(C2017="",D2017="",E2017="",F2017="",OR(H2023&lt;&gt;"",I2023&lt;&gt;"",J2023&lt;&gt;"",K2023&lt;&gt;"")),"Preenchimento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IF(AND(C2017&lt;&gt;"",D2017&lt;&gt;"",E2017&lt;&gt;"",F2017&lt;&gt;"",H2023="",I2023="",J2023="",K2023=""),"",
IF(AND(C2017&lt;&gt;"",D2017&lt;&gt;"",E2017&lt;&gt;"",F2017&lt;&gt;"",OR(H2023="",I2023="",J2023="",K2023="")),"Preenchimento incompleto: há informações por requisitante individual faltantes - B03.01",
IF(OR(L2017="",L2018="",L2019="",L2020="",L2021="",L2022=""),"Preenchimento incompleto: há linhas vazias antes da atual - B05.01",
"Preenchimento correto"))))))))</f>
        <v/>
      </c>
      <c r="M2023" s="81"/>
    </row>
    <row r="2024" spans="1:13" ht="15">
      <c r="A2024" s="27"/>
      <c r="B2024" s="65">
        <v>2018</v>
      </c>
      <c r="C2024" s="124"/>
      <c r="D2024" s="127"/>
      <c r="E2024" s="130"/>
      <c r="F2024" s="130"/>
      <c r="G2024" s="69">
        <v>8</v>
      </c>
      <c r="H2024" s="86"/>
      <c r="I2024" s="86" t="s">
        <v>1247</v>
      </c>
      <c r="J2024" s="86" t="s">
        <v>1247</v>
      </c>
      <c r="K2024" s="86" t="s">
        <v>1247</v>
      </c>
      <c r="L2024" s="91" t="str">
        <f t="shared" ref="L2024" si="2002" xml:space="preserve">
IF($J$3="","Preenchimento incompleto: deve ser informado o Responsável pela análise - B05.01",
IF(AND(C2017="",D2017="",E2017="",F2017="",H2024="",I2024="",J2024="",K2024=""),"",
IF(AND(C2017="",D2017="",E2017="",F2017="",OR(H2024&lt;&gt;"",I2024&lt;&gt;"",J2024&lt;&gt;"",K2024&lt;&gt;"")),"Preenchimento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IF(AND(C2017&lt;&gt;"",D2017&lt;&gt;"",E2017&lt;&gt;"",F2017&lt;&gt;"",H2024="",I2024="",J2024="",K2024=""),"",
IF(AND(C2017&lt;&gt;"",D2017&lt;&gt;"",E2017&lt;&gt;"",F2017&lt;&gt;"",OR(H2024="",I2024="",J2024="",K2024="")),"Preenchimento incompleto: há informações por requisitante individual faltantes - B03.01",
IF(OR(L2017="",L2018="",L2019="",L2020="",L2021="",L2022="",L2023=""),"Preenchimento incompleto: há linhas vazias antes da atual - B05.01",
"Preenchimento correto"))))))))</f>
        <v/>
      </c>
      <c r="M2024" s="81"/>
    </row>
    <row r="2025" spans="1:13" ht="15">
      <c r="A2025" s="27"/>
      <c r="B2025" s="65">
        <v>2019</v>
      </c>
      <c r="C2025" s="124"/>
      <c r="D2025" s="127"/>
      <c r="E2025" s="130"/>
      <c r="F2025" s="130"/>
      <c r="G2025" s="69">
        <v>9</v>
      </c>
      <c r="H2025" s="86"/>
      <c r="I2025" s="86" t="s">
        <v>1247</v>
      </c>
      <c r="J2025" s="86" t="s">
        <v>1247</v>
      </c>
      <c r="K2025" s="86" t="s">
        <v>1247</v>
      </c>
      <c r="L2025" s="91" t="str">
        <f t="shared" ref="L2025" si="2003" xml:space="preserve">
IF($J$3="","Preenchimento incompleto: deve ser informado o Responsável pela análise - B05.01",
IF(AND(C2017="",D2017="",E2017="",F2017="",H2025="",I2025="",J2025="",K2025=""),"",
IF(AND(C2017="",D2017="",E2017="",F2017="",OR(H2025&lt;&gt;"",I2025&lt;&gt;"",J2025&lt;&gt;"",K2025&lt;&gt;"")),"Preenchimento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IF(AND(C2017&lt;&gt;"",D2017&lt;&gt;"",E2017&lt;&gt;"",F2017&lt;&gt;"",H2025="",I2025="",J2025="",K2025=""),"",
IF(AND(C2017&lt;&gt;"",D2017&lt;&gt;"",E2017&lt;&gt;"",F2017&lt;&gt;"",OR(H2025="",I2025="",J2025="",K2025="")),"Preenchimento incompleto: há informações por requisitante individual faltantes - B03.01",
IF(OR(L2017="",L2018="",L2019="",L2020="",L2021="",L2022="",L2023="",L2024=""),"Preenchimento incompleto: há linhas vazias antes da atual - B05.01",
"Preenchimento correto"))))))))</f>
        <v/>
      </c>
      <c r="M2025" s="81"/>
    </row>
    <row r="2026" spans="1:13" ht="15">
      <c r="A2026" s="27"/>
      <c r="B2026" s="65">
        <v>2020</v>
      </c>
      <c r="C2026" s="124"/>
      <c r="D2026" s="127"/>
      <c r="E2026" s="130"/>
      <c r="F2026" s="130"/>
      <c r="G2026" s="70">
        <v>10</v>
      </c>
      <c r="H2026" s="87"/>
      <c r="I2026" s="87" t="s">
        <v>1247</v>
      </c>
      <c r="J2026" s="87" t="s">
        <v>1247</v>
      </c>
      <c r="K2026" s="87" t="s">
        <v>1247</v>
      </c>
      <c r="L2026" s="91" t="str">
        <f t="shared" ref="L2026" si="2004" xml:space="preserve">
IF($J$3="","Preenchimento incompleto: deve ser informado o Responsável pela análise - B05.01",
IF(AND(C2017="",D2017="",E2017="",F2017="",H2026="",I2026="",J2026="",K2026=""),"",
IF(AND(C2017="",D2017="",E2017="",F2017="",OR(H2026&lt;&gt;"",I2026&lt;&gt;"",J2026&lt;&gt;"",K2026&lt;&gt;"")),"Preenchimento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IF(AND(C2017&lt;&gt;"",D2017&lt;&gt;"",E2017&lt;&gt;"",F2017&lt;&gt;"",H2026="",I2026="",J2026="",K2026=""),"",
IF(AND(C2017&lt;&gt;"",D2017&lt;&gt;"",E2017&lt;&gt;"",F2017&lt;&gt;"",OR(H2026="",I2026="",J2026="",K2026="")),"Preenchimento incompleto: há informações por requisitante individual faltantes - B03.01",
IF(OR(L2017="",L2018="",L2019="",L2020="",L2021="",L2022="",L2023="",L2024="",L2025=""),"Preenchimento incompleto: há linhas vazias antes da atual - B05.01",
"Preenchimento correto"))))))))</f>
        <v/>
      </c>
      <c r="M2026" s="81"/>
    </row>
    <row r="2027" spans="1:13" ht="15">
      <c r="A2027" s="27"/>
      <c r="B2027" s="65">
        <v>2021</v>
      </c>
      <c r="C2027" s="124"/>
      <c r="D2027" s="127"/>
      <c r="E2027" s="130"/>
      <c r="F2027" s="130"/>
      <c r="G2027" s="70">
        <v>11</v>
      </c>
      <c r="H2027" s="87"/>
      <c r="I2027" s="87" t="s">
        <v>1247</v>
      </c>
      <c r="J2027" s="87" t="s">
        <v>1247</v>
      </c>
      <c r="K2027" s="87" t="s">
        <v>1247</v>
      </c>
      <c r="L2027" s="91" t="str">
        <f t="shared" ref="L2027" si="2005" xml:space="preserve">
IF($J$3="","Preenchimento incompleto: deve ser informado o Responsável pela análise - B05.01",
IF(AND(C2017="",D2017="",E2017="",F2017="",H2027="",I2027="",J2027="",K2027=""),"",
IF(AND(C2017="",D2017="",E2017="",F2017="",OR(H2027&lt;&gt;"",I2027&lt;&gt;"",J2027&lt;&gt;"",K2027&lt;&gt;"")),"Preenchimento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IF(AND(C2017&lt;&gt;"",D2017&lt;&gt;"",E2017&lt;&gt;"",F2017&lt;&gt;"",H2027="",I2027="",J2027="",K2027=""),"",
IF(AND(C2017&lt;&gt;"",D2017&lt;&gt;"",E2017&lt;&gt;"",F2017&lt;&gt;"",OR(H2027="",I2027="",J2027="",K2027="")),"Preenchimento incompleto: há informações por requisitante individual faltantes - B03.01",
IF(OR(L2017="",L2018="",L2019="",L2020="",L2021="",L2022="",L2023="",L2024="",L2025="",L2026=""),"Preenchimento incompleto: há linhas vazias antes da atual - B05.01",
"Preenchimento correto"))))))))</f>
        <v/>
      </c>
      <c r="M2027" s="81"/>
    </row>
    <row r="2028" spans="1:13" ht="15">
      <c r="A2028" s="27"/>
      <c r="B2028" s="65">
        <v>2022</v>
      </c>
      <c r="C2028" s="124"/>
      <c r="D2028" s="127"/>
      <c r="E2028" s="130"/>
      <c r="F2028" s="130"/>
      <c r="G2028" s="70">
        <v>12</v>
      </c>
      <c r="H2028" s="87"/>
      <c r="I2028" s="87" t="s">
        <v>1247</v>
      </c>
      <c r="J2028" s="87" t="s">
        <v>1247</v>
      </c>
      <c r="K2028" s="87" t="s">
        <v>1247</v>
      </c>
      <c r="L2028" s="91" t="str">
        <f t="shared" ref="L2028" si="2006" xml:space="preserve">
IF($J$3="","Preenchimento incompleto: deve ser informado o Responsável pela análise - B05.01",
IF(AND(C2017="",D2017="",E2017="",F2017="",H2028="",I2028="",J2028="",K2028=""),"",
IF(AND(C2017="",D2017="",E2017="",F2017="",OR(H2028&lt;&gt;"",I2028&lt;&gt;"",J2028&lt;&gt;"",K2028&lt;&gt;"")),"Preenchimento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IF(AND(C2017&lt;&gt;"",D2017&lt;&gt;"",E2017&lt;&gt;"",F2017&lt;&gt;"",H2028="",I2028="",J2028="",K2028=""),"",
IF(AND(C2017&lt;&gt;"",D2017&lt;&gt;"",E2017&lt;&gt;"",F2017&lt;&gt;"",OR(H2028="",I2028="",J2028="",K2028="")),"Preenchimento incompleto: há informações por requisitante individual faltantes - B03.01",
IF(OR(L2017="",L2018="",L2019="",L2020="",L2021="",L2022="",L2023="",L2024="",L2025="",L2026="",L2027=""),"Preenchimento incompleto: há linhas vazias antes da atual - B05.01",
"Preenchimento correto"))))))))</f>
        <v/>
      </c>
      <c r="M2028" s="81"/>
    </row>
    <row r="2029" spans="1:13" ht="15">
      <c r="A2029" s="27"/>
      <c r="B2029" s="65">
        <v>2023</v>
      </c>
      <c r="C2029" s="124"/>
      <c r="D2029" s="127"/>
      <c r="E2029" s="130"/>
      <c r="F2029" s="130"/>
      <c r="G2029" s="70">
        <v>13</v>
      </c>
      <c r="H2029" s="87"/>
      <c r="I2029" s="87" t="s">
        <v>1247</v>
      </c>
      <c r="J2029" s="87" t="s">
        <v>1247</v>
      </c>
      <c r="K2029" s="87" t="s">
        <v>1247</v>
      </c>
      <c r="L2029" s="91" t="str">
        <f t="shared" ref="L2029" si="2007" xml:space="preserve">
IF($J$3="","Preenchimento incompleto: deve ser informado o Responsável pela análise - B05.01",
IF(AND(C2017="",D2017="",E2017="",F2017="",H2029="",I2029="",J2029="",K2029=""),"",
IF(AND(C2017="",D2017="",E2017="",F2017="",OR(H2029&lt;&gt;"",I2029&lt;&gt;"",J2029&lt;&gt;"",K2029&lt;&gt;"")),"Preenchimento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IF(AND(C2017&lt;&gt;"",D2017&lt;&gt;"",E2017&lt;&gt;"",F2017&lt;&gt;"",H2029="",I2029="",J2029="",K2029=""),"",
IF(AND(C2017&lt;&gt;"",D2017&lt;&gt;"",E2017&lt;&gt;"",F2017&lt;&gt;"",OR(H2029="",I2029="",J2029="",K2029="")),"Preenchimento incompleto: há informações por requisitante individual faltantes - B03.01",
IF(OR(L2017="",L2018="",L2019="",L2020="",L2021="",L2022="",L2023="",L2024="",L2025="",L2026="",L2027="",L2028=""),"Preenchimento incompleto: há linhas vazias antes da atual - B05.01",
"Preenchimento correto"))))))))</f>
        <v/>
      </c>
      <c r="M2029" s="81"/>
    </row>
    <row r="2030" spans="1:13" ht="15">
      <c r="A2030" s="27"/>
      <c r="B2030" s="66">
        <v>2024</v>
      </c>
      <c r="C2030" s="124"/>
      <c r="D2030" s="127"/>
      <c r="E2030" s="130"/>
      <c r="F2030" s="130"/>
      <c r="G2030" s="70">
        <v>14</v>
      </c>
      <c r="H2030" s="87"/>
      <c r="I2030" s="87" t="s">
        <v>1247</v>
      </c>
      <c r="J2030" s="87" t="s">
        <v>1247</v>
      </c>
      <c r="K2030" s="87" t="s">
        <v>1247</v>
      </c>
      <c r="L2030" s="91" t="str">
        <f t="shared" ref="L2030" si="2008" xml:space="preserve">
IF($J$3="","Preenchimento incompleto: deve ser informado o Responsável pela análise - B05.01",
IF(AND(C2017="",D2017="",E2017="",F2017="",H2030="",I2030="",J2030="",K2030=""),"",
IF(AND(C2017="",D2017="",E2017="",F2017="",OR(H2030&lt;&gt;"",I2030&lt;&gt;"",J2030&lt;&gt;"",K2030&lt;&gt;"")),"Preenchimento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IF(AND(C2017&lt;&gt;"",D2017&lt;&gt;"",E2017&lt;&gt;"",F2017&lt;&gt;"",H2030="",I2030="",J2030="",K2030=""),"",
IF(AND(C2017&lt;&gt;"",D2017&lt;&gt;"",E2017&lt;&gt;"",F2017&lt;&gt;"",OR(H2030="",I2030="",J2030="",K2030="")),"Preenchimento incompleto: há informações por requisitante individual faltantes - B03.01",
IF(OR(L2017="",L2018="",L2019="",L2020="",L2021="",L2022="",L2023="",L2024="",L2025="",L2026="",L2027="",L2028="",L2029=""),"Preenchimento incompleto: há linhas vazias antes da atual - B05.01",
"Preenchimento correto"))))))))</f>
        <v/>
      </c>
      <c r="M2030" s="81"/>
    </row>
    <row r="2031" spans="1:13" ht="15">
      <c r="A2031" s="27"/>
      <c r="B2031" s="67">
        <v>2025</v>
      </c>
      <c r="C2031" s="125"/>
      <c r="D2031" s="128"/>
      <c r="E2031" s="131"/>
      <c r="F2031" s="131"/>
      <c r="G2031" s="71">
        <v>15</v>
      </c>
      <c r="H2031" s="88"/>
      <c r="I2031" s="88" t="s">
        <v>1247</v>
      </c>
      <c r="J2031" s="88" t="s">
        <v>1247</v>
      </c>
      <c r="K2031" s="88" t="s">
        <v>1247</v>
      </c>
      <c r="L2031" s="92" t="str">
        <f t="shared" ref="L2031" si="2009" xml:space="preserve">
IF($J$3="","Preenchimento incompleto: deve ser informado o Responsável pela análise - B05.01",
IF(AND(C2017="",D2017="",E2017="",F2017="",H2031="",I2031="",J2031="",K2031=""),"",
IF(AND(C2017="",D2017="",E2017="",F2017="",OR(H2031&lt;&gt;"",I2031&lt;&gt;"",J2031&lt;&gt;"",K2031&lt;&gt;"")),"Preenchimento incompleto: há informações por requisitante individual sem informações do item - B01.01",
IF(OR(C2017="",D2017="",E2017="",F2017=""),"Preenchimento incompleto: há informações faltantes do item - B02.01",
IF(AND(C2017&lt;&gt;"",D2017&lt;&gt;"",E2017&lt;&gt;"",F2017&lt;&gt;"",COUNTA(H2017:K2031)=0),"Preenchimento incompleto: não há nenhuma informação do requisitante individual informada - B04.01",
IF(AND(C2017&lt;&gt;"",D2017&lt;&gt;"",E2017&lt;&gt;"",F2017&lt;&gt;"",H2031="",I2031="",J2031="",K2031=""),"",
IF(AND(C2017&lt;&gt;"",D2017&lt;&gt;"",E2017&lt;&gt;"",F2017&lt;&gt;"",OR(H2031="",I2031="",J2031="",K2031="")),"Preenchimento incompleto: há informações por requisitante individual faltantes - B03.01",
IF(OR(L2017="",L2018="",L2019="",L2020="",L2021="",L2022="",L2023="",L2024="",L2025="",L2026="",L2027="",L2028="",L2029="",L2030=""),"Preenchimento incompleto: há linhas vazias antes da atual - B05.01",
"Preenchimento correto"))))))))</f>
        <v/>
      </c>
      <c r="M2031" s="81"/>
    </row>
    <row r="2032" spans="1:13" ht="32.25">
      <c r="A2032" s="27"/>
      <c r="B2032" s="64">
        <v>2026</v>
      </c>
      <c r="C2032" s="123">
        <f>IF('1-ITENS'!C142="","",'1-ITENS'!C142)</f>
        <v>136</v>
      </c>
      <c r="D2032" s="126" t="str">
        <f>IF('1-ITENS'!D142="","",'1-ITENS'!D142)</f>
        <v xml:space="preserve">BALÃO LABORATÓRIO, TIPO USO: VOLUMÉTRICO, TIPO FUNDO: FUNDO CHATO, MATERIAL: VIDRO, CAPACIDADE: 250 ML, ACESSÓRIOS: ROLHA DE PLÁSTICO. CARACTERÍSTICAS COMPLEMENTARES: CERTIFICADO INDIVIDUAL DE CALIBRAÇÃO RBC, CLASSE A, LIMITE DE ERRO: 0, 12 ML. GRAVAÇÃO E DECORAÇÃO, INCLUSIVE DO NÚMERO DO LOTE, FEITA EM ESMALTE QUIMICAMENTE E TERMICAMENTE RESISTENTE E PERMANENTE. DEVEM ATENDER ÀS ESPECIFICAÇÕES CONSTRUTIVAS E DE VOLUMETRIA ASTM E-694, ASTM E-288. </v>
      </c>
      <c r="E2032" s="129">
        <f>IF('1-ITENS'!H142="","",'1-ITENS'!H142)</f>
        <v>137</v>
      </c>
      <c r="F2032" s="129" t="str">
        <f>IF('1-ITENS'!F142="","",'1-ITENS'!F142)</f>
        <v>LFDA-GO/FCS-10
LFDA-GO/IQA-15
LFDA-MG/IQA-30
LFDA-MG/RCA-20
LFDA-SP/FCS-50
LFDA-SP/IQA-BEB-12</v>
      </c>
      <c r="G2032" s="68">
        <v>1</v>
      </c>
      <c r="H2032" s="85" t="s">
        <v>1232</v>
      </c>
      <c r="I2032" s="85" t="s">
        <v>1227</v>
      </c>
      <c r="J2032" s="85" t="s">
        <v>1228</v>
      </c>
      <c r="K2032" s="85" t="s">
        <v>1229</v>
      </c>
      <c r="L2032" s="90" t="str">
        <f t="shared" ref="L2032" si="2010" xml:space="preserve">
IF($J$3="","Preenchimento incompleto: deve ser informado o Responsável pela análise - B05.01",
IF(AND(C2032="",D2032="",E2032="",F2032="",H2032="",I2032="",J2032="",K2032=""),"",
IF(AND(C2032="",D2032="",E2032="",F2032="",OR(H2032&lt;&gt;"",I2032&lt;&gt;"",J2032&lt;&gt;"",K2032&lt;&gt;"")),"Preenchimento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IF(AND(C2032&lt;&gt;"",D2032&lt;&gt;"",E2032&lt;&gt;"",F2032&lt;&gt;"",H2032="",I2032="",J2032="",K2032=""),"",
IF(AND(C2032&lt;&gt;"",D2032&lt;&gt;"",E2032&lt;&gt;"",F2032&lt;&gt;"",OR(H2032="",I2032="",J2032="",K2032="")),"Preenchimento incompleto: há informações por requisitante individual faltantes - B03.01",
"Preenchimento correto")))))))</f>
        <v>Preenchimento correto</v>
      </c>
      <c r="M2032" s="81"/>
    </row>
    <row r="2033" spans="1:13" ht="32.25">
      <c r="A2033" s="27"/>
      <c r="B2033" s="65">
        <v>2027</v>
      </c>
      <c r="C2033" s="124"/>
      <c r="D2033" s="127"/>
      <c r="E2033" s="130"/>
      <c r="F2033" s="130"/>
      <c r="G2033" s="69">
        <v>2</v>
      </c>
      <c r="H2033" s="86" t="s">
        <v>1281</v>
      </c>
      <c r="I2033" s="86" t="s">
        <v>1227</v>
      </c>
      <c r="J2033" s="86" t="s">
        <v>1228</v>
      </c>
      <c r="K2033" s="86" t="s">
        <v>1229</v>
      </c>
      <c r="L2033" s="91" t="str">
        <f t="shared" ref="L2033" si="2011" xml:space="preserve">
IF($J$3="","Preenchimento incompleto: deve ser informado o Responsável pela análise - B05.01",
IF(AND(C2032="",D2032="",E2032="",F2032="",H2033="",I2033="",J2033="",K2033=""),"",
IF(AND(C2032="",D2032="",E2032="",F2032="",OR(H2033&lt;&gt;"",I2033&lt;&gt;"",J2033&lt;&gt;"",K2033&lt;&gt;"")),"Preenchimento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IF(AND(C2032&lt;&gt;"",D2032&lt;&gt;"",E2032&lt;&gt;"",F2032&lt;&gt;"",H2033="",I2033="",J2033="",K2033=""),"",
IF(AND(C2032&lt;&gt;"",D2032&lt;&gt;"",E2032&lt;&gt;"",F2032&lt;&gt;"",OR(H2033="",I2033="",J2033="",K2033="")),"Preenchimento incompleto: há informações por requisitante individual faltantes - B03.01",
IF(L2032="","Preenchimento incompleto: há linhas vazias antes da atual - B05.01",
"Preenchimento correto"))))))))</f>
        <v>Preenchimento correto</v>
      </c>
      <c r="M2033" s="81"/>
    </row>
    <row r="2034" spans="1:13" ht="32.25">
      <c r="A2034" s="27"/>
      <c r="B2034" s="65">
        <v>2028</v>
      </c>
      <c r="C2034" s="124"/>
      <c r="D2034" s="127"/>
      <c r="E2034" s="130"/>
      <c r="F2034" s="130"/>
      <c r="G2034" s="69">
        <v>3</v>
      </c>
      <c r="H2034" s="86" t="s">
        <v>1233</v>
      </c>
      <c r="I2034" s="86" t="s">
        <v>1227</v>
      </c>
      <c r="J2034" s="86" t="s">
        <v>1228</v>
      </c>
      <c r="K2034" s="86" t="s">
        <v>1229</v>
      </c>
      <c r="L2034" s="91" t="str">
        <f t="shared" ref="L2034" si="2012" xml:space="preserve">
IF($J$3="","Preenchimento incompleto: deve ser informado o Responsável pela análise - B05.01",
IF(AND(C2032="",D2032="",E2032="",F2032="",H2034="",I2034="",J2034="",K2034=""),"",
IF(AND(C2032="",D2032="",E2032="",F2032="",OR(H2034&lt;&gt;"",I2034&lt;&gt;"",J2034&lt;&gt;"",K2034&lt;&gt;"")),"Preenchimento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IF(AND(C2032&lt;&gt;"",D2032&lt;&gt;"",E2032&lt;&gt;"",F2032&lt;&gt;"",H2034="",I2034="",J2034="",K2034=""),"",
IF(AND(C2032&lt;&gt;"",D2032&lt;&gt;"",E2032&lt;&gt;"",F2032&lt;&gt;"",OR(H2034="",I2034="",J2034="",K2034="")),"Preenchimento incompleto: há informações por requisitante individual faltantes - B03.01",
IF(OR(L2032="",L2033=""),"Preenchimento incompleto: há linhas vazias antes da atual - B05.01",
"Preenchimento correto"))))))))</f>
        <v>Preenchimento correto</v>
      </c>
      <c r="M2034" s="81"/>
    </row>
    <row r="2035" spans="1:13" ht="32.25">
      <c r="A2035" s="27"/>
      <c r="B2035" s="65">
        <v>2029</v>
      </c>
      <c r="C2035" s="124"/>
      <c r="D2035" s="127"/>
      <c r="E2035" s="130"/>
      <c r="F2035" s="130"/>
      <c r="G2035" s="69">
        <v>4</v>
      </c>
      <c r="H2035" s="86" t="s">
        <v>263</v>
      </c>
      <c r="I2035" s="86" t="s">
        <v>1227</v>
      </c>
      <c r="J2035" s="86" t="s">
        <v>1228</v>
      </c>
      <c r="K2035" s="86" t="s">
        <v>1229</v>
      </c>
      <c r="L2035" s="91" t="str">
        <f t="shared" ref="L2035" si="2013" xml:space="preserve">
IF($J$3="","Preenchimento incompleto: deve ser informado o Responsável pela análise - B05.01",
IF(AND(C2032="",D2032="",E2032="",F2032="",H2035="",I2035="",J2035="",K2035=""),"",
IF(AND(C2032="",D2032="",E2032="",F2032="",OR(H2035&lt;&gt;"",I2035&lt;&gt;"",J2035&lt;&gt;"",K2035&lt;&gt;"")),"Preenchimento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IF(AND(C2032&lt;&gt;"",D2032&lt;&gt;"",E2032&lt;&gt;"",F2032&lt;&gt;"",H2035="",I2035="",J2035="",K2035=""),"",
IF(AND(C2032&lt;&gt;"",D2032&lt;&gt;"",E2032&lt;&gt;"",F2032&lt;&gt;"",OR(H2035="",I2035="",J2035="",K2035="")),"Preenchimento incompleto: há informações por requisitante individual faltantes - B03.01",
IF(OR(L2032="",L2033="",L2034=""),"Preenchimento incompleto: há linhas vazias antes da atual - B05.01",
"Preenchimento correto"))))))))</f>
        <v>Preenchimento correto</v>
      </c>
      <c r="M2035" s="81"/>
    </row>
    <row r="2036" spans="1:13" ht="32.25">
      <c r="A2036" s="27"/>
      <c r="B2036" s="65">
        <v>2030</v>
      </c>
      <c r="C2036" s="124"/>
      <c r="D2036" s="127"/>
      <c r="E2036" s="130"/>
      <c r="F2036" s="130"/>
      <c r="G2036" s="69">
        <v>5</v>
      </c>
      <c r="H2036" s="86" t="s">
        <v>1363</v>
      </c>
      <c r="I2036" s="86" t="s">
        <v>1227</v>
      </c>
      <c r="J2036" s="86" t="s">
        <v>1228</v>
      </c>
      <c r="K2036" s="86" t="s">
        <v>1229</v>
      </c>
      <c r="L2036" s="91" t="str">
        <f t="shared" ref="L2036" si="2014" xml:space="preserve">
IF($J$3="","Preenchimento incompleto: deve ser informado o Responsável pela análise - B05.01",
IF(AND(C2032="",D2032="",E2032="",F2032="",H2036="",I2036="",J2036="",K2036=""),"",
IF(AND(C2032="",D2032="",E2032="",F2032="",OR(H2036&lt;&gt;"",I2036&lt;&gt;"",J2036&lt;&gt;"",K2036&lt;&gt;"")),"Preenchimento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IF(AND(C2032&lt;&gt;"",D2032&lt;&gt;"",E2032&lt;&gt;"",F2032&lt;&gt;"",H2036="",I2036="",J2036="",K2036=""),"",
IF(AND(C2032&lt;&gt;"",D2032&lt;&gt;"",E2032&lt;&gt;"",F2032&lt;&gt;"",OR(H2036="",I2036="",J2036="",K2036="")),"Preenchimento incompleto: há informações por requisitante individual faltantes - B03.01",
IF(OR(L2032="",L2033="",L2034="",L2035=""),"Preenchimento incompleto: há linhas vazias antes da atual - B05.01",
"Preenchimento correto"))))))))</f>
        <v>Preenchimento correto</v>
      </c>
      <c r="M2036" s="81"/>
    </row>
    <row r="2037" spans="1:13" ht="32.25">
      <c r="A2037" s="27"/>
      <c r="B2037" s="65">
        <v>2031</v>
      </c>
      <c r="C2037" s="124"/>
      <c r="D2037" s="127"/>
      <c r="E2037" s="130"/>
      <c r="F2037" s="130"/>
      <c r="G2037" s="69">
        <v>6</v>
      </c>
      <c r="H2037" s="86" t="s">
        <v>1376</v>
      </c>
      <c r="I2037" s="86" t="s">
        <v>1227</v>
      </c>
      <c r="J2037" s="86" t="s">
        <v>1228</v>
      </c>
      <c r="K2037" s="86" t="s">
        <v>1229</v>
      </c>
      <c r="L2037" s="91" t="str">
        <f t="shared" ref="L2037" si="2015" xml:space="preserve">
IF($J$3="","Preenchimento incompleto: deve ser informado o Responsável pela análise - B05.01",
IF(AND(C2032="",D2032="",E2032="",F2032="",H2037="",I2037="",J2037="",K2037=""),"",
IF(AND(C2032="",D2032="",E2032="",F2032="",OR(H2037&lt;&gt;"",I2037&lt;&gt;"",J2037&lt;&gt;"",K2037&lt;&gt;"")),"Preenchimento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IF(AND(C2032&lt;&gt;"",D2032&lt;&gt;"",E2032&lt;&gt;"",F2032&lt;&gt;"",H2037="",I2037="",J2037="",K2037=""),"",
IF(AND(C2032&lt;&gt;"",D2032&lt;&gt;"",E2032&lt;&gt;"",F2032&lt;&gt;"",OR(H2037="",I2037="",J2037="",K2037="")),"Preenchimento incompleto: há informações por requisitante individual faltantes - B03.01",
IF(OR(L2032="",L2033="",L2034="",L2035="",L2036=""),"Preenchimento incompleto: há linhas vazias antes da atual - B05.01",
"Preenchimento correto"))))))))</f>
        <v>Preenchimento correto</v>
      </c>
      <c r="M2037" s="81"/>
    </row>
    <row r="2038" spans="1:13" ht="15">
      <c r="A2038" s="27"/>
      <c r="B2038" s="65">
        <v>2032</v>
      </c>
      <c r="C2038" s="124"/>
      <c r="D2038" s="127"/>
      <c r="E2038" s="130"/>
      <c r="F2038" s="130"/>
      <c r="G2038" s="69">
        <v>7</v>
      </c>
      <c r="H2038" s="86"/>
      <c r="I2038" s="86" t="s">
        <v>1247</v>
      </c>
      <c r="J2038" s="86" t="s">
        <v>1247</v>
      </c>
      <c r="K2038" s="86" t="s">
        <v>1247</v>
      </c>
      <c r="L2038" s="91" t="str">
        <f t="shared" ref="L2038" si="2016" xml:space="preserve">
IF($J$3="","Preenchimento incompleto: deve ser informado o Responsável pela análise - B05.01",
IF(AND(C2032="",D2032="",E2032="",F2032="",H2038="",I2038="",J2038="",K2038=""),"",
IF(AND(C2032="",D2032="",E2032="",F2032="",OR(H2038&lt;&gt;"",I2038&lt;&gt;"",J2038&lt;&gt;"",K2038&lt;&gt;"")),"Preenchimento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IF(AND(C2032&lt;&gt;"",D2032&lt;&gt;"",E2032&lt;&gt;"",F2032&lt;&gt;"",H2038="",I2038="",J2038="",K2038=""),"",
IF(AND(C2032&lt;&gt;"",D2032&lt;&gt;"",E2032&lt;&gt;"",F2032&lt;&gt;"",OR(H2038="",I2038="",J2038="",K2038="")),"Preenchimento incompleto: há informações por requisitante individual faltantes - B03.01",
IF(OR(L2032="",L2033="",L2034="",L2035="",L2036="",L2037=""),"Preenchimento incompleto: há linhas vazias antes da atual - B05.01",
"Preenchimento correto"))))))))</f>
        <v/>
      </c>
      <c r="M2038" s="81"/>
    </row>
    <row r="2039" spans="1:13" ht="15">
      <c r="A2039" s="27"/>
      <c r="B2039" s="65">
        <v>2033</v>
      </c>
      <c r="C2039" s="124"/>
      <c r="D2039" s="127"/>
      <c r="E2039" s="130"/>
      <c r="F2039" s="130"/>
      <c r="G2039" s="69">
        <v>8</v>
      </c>
      <c r="H2039" s="86"/>
      <c r="I2039" s="86" t="s">
        <v>1247</v>
      </c>
      <c r="J2039" s="86" t="s">
        <v>1247</v>
      </c>
      <c r="K2039" s="86" t="s">
        <v>1247</v>
      </c>
      <c r="L2039" s="91" t="str">
        <f t="shared" ref="L2039" si="2017" xml:space="preserve">
IF($J$3="","Preenchimento incompleto: deve ser informado o Responsável pela análise - B05.01",
IF(AND(C2032="",D2032="",E2032="",F2032="",H2039="",I2039="",J2039="",K2039=""),"",
IF(AND(C2032="",D2032="",E2032="",F2032="",OR(H2039&lt;&gt;"",I2039&lt;&gt;"",J2039&lt;&gt;"",K2039&lt;&gt;"")),"Preenchimento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IF(AND(C2032&lt;&gt;"",D2032&lt;&gt;"",E2032&lt;&gt;"",F2032&lt;&gt;"",H2039="",I2039="",J2039="",K2039=""),"",
IF(AND(C2032&lt;&gt;"",D2032&lt;&gt;"",E2032&lt;&gt;"",F2032&lt;&gt;"",OR(H2039="",I2039="",J2039="",K2039="")),"Preenchimento incompleto: há informações por requisitante individual faltantes - B03.01",
IF(OR(L2032="",L2033="",L2034="",L2035="",L2036="",L2037="",L2038=""),"Preenchimento incompleto: há linhas vazias antes da atual - B05.01",
"Preenchimento correto"))))))))</f>
        <v/>
      </c>
      <c r="M2039" s="81"/>
    </row>
    <row r="2040" spans="1:13" ht="15">
      <c r="A2040" s="27"/>
      <c r="B2040" s="65">
        <v>2034</v>
      </c>
      <c r="C2040" s="124"/>
      <c r="D2040" s="127"/>
      <c r="E2040" s="130"/>
      <c r="F2040" s="130"/>
      <c r="G2040" s="69">
        <v>9</v>
      </c>
      <c r="H2040" s="86"/>
      <c r="I2040" s="86" t="s">
        <v>1247</v>
      </c>
      <c r="J2040" s="86" t="s">
        <v>1247</v>
      </c>
      <c r="K2040" s="86" t="s">
        <v>1247</v>
      </c>
      <c r="L2040" s="91" t="str">
        <f t="shared" ref="L2040" si="2018" xml:space="preserve">
IF($J$3="","Preenchimento incompleto: deve ser informado o Responsável pela análise - B05.01",
IF(AND(C2032="",D2032="",E2032="",F2032="",H2040="",I2040="",J2040="",K2040=""),"",
IF(AND(C2032="",D2032="",E2032="",F2032="",OR(H2040&lt;&gt;"",I2040&lt;&gt;"",J2040&lt;&gt;"",K2040&lt;&gt;"")),"Preenchimento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IF(AND(C2032&lt;&gt;"",D2032&lt;&gt;"",E2032&lt;&gt;"",F2032&lt;&gt;"",H2040="",I2040="",J2040="",K2040=""),"",
IF(AND(C2032&lt;&gt;"",D2032&lt;&gt;"",E2032&lt;&gt;"",F2032&lt;&gt;"",OR(H2040="",I2040="",J2040="",K2040="")),"Preenchimento incompleto: há informações por requisitante individual faltantes - B03.01",
IF(OR(L2032="",L2033="",L2034="",L2035="",L2036="",L2037="",L2038="",L2039=""),"Preenchimento incompleto: há linhas vazias antes da atual - B05.01",
"Preenchimento correto"))))))))</f>
        <v/>
      </c>
      <c r="M2040" s="81"/>
    </row>
    <row r="2041" spans="1:13" ht="15">
      <c r="A2041" s="27"/>
      <c r="B2041" s="65">
        <v>2035</v>
      </c>
      <c r="C2041" s="124"/>
      <c r="D2041" s="127"/>
      <c r="E2041" s="130"/>
      <c r="F2041" s="130"/>
      <c r="G2041" s="70">
        <v>10</v>
      </c>
      <c r="H2041" s="87"/>
      <c r="I2041" s="87" t="s">
        <v>1247</v>
      </c>
      <c r="J2041" s="87" t="s">
        <v>1247</v>
      </c>
      <c r="K2041" s="87" t="s">
        <v>1247</v>
      </c>
      <c r="L2041" s="91" t="str">
        <f t="shared" ref="L2041" si="2019" xml:space="preserve">
IF($J$3="","Preenchimento incompleto: deve ser informado o Responsável pela análise - B05.01",
IF(AND(C2032="",D2032="",E2032="",F2032="",H2041="",I2041="",J2041="",K2041=""),"",
IF(AND(C2032="",D2032="",E2032="",F2032="",OR(H2041&lt;&gt;"",I2041&lt;&gt;"",J2041&lt;&gt;"",K2041&lt;&gt;"")),"Preenchimento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IF(AND(C2032&lt;&gt;"",D2032&lt;&gt;"",E2032&lt;&gt;"",F2032&lt;&gt;"",H2041="",I2041="",J2041="",K2041=""),"",
IF(AND(C2032&lt;&gt;"",D2032&lt;&gt;"",E2032&lt;&gt;"",F2032&lt;&gt;"",OR(H2041="",I2041="",J2041="",K2041="")),"Preenchimento incompleto: há informações por requisitante individual faltantes - B03.01",
IF(OR(L2032="",L2033="",L2034="",L2035="",L2036="",L2037="",L2038="",L2039="",L2040=""),"Preenchimento incompleto: há linhas vazias antes da atual - B05.01",
"Preenchimento correto"))))))))</f>
        <v/>
      </c>
      <c r="M2041" s="81"/>
    </row>
    <row r="2042" spans="1:13" ht="15">
      <c r="A2042" s="27"/>
      <c r="B2042" s="65">
        <v>2036</v>
      </c>
      <c r="C2042" s="124"/>
      <c r="D2042" s="127"/>
      <c r="E2042" s="130"/>
      <c r="F2042" s="130"/>
      <c r="G2042" s="70">
        <v>11</v>
      </c>
      <c r="H2042" s="87"/>
      <c r="I2042" s="87" t="s">
        <v>1247</v>
      </c>
      <c r="J2042" s="87" t="s">
        <v>1247</v>
      </c>
      <c r="K2042" s="87" t="s">
        <v>1247</v>
      </c>
      <c r="L2042" s="91" t="str">
        <f t="shared" ref="L2042" si="2020" xml:space="preserve">
IF($J$3="","Preenchimento incompleto: deve ser informado o Responsável pela análise - B05.01",
IF(AND(C2032="",D2032="",E2032="",F2032="",H2042="",I2042="",J2042="",K2042=""),"",
IF(AND(C2032="",D2032="",E2032="",F2032="",OR(H2042&lt;&gt;"",I2042&lt;&gt;"",J2042&lt;&gt;"",K2042&lt;&gt;"")),"Preenchimento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IF(AND(C2032&lt;&gt;"",D2032&lt;&gt;"",E2032&lt;&gt;"",F2032&lt;&gt;"",H2042="",I2042="",J2042="",K2042=""),"",
IF(AND(C2032&lt;&gt;"",D2032&lt;&gt;"",E2032&lt;&gt;"",F2032&lt;&gt;"",OR(H2042="",I2042="",J2042="",K2042="")),"Preenchimento incompleto: há informações por requisitante individual faltantes - B03.01",
IF(OR(L2032="",L2033="",L2034="",L2035="",L2036="",L2037="",L2038="",L2039="",L2040="",L2041=""),"Preenchimento incompleto: há linhas vazias antes da atual - B05.01",
"Preenchimento correto"))))))))</f>
        <v/>
      </c>
      <c r="M2042" s="81"/>
    </row>
    <row r="2043" spans="1:13" ht="15">
      <c r="A2043" s="27"/>
      <c r="B2043" s="65">
        <v>2037</v>
      </c>
      <c r="C2043" s="124"/>
      <c r="D2043" s="127"/>
      <c r="E2043" s="130"/>
      <c r="F2043" s="130"/>
      <c r="G2043" s="70">
        <v>12</v>
      </c>
      <c r="H2043" s="87"/>
      <c r="I2043" s="87" t="s">
        <v>1247</v>
      </c>
      <c r="J2043" s="87" t="s">
        <v>1247</v>
      </c>
      <c r="K2043" s="87" t="s">
        <v>1247</v>
      </c>
      <c r="L2043" s="91" t="str">
        <f t="shared" ref="L2043" si="2021" xml:space="preserve">
IF($J$3="","Preenchimento incompleto: deve ser informado o Responsável pela análise - B05.01",
IF(AND(C2032="",D2032="",E2032="",F2032="",H2043="",I2043="",J2043="",K2043=""),"",
IF(AND(C2032="",D2032="",E2032="",F2032="",OR(H2043&lt;&gt;"",I2043&lt;&gt;"",J2043&lt;&gt;"",K2043&lt;&gt;"")),"Preenchimento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IF(AND(C2032&lt;&gt;"",D2032&lt;&gt;"",E2032&lt;&gt;"",F2032&lt;&gt;"",H2043="",I2043="",J2043="",K2043=""),"",
IF(AND(C2032&lt;&gt;"",D2032&lt;&gt;"",E2032&lt;&gt;"",F2032&lt;&gt;"",OR(H2043="",I2043="",J2043="",K2043="")),"Preenchimento incompleto: há informações por requisitante individual faltantes - B03.01",
IF(OR(L2032="",L2033="",L2034="",L2035="",L2036="",L2037="",L2038="",L2039="",L2040="",L2041="",L2042=""),"Preenchimento incompleto: há linhas vazias antes da atual - B05.01",
"Preenchimento correto"))))))))</f>
        <v/>
      </c>
      <c r="M2043" s="81"/>
    </row>
    <row r="2044" spans="1:13" ht="15">
      <c r="A2044" s="27"/>
      <c r="B2044" s="65">
        <v>2038</v>
      </c>
      <c r="C2044" s="124"/>
      <c r="D2044" s="127"/>
      <c r="E2044" s="130"/>
      <c r="F2044" s="130"/>
      <c r="G2044" s="70">
        <v>13</v>
      </c>
      <c r="H2044" s="87"/>
      <c r="I2044" s="87" t="s">
        <v>1247</v>
      </c>
      <c r="J2044" s="87" t="s">
        <v>1247</v>
      </c>
      <c r="K2044" s="87" t="s">
        <v>1247</v>
      </c>
      <c r="L2044" s="91" t="str">
        <f t="shared" ref="L2044" si="2022" xml:space="preserve">
IF($J$3="","Preenchimento incompleto: deve ser informado o Responsável pela análise - B05.01",
IF(AND(C2032="",D2032="",E2032="",F2032="",H2044="",I2044="",J2044="",K2044=""),"",
IF(AND(C2032="",D2032="",E2032="",F2032="",OR(H2044&lt;&gt;"",I2044&lt;&gt;"",J2044&lt;&gt;"",K2044&lt;&gt;"")),"Preenchimento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IF(AND(C2032&lt;&gt;"",D2032&lt;&gt;"",E2032&lt;&gt;"",F2032&lt;&gt;"",H2044="",I2044="",J2044="",K2044=""),"",
IF(AND(C2032&lt;&gt;"",D2032&lt;&gt;"",E2032&lt;&gt;"",F2032&lt;&gt;"",OR(H2044="",I2044="",J2044="",K2044="")),"Preenchimento incompleto: há informações por requisitante individual faltantes - B03.01",
IF(OR(L2032="",L2033="",L2034="",L2035="",L2036="",L2037="",L2038="",L2039="",L2040="",L2041="",L2042="",L2043=""),"Preenchimento incompleto: há linhas vazias antes da atual - B05.01",
"Preenchimento correto"))))))))</f>
        <v/>
      </c>
      <c r="M2044" s="81"/>
    </row>
    <row r="2045" spans="1:13" ht="15">
      <c r="A2045" s="27"/>
      <c r="B2045" s="66">
        <v>2039</v>
      </c>
      <c r="C2045" s="124"/>
      <c r="D2045" s="127"/>
      <c r="E2045" s="130"/>
      <c r="F2045" s="130"/>
      <c r="G2045" s="70">
        <v>14</v>
      </c>
      <c r="H2045" s="87"/>
      <c r="I2045" s="87" t="s">
        <v>1247</v>
      </c>
      <c r="J2045" s="87" t="s">
        <v>1247</v>
      </c>
      <c r="K2045" s="87" t="s">
        <v>1247</v>
      </c>
      <c r="L2045" s="91" t="str">
        <f t="shared" ref="L2045" si="2023" xml:space="preserve">
IF($J$3="","Preenchimento incompleto: deve ser informado o Responsável pela análise - B05.01",
IF(AND(C2032="",D2032="",E2032="",F2032="",H2045="",I2045="",J2045="",K2045=""),"",
IF(AND(C2032="",D2032="",E2032="",F2032="",OR(H2045&lt;&gt;"",I2045&lt;&gt;"",J2045&lt;&gt;"",K2045&lt;&gt;"")),"Preenchimento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IF(AND(C2032&lt;&gt;"",D2032&lt;&gt;"",E2032&lt;&gt;"",F2032&lt;&gt;"",H2045="",I2045="",J2045="",K2045=""),"",
IF(AND(C2032&lt;&gt;"",D2032&lt;&gt;"",E2032&lt;&gt;"",F2032&lt;&gt;"",OR(H2045="",I2045="",J2045="",K2045="")),"Preenchimento incompleto: há informações por requisitante individual faltantes - B03.01",
IF(OR(L2032="",L2033="",L2034="",L2035="",L2036="",L2037="",L2038="",L2039="",L2040="",L2041="",L2042="",L2043="",L2044=""),"Preenchimento incompleto: há linhas vazias antes da atual - B05.01",
"Preenchimento correto"))))))))</f>
        <v/>
      </c>
      <c r="M2045" s="81"/>
    </row>
    <row r="2046" spans="1:13" ht="15">
      <c r="A2046" s="27"/>
      <c r="B2046" s="67">
        <v>2040</v>
      </c>
      <c r="C2046" s="125"/>
      <c r="D2046" s="128"/>
      <c r="E2046" s="131"/>
      <c r="F2046" s="131"/>
      <c r="G2046" s="71">
        <v>15</v>
      </c>
      <c r="H2046" s="88"/>
      <c r="I2046" s="88" t="s">
        <v>1247</v>
      </c>
      <c r="J2046" s="88" t="s">
        <v>1247</v>
      </c>
      <c r="K2046" s="88" t="s">
        <v>1247</v>
      </c>
      <c r="L2046" s="92" t="str">
        <f t="shared" ref="L2046" si="2024" xml:space="preserve">
IF($J$3="","Preenchimento incompleto: deve ser informado o Responsável pela análise - B05.01",
IF(AND(C2032="",D2032="",E2032="",F2032="",H2046="",I2046="",J2046="",K2046=""),"",
IF(AND(C2032="",D2032="",E2032="",F2032="",OR(H2046&lt;&gt;"",I2046&lt;&gt;"",J2046&lt;&gt;"",K2046&lt;&gt;"")),"Preenchimento incompleto: há informações por requisitante individual sem informações do item - B01.01",
IF(OR(C2032="",D2032="",E2032="",F2032=""),"Preenchimento incompleto: há informações faltantes do item - B02.01",
IF(AND(C2032&lt;&gt;"",D2032&lt;&gt;"",E2032&lt;&gt;"",F2032&lt;&gt;"",COUNTA(H2032:K2046)=0),"Preenchimento incompleto: não há nenhuma informação do requisitante individual informada - B04.01",
IF(AND(C2032&lt;&gt;"",D2032&lt;&gt;"",E2032&lt;&gt;"",F2032&lt;&gt;"",H2046="",I2046="",J2046="",K2046=""),"",
IF(AND(C2032&lt;&gt;"",D2032&lt;&gt;"",E2032&lt;&gt;"",F2032&lt;&gt;"",OR(H2046="",I2046="",J2046="",K2046="")),"Preenchimento incompleto: há informações por requisitante individual faltantes - B03.01",
IF(OR(L2032="",L2033="",L2034="",L2035="",L2036="",L2037="",L2038="",L2039="",L2040="",L2041="",L2042="",L2043="",L2044="",L2045=""),"Preenchimento incompleto: há linhas vazias antes da atual - B05.01",
"Preenchimento correto"))))))))</f>
        <v/>
      </c>
      <c r="M2046" s="81"/>
    </row>
    <row r="2047" spans="1:13" ht="32.25">
      <c r="A2047" s="27"/>
      <c r="B2047" s="64">
        <v>2041</v>
      </c>
      <c r="C2047" s="123">
        <f>IF('1-ITENS'!C143="","",'1-ITENS'!C143)</f>
        <v>137</v>
      </c>
      <c r="D2047" s="126" t="str">
        <f>IF('1-ITENS'!D143="","",'1-ITENS'!D143)</f>
        <v>BALÃO LABORATÓRIO, TIPO USO: VOLUMÉTRICO, TIPO FUNDO: FUNDO CHATO, MATERIAL: VIDRO, CAPACIDADE: 5 ML, ACESSÓRIOS ROLHA DE VIDRO. CARACTERÍSTICAS COMPLEMENTARES: CERTIFICADO DE CALIBRAÇÃO RBC, CLASSE A, LIMITE DE ERRO: 0, 02 ML. GRAVAÇÃO E DECORAÇÃO, INCLUSIVE DO NÚMERO DO LOTE, FEITA EM ESMALTE QUIMICAMENTE E TERMICAMENTE RESISTENTE E PERMANENTE. DEVEM ATENDER ÀS ESPECIFICAÇÕES CONSTRUTIVAS E DE VOLUMETRIA ASTM E-694, ASTM E-288. DEVEM VIR ACOMPANHADOS DE ROLHA DE VIDRO N° 08.</v>
      </c>
      <c r="E2047" s="129">
        <f>IF('1-ITENS'!H143="","",'1-ITENS'!H143)</f>
        <v>115</v>
      </c>
      <c r="F2047" s="129" t="str">
        <f>IF('1-ITENS'!F143="","",'1-ITENS'!F143)</f>
        <v>LFDA-GO/IQA-25
LFDA-MG/IQA-30
LFDA-MG/RCA-20
LFDA-PA/FCS-10
LFDA-PE/IQA-BEV-10
LFDA-RS/RCA-20</v>
      </c>
      <c r="G2047" s="68">
        <v>1</v>
      </c>
      <c r="H2047" s="85" t="s">
        <v>1377</v>
      </c>
      <c r="I2047" s="85" t="s">
        <v>1227</v>
      </c>
      <c r="J2047" s="85" t="s">
        <v>1228</v>
      </c>
      <c r="K2047" s="85" t="s">
        <v>1229</v>
      </c>
      <c r="L2047" s="90" t="str">
        <f t="shared" ref="L2047" si="2025" xml:space="preserve">
IF($J$3="","Preenchimento incompleto: deve ser informado o Responsável pela análise - B05.01",
IF(AND(C2047="",D2047="",E2047="",F2047="",H2047="",I2047="",J2047="",K2047=""),"",
IF(AND(C2047="",D2047="",E2047="",F2047="",OR(H2047&lt;&gt;"",I2047&lt;&gt;"",J2047&lt;&gt;"",K2047&lt;&gt;"")),"Preenchimento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IF(AND(C2047&lt;&gt;"",D2047&lt;&gt;"",E2047&lt;&gt;"",F2047&lt;&gt;"",H2047="",I2047="",J2047="",K2047=""),"",
IF(AND(C2047&lt;&gt;"",D2047&lt;&gt;"",E2047&lt;&gt;"",F2047&lt;&gt;"",OR(H2047="",I2047="",J2047="",K2047="")),"Preenchimento incompleto: há informações por requisitante individual faltantes - B03.01",
"Preenchimento correto")))))))</f>
        <v>Preenchimento correto</v>
      </c>
      <c r="M2047" s="81"/>
    </row>
    <row r="2048" spans="1:13" ht="32.25">
      <c r="A2048" s="27"/>
      <c r="B2048" s="65">
        <v>2042</v>
      </c>
      <c r="C2048" s="124"/>
      <c r="D2048" s="127"/>
      <c r="E2048" s="130"/>
      <c r="F2048" s="130"/>
      <c r="G2048" s="69">
        <v>2</v>
      </c>
      <c r="H2048" s="86" t="s">
        <v>1233</v>
      </c>
      <c r="I2048" s="86" t="s">
        <v>1227</v>
      </c>
      <c r="J2048" s="86" t="s">
        <v>1228</v>
      </c>
      <c r="K2048" s="86" t="s">
        <v>1229</v>
      </c>
      <c r="L2048" s="91" t="str">
        <f t="shared" ref="L2048" si="2026" xml:space="preserve">
IF($J$3="","Preenchimento incompleto: deve ser informado o Responsável pela análise - B05.01",
IF(AND(C2047="",D2047="",E2047="",F2047="",H2048="",I2048="",J2048="",K2048=""),"",
IF(AND(C2047="",D2047="",E2047="",F2047="",OR(H2048&lt;&gt;"",I2048&lt;&gt;"",J2048&lt;&gt;"",K2048&lt;&gt;"")),"Preenchimento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IF(AND(C2047&lt;&gt;"",D2047&lt;&gt;"",E2047&lt;&gt;"",F2047&lt;&gt;"",H2048="",I2048="",J2048="",K2048=""),"",
IF(AND(C2047&lt;&gt;"",D2047&lt;&gt;"",E2047&lt;&gt;"",F2047&lt;&gt;"",OR(H2048="",I2048="",J2048="",K2048="")),"Preenchimento incompleto: há informações por requisitante individual faltantes - B03.01",
IF(L2047="","Preenchimento incompleto: há linhas vazias antes da atual - B05.01",
"Preenchimento correto"))))))))</f>
        <v>Preenchimento correto</v>
      </c>
      <c r="M2048" s="81"/>
    </row>
    <row r="2049" spans="1:13" ht="32.25">
      <c r="A2049" s="27"/>
      <c r="B2049" s="65">
        <v>2043</v>
      </c>
      <c r="C2049" s="124"/>
      <c r="D2049" s="127"/>
      <c r="E2049" s="130"/>
      <c r="F2049" s="130"/>
      <c r="G2049" s="69">
        <v>3</v>
      </c>
      <c r="H2049" s="86" t="s">
        <v>263</v>
      </c>
      <c r="I2049" s="86" t="s">
        <v>1227</v>
      </c>
      <c r="J2049" s="86" t="s">
        <v>1228</v>
      </c>
      <c r="K2049" s="86" t="s">
        <v>1229</v>
      </c>
      <c r="L2049" s="91" t="str">
        <f t="shared" ref="L2049" si="2027" xml:space="preserve">
IF($J$3="","Preenchimento incompleto: deve ser informado o Responsável pela análise - B05.01",
IF(AND(C2047="",D2047="",E2047="",F2047="",H2049="",I2049="",J2049="",K2049=""),"",
IF(AND(C2047="",D2047="",E2047="",F2047="",OR(H2049&lt;&gt;"",I2049&lt;&gt;"",J2049&lt;&gt;"",K2049&lt;&gt;"")),"Preenchimento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IF(AND(C2047&lt;&gt;"",D2047&lt;&gt;"",E2047&lt;&gt;"",F2047&lt;&gt;"",H2049="",I2049="",J2049="",K2049=""),"",
IF(AND(C2047&lt;&gt;"",D2047&lt;&gt;"",E2047&lt;&gt;"",F2047&lt;&gt;"",OR(H2049="",I2049="",J2049="",K2049="")),"Preenchimento incompleto: há informações por requisitante individual faltantes - B03.01",
IF(OR(L2047="",L2048=""),"Preenchimento incompleto: há linhas vazias antes da atual - B05.01",
"Preenchimento correto"))))))))</f>
        <v>Preenchimento correto</v>
      </c>
      <c r="M2049" s="81"/>
    </row>
    <row r="2050" spans="1:13" ht="32.25">
      <c r="A2050" s="27"/>
      <c r="B2050" s="65">
        <v>2044</v>
      </c>
      <c r="C2050" s="124"/>
      <c r="D2050" s="127"/>
      <c r="E2050" s="130"/>
      <c r="F2050" s="130"/>
      <c r="G2050" s="69">
        <v>4</v>
      </c>
      <c r="H2050" s="86" t="s">
        <v>1378</v>
      </c>
      <c r="I2050" s="86" t="s">
        <v>1227</v>
      </c>
      <c r="J2050" s="86" t="s">
        <v>1228</v>
      </c>
      <c r="K2050" s="86" t="s">
        <v>1229</v>
      </c>
      <c r="L2050" s="91" t="str">
        <f t="shared" ref="L2050" si="2028" xml:space="preserve">
IF($J$3="","Preenchimento incompleto: deve ser informado o Responsável pela análise - B05.01",
IF(AND(C2047="",D2047="",E2047="",F2047="",H2050="",I2050="",J2050="",K2050=""),"",
IF(AND(C2047="",D2047="",E2047="",F2047="",OR(H2050&lt;&gt;"",I2050&lt;&gt;"",J2050&lt;&gt;"",K2050&lt;&gt;"")),"Preenchimento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IF(AND(C2047&lt;&gt;"",D2047&lt;&gt;"",E2047&lt;&gt;"",F2047&lt;&gt;"",H2050="",I2050="",J2050="",K2050=""),"",
IF(AND(C2047&lt;&gt;"",D2047&lt;&gt;"",E2047&lt;&gt;"",F2047&lt;&gt;"",OR(H2050="",I2050="",J2050="",K2050="")),"Preenchimento incompleto: há informações por requisitante individual faltantes - B03.01",
IF(OR(L2047="",L2048="",L2049=""),"Preenchimento incompleto: há linhas vazias antes da atual - B05.01",
"Preenchimento correto"))))))))</f>
        <v>Preenchimento correto</v>
      </c>
      <c r="M2050" s="81"/>
    </row>
    <row r="2051" spans="1:13" ht="32.25">
      <c r="A2051" s="27"/>
      <c r="B2051" s="65">
        <v>2045</v>
      </c>
      <c r="C2051" s="124"/>
      <c r="D2051" s="127"/>
      <c r="E2051" s="130"/>
      <c r="F2051" s="130"/>
      <c r="G2051" s="69">
        <v>5</v>
      </c>
      <c r="H2051" s="86" t="s">
        <v>211</v>
      </c>
      <c r="I2051" s="86" t="s">
        <v>1227</v>
      </c>
      <c r="J2051" s="86" t="s">
        <v>1228</v>
      </c>
      <c r="K2051" s="86" t="s">
        <v>1229</v>
      </c>
      <c r="L2051" s="91" t="str">
        <f t="shared" ref="L2051" si="2029" xml:space="preserve">
IF($J$3="","Preenchimento incompleto: deve ser informado o Responsável pela análise - B05.01",
IF(AND(C2047="",D2047="",E2047="",F2047="",H2051="",I2051="",J2051="",K2051=""),"",
IF(AND(C2047="",D2047="",E2047="",F2047="",OR(H2051&lt;&gt;"",I2051&lt;&gt;"",J2051&lt;&gt;"",K2051&lt;&gt;"")),"Preenchimento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IF(AND(C2047&lt;&gt;"",D2047&lt;&gt;"",E2047&lt;&gt;"",F2047&lt;&gt;"",H2051="",I2051="",J2051="",K2051=""),"",
IF(AND(C2047&lt;&gt;"",D2047&lt;&gt;"",E2047&lt;&gt;"",F2047&lt;&gt;"",OR(H2051="",I2051="",J2051="",K2051="")),"Preenchimento incompleto: há informações por requisitante individual faltantes - B03.01",
IF(OR(L2047="",L2048="",L2049="",L2050=""),"Preenchimento incompleto: há linhas vazias antes da atual - B05.01",
"Preenchimento correto"))))))))</f>
        <v>Preenchimento correto</v>
      </c>
      <c r="M2051" s="81"/>
    </row>
    <row r="2052" spans="1:13" ht="32.25">
      <c r="A2052" s="27"/>
      <c r="B2052" s="65">
        <v>2046</v>
      </c>
      <c r="C2052" s="124"/>
      <c r="D2052" s="127"/>
      <c r="E2052" s="130"/>
      <c r="F2052" s="130"/>
      <c r="G2052" s="69">
        <v>6</v>
      </c>
      <c r="H2052" s="86" t="s">
        <v>1379</v>
      </c>
      <c r="I2052" s="86" t="s">
        <v>1227</v>
      </c>
      <c r="J2052" s="86" t="s">
        <v>1228</v>
      </c>
      <c r="K2052" s="86" t="s">
        <v>1229</v>
      </c>
      <c r="L2052" s="91" t="str">
        <f t="shared" ref="L2052" si="2030" xml:space="preserve">
IF($J$3="","Preenchimento incompleto: deve ser informado o Responsável pela análise - B05.01",
IF(AND(C2047="",D2047="",E2047="",F2047="",H2052="",I2052="",J2052="",K2052=""),"",
IF(AND(C2047="",D2047="",E2047="",F2047="",OR(H2052&lt;&gt;"",I2052&lt;&gt;"",J2052&lt;&gt;"",K2052&lt;&gt;"")),"Preenchimento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IF(AND(C2047&lt;&gt;"",D2047&lt;&gt;"",E2047&lt;&gt;"",F2047&lt;&gt;"",H2052="",I2052="",J2052="",K2052=""),"",
IF(AND(C2047&lt;&gt;"",D2047&lt;&gt;"",E2047&lt;&gt;"",F2047&lt;&gt;"",OR(H2052="",I2052="",J2052="",K2052="")),"Preenchimento incompleto: há informações por requisitante individual faltantes - B03.01",
IF(OR(L2047="",L2048="",L2049="",L2050="",L2051=""),"Preenchimento incompleto: há linhas vazias antes da atual - B05.01",
"Preenchimento correto"))))))))</f>
        <v>Preenchimento correto</v>
      </c>
      <c r="M2052" s="81"/>
    </row>
    <row r="2053" spans="1:13" ht="15">
      <c r="A2053" s="27"/>
      <c r="B2053" s="65">
        <v>2047</v>
      </c>
      <c r="C2053" s="124"/>
      <c r="D2053" s="127"/>
      <c r="E2053" s="130"/>
      <c r="F2053" s="130"/>
      <c r="G2053" s="69">
        <v>7</v>
      </c>
      <c r="H2053" s="86"/>
      <c r="I2053" s="86" t="s">
        <v>1247</v>
      </c>
      <c r="J2053" s="86" t="s">
        <v>1247</v>
      </c>
      <c r="K2053" s="86" t="s">
        <v>1247</v>
      </c>
      <c r="L2053" s="91" t="str">
        <f t="shared" ref="L2053" si="2031" xml:space="preserve">
IF($J$3="","Preenchimento incompleto: deve ser informado o Responsável pela análise - B05.01",
IF(AND(C2047="",D2047="",E2047="",F2047="",H2053="",I2053="",J2053="",K2053=""),"",
IF(AND(C2047="",D2047="",E2047="",F2047="",OR(H2053&lt;&gt;"",I2053&lt;&gt;"",J2053&lt;&gt;"",K2053&lt;&gt;"")),"Preenchimento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IF(AND(C2047&lt;&gt;"",D2047&lt;&gt;"",E2047&lt;&gt;"",F2047&lt;&gt;"",H2053="",I2053="",J2053="",K2053=""),"",
IF(AND(C2047&lt;&gt;"",D2047&lt;&gt;"",E2047&lt;&gt;"",F2047&lt;&gt;"",OR(H2053="",I2053="",J2053="",K2053="")),"Preenchimento incompleto: há informações por requisitante individual faltantes - B03.01",
IF(OR(L2047="",L2048="",L2049="",L2050="",L2051="",L2052=""),"Preenchimento incompleto: há linhas vazias antes da atual - B05.01",
"Preenchimento correto"))))))))</f>
        <v/>
      </c>
      <c r="M2053" s="81"/>
    </row>
    <row r="2054" spans="1:13" ht="15">
      <c r="A2054" s="27"/>
      <c r="B2054" s="65">
        <v>2048</v>
      </c>
      <c r="C2054" s="124"/>
      <c r="D2054" s="127"/>
      <c r="E2054" s="130"/>
      <c r="F2054" s="130"/>
      <c r="G2054" s="69">
        <v>8</v>
      </c>
      <c r="H2054" s="86"/>
      <c r="I2054" s="86" t="s">
        <v>1247</v>
      </c>
      <c r="J2054" s="86" t="s">
        <v>1247</v>
      </c>
      <c r="K2054" s="86" t="s">
        <v>1247</v>
      </c>
      <c r="L2054" s="91" t="str">
        <f t="shared" ref="L2054" si="2032" xml:space="preserve">
IF($J$3="","Preenchimento incompleto: deve ser informado o Responsável pela análise - B05.01",
IF(AND(C2047="",D2047="",E2047="",F2047="",H2054="",I2054="",J2054="",K2054=""),"",
IF(AND(C2047="",D2047="",E2047="",F2047="",OR(H2054&lt;&gt;"",I2054&lt;&gt;"",J2054&lt;&gt;"",K2054&lt;&gt;"")),"Preenchimento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IF(AND(C2047&lt;&gt;"",D2047&lt;&gt;"",E2047&lt;&gt;"",F2047&lt;&gt;"",H2054="",I2054="",J2054="",K2054=""),"",
IF(AND(C2047&lt;&gt;"",D2047&lt;&gt;"",E2047&lt;&gt;"",F2047&lt;&gt;"",OR(H2054="",I2054="",J2054="",K2054="")),"Preenchimento incompleto: há informações por requisitante individual faltantes - B03.01",
IF(OR(L2047="",L2048="",L2049="",L2050="",L2051="",L2052="",L2053=""),"Preenchimento incompleto: há linhas vazias antes da atual - B05.01",
"Preenchimento correto"))))))))</f>
        <v/>
      </c>
      <c r="M2054" s="81"/>
    </row>
    <row r="2055" spans="1:13" ht="15">
      <c r="A2055" s="27"/>
      <c r="B2055" s="65">
        <v>2049</v>
      </c>
      <c r="C2055" s="124"/>
      <c r="D2055" s="127"/>
      <c r="E2055" s="130"/>
      <c r="F2055" s="130"/>
      <c r="G2055" s="69">
        <v>9</v>
      </c>
      <c r="H2055" s="86"/>
      <c r="I2055" s="86" t="s">
        <v>1247</v>
      </c>
      <c r="J2055" s="86" t="s">
        <v>1247</v>
      </c>
      <c r="K2055" s="86" t="s">
        <v>1247</v>
      </c>
      <c r="L2055" s="91" t="str">
        <f t="shared" ref="L2055" si="2033" xml:space="preserve">
IF($J$3="","Preenchimento incompleto: deve ser informado o Responsável pela análise - B05.01",
IF(AND(C2047="",D2047="",E2047="",F2047="",H2055="",I2055="",J2055="",K2055=""),"",
IF(AND(C2047="",D2047="",E2047="",F2047="",OR(H2055&lt;&gt;"",I2055&lt;&gt;"",J2055&lt;&gt;"",K2055&lt;&gt;"")),"Preenchimento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IF(AND(C2047&lt;&gt;"",D2047&lt;&gt;"",E2047&lt;&gt;"",F2047&lt;&gt;"",H2055="",I2055="",J2055="",K2055=""),"",
IF(AND(C2047&lt;&gt;"",D2047&lt;&gt;"",E2047&lt;&gt;"",F2047&lt;&gt;"",OR(H2055="",I2055="",J2055="",K2055="")),"Preenchimento incompleto: há informações por requisitante individual faltantes - B03.01",
IF(OR(L2047="",L2048="",L2049="",L2050="",L2051="",L2052="",L2053="",L2054=""),"Preenchimento incompleto: há linhas vazias antes da atual - B05.01",
"Preenchimento correto"))))))))</f>
        <v/>
      </c>
      <c r="M2055" s="81"/>
    </row>
    <row r="2056" spans="1:13" ht="15">
      <c r="A2056" s="27"/>
      <c r="B2056" s="65">
        <v>2050</v>
      </c>
      <c r="C2056" s="124"/>
      <c r="D2056" s="127"/>
      <c r="E2056" s="130"/>
      <c r="F2056" s="130"/>
      <c r="G2056" s="70">
        <v>10</v>
      </c>
      <c r="H2056" s="87"/>
      <c r="I2056" s="87" t="s">
        <v>1247</v>
      </c>
      <c r="J2056" s="87" t="s">
        <v>1247</v>
      </c>
      <c r="K2056" s="87" t="s">
        <v>1247</v>
      </c>
      <c r="L2056" s="91" t="str">
        <f t="shared" ref="L2056" si="2034" xml:space="preserve">
IF($J$3="","Preenchimento incompleto: deve ser informado o Responsável pela análise - B05.01",
IF(AND(C2047="",D2047="",E2047="",F2047="",H2056="",I2056="",J2056="",K2056=""),"",
IF(AND(C2047="",D2047="",E2047="",F2047="",OR(H2056&lt;&gt;"",I2056&lt;&gt;"",J2056&lt;&gt;"",K2056&lt;&gt;"")),"Preenchimento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IF(AND(C2047&lt;&gt;"",D2047&lt;&gt;"",E2047&lt;&gt;"",F2047&lt;&gt;"",H2056="",I2056="",J2056="",K2056=""),"",
IF(AND(C2047&lt;&gt;"",D2047&lt;&gt;"",E2047&lt;&gt;"",F2047&lt;&gt;"",OR(H2056="",I2056="",J2056="",K2056="")),"Preenchimento incompleto: há informações por requisitante individual faltantes - B03.01",
IF(OR(L2047="",L2048="",L2049="",L2050="",L2051="",L2052="",L2053="",L2054="",L2055=""),"Preenchimento incompleto: há linhas vazias antes da atual - B05.01",
"Preenchimento correto"))))))))</f>
        <v/>
      </c>
      <c r="M2056" s="81"/>
    </row>
    <row r="2057" spans="1:13" ht="15">
      <c r="A2057" s="27"/>
      <c r="B2057" s="65">
        <v>2051</v>
      </c>
      <c r="C2057" s="124"/>
      <c r="D2057" s="127"/>
      <c r="E2057" s="130"/>
      <c r="F2057" s="130"/>
      <c r="G2057" s="70">
        <v>11</v>
      </c>
      <c r="H2057" s="87"/>
      <c r="I2057" s="87" t="s">
        <v>1247</v>
      </c>
      <c r="J2057" s="87" t="s">
        <v>1247</v>
      </c>
      <c r="K2057" s="87" t="s">
        <v>1247</v>
      </c>
      <c r="L2057" s="91" t="str">
        <f t="shared" ref="L2057" si="2035" xml:space="preserve">
IF($J$3="","Preenchimento incompleto: deve ser informado o Responsável pela análise - B05.01",
IF(AND(C2047="",D2047="",E2047="",F2047="",H2057="",I2057="",J2057="",K2057=""),"",
IF(AND(C2047="",D2047="",E2047="",F2047="",OR(H2057&lt;&gt;"",I2057&lt;&gt;"",J2057&lt;&gt;"",K2057&lt;&gt;"")),"Preenchimento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IF(AND(C2047&lt;&gt;"",D2047&lt;&gt;"",E2047&lt;&gt;"",F2047&lt;&gt;"",H2057="",I2057="",J2057="",K2057=""),"",
IF(AND(C2047&lt;&gt;"",D2047&lt;&gt;"",E2047&lt;&gt;"",F2047&lt;&gt;"",OR(H2057="",I2057="",J2057="",K2057="")),"Preenchimento incompleto: há informações por requisitante individual faltantes - B03.01",
IF(OR(L2047="",L2048="",L2049="",L2050="",L2051="",L2052="",L2053="",L2054="",L2055="",L2056=""),"Preenchimento incompleto: há linhas vazias antes da atual - B05.01",
"Preenchimento correto"))))))))</f>
        <v/>
      </c>
      <c r="M2057" s="81"/>
    </row>
    <row r="2058" spans="1:13" ht="15">
      <c r="A2058" s="27"/>
      <c r="B2058" s="65">
        <v>2052</v>
      </c>
      <c r="C2058" s="124"/>
      <c r="D2058" s="127"/>
      <c r="E2058" s="130"/>
      <c r="F2058" s="130"/>
      <c r="G2058" s="70">
        <v>12</v>
      </c>
      <c r="H2058" s="87"/>
      <c r="I2058" s="87" t="s">
        <v>1247</v>
      </c>
      <c r="J2058" s="87" t="s">
        <v>1247</v>
      </c>
      <c r="K2058" s="87" t="s">
        <v>1247</v>
      </c>
      <c r="L2058" s="91" t="str">
        <f t="shared" ref="L2058" si="2036" xml:space="preserve">
IF($J$3="","Preenchimento incompleto: deve ser informado o Responsável pela análise - B05.01",
IF(AND(C2047="",D2047="",E2047="",F2047="",H2058="",I2058="",J2058="",K2058=""),"",
IF(AND(C2047="",D2047="",E2047="",F2047="",OR(H2058&lt;&gt;"",I2058&lt;&gt;"",J2058&lt;&gt;"",K2058&lt;&gt;"")),"Preenchimento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IF(AND(C2047&lt;&gt;"",D2047&lt;&gt;"",E2047&lt;&gt;"",F2047&lt;&gt;"",H2058="",I2058="",J2058="",K2058=""),"",
IF(AND(C2047&lt;&gt;"",D2047&lt;&gt;"",E2047&lt;&gt;"",F2047&lt;&gt;"",OR(H2058="",I2058="",J2058="",K2058="")),"Preenchimento incompleto: há informações por requisitante individual faltantes - B03.01",
IF(OR(L2047="",L2048="",L2049="",L2050="",L2051="",L2052="",L2053="",L2054="",L2055="",L2056="",L2057=""),"Preenchimento incompleto: há linhas vazias antes da atual - B05.01",
"Preenchimento correto"))))))))</f>
        <v/>
      </c>
      <c r="M2058" s="81"/>
    </row>
    <row r="2059" spans="1:13" ht="15">
      <c r="A2059" s="27"/>
      <c r="B2059" s="65">
        <v>2053</v>
      </c>
      <c r="C2059" s="124"/>
      <c r="D2059" s="127"/>
      <c r="E2059" s="130"/>
      <c r="F2059" s="130"/>
      <c r="G2059" s="70">
        <v>13</v>
      </c>
      <c r="H2059" s="87"/>
      <c r="I2059" s="87" t="s">
        <v>1247</v>
      </c>
      <c r="J2059" s="87" t="s">
        <v>1247</v>
      </c>
      <c r="K2059" s="87" t="s">
        <v>1247</v>
      </c>
      <c r="L2059" s="91" t="str">
        <f t="shared" ref="L2059" si="2037" xml:space="preserve">
IF($J$3="","Preenchimento incompleto: deve ser informado o Responsável pela análise - B05.01",
IF(AND(C2047="",D2047="",E2047="",F2047="",H2059="",I2059="",J2059="",K2059=""),"",
IF(AND(C2047="",D2047="",E2047="",F2047="",OR(H2059&lt;&gt;"",I2059&lt;&gt;"",J2059&lt;&gt;"",K2059&lt;&gt;"")),"Preenchimento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IF(AND(C2047&lt;&gt;"",D2047&lt;&gt;"",E2047&lt;&gt;"",F2047&lt;&gt;"",H2059="",I2059="",J2059="",K2059=""),"",
IF(AND(C2047&lt;&gt;"",D2047&lt;&gt;"",E2047&lt;&gt;"",F2047&lt;&gt;"",OR(H2059="",I2059="",J2059="",K2059="")),"Preenchimento incompleto: há informações por requisitante individual faltantes - B03.01",
IF(OR(L2047="",L2048="",L2049="",L2050="",L2051="",L2052="",L2053="",L2054="",L2055="",L2056="",L2057="",L2058=""),"Preenchimento incompleto: há linhas vazias antes da atual - B05.01",
"Preenchimento correto"))))))))</f>
        <v/>
      </c>
      <c r="M2059" s="81"/>
    </row>
    <row r="2060" spans="1:13" ht="15">
      <c r="A2060" s="27"/>
      <c r="B2060" s="66">
        <v>2054</v>
      </c>
      <c r="C2060" s="124"/>
      <c r="D2060" s="127"/>
      <c r="E2060" s="130"/>
      <c r="F2060" s="130"/>
      <c r="G2060" s="70">
        <v>14</v>
      </c>
      <c r="H2060" s="87"/>
      <c r="I2060" s="87" t="s">
        <v>1247</v>
      </c>
      <c r="J2060" s="87" t="s">
        <v>1247</v>
      </c>
      <c r="K2060" s="87" t="s">
        <v>1247</v>
      </c>
      <c r="L2060" s="91" t="str">
        <f t="shared" ref="L2060" si="2038" xml:space="preserve">
IF($J$3="","Preenchimento incompleto: deve ser informado o Responsável pela análise - B05.01",
IF(AND(C2047="",D2047="",E2047="",F2047="",H2060="",I2060="",J2060="",K2060=""),"",
IF(AND(C2047="",D2047="",E2047="",F2047="",OR(H2060&lt;&gt;"",I2060&lt;&gt;"",J2060&lt;&gt;"",K2060&lt;&gt;"")),"Preenchimento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IF(AND(C2047&lt;&gt;"",D2047&lt;&gt;"",E2047&lt;&gt;"",F2047&lt;&gt;"",H2060="",I2060="",J2060="",K2060=""),"",
IF(AND(C2047&lt;&gt;"",D2047&lt;&gt;"",E2047&lt;&gt;"",F2047&lt;&gt;"",OR(H2060="",I2060="",J2060="",K2060="")),"Preenchimento incompleto: há informações por requisitante individual faltantes - B03.01",
IF(OR(L2047="",L2048="",L2049="",L2050="",L2051="",L2052="",L2053="",L2054="",L2055="",L2056="",L2057="",L2058="",L2059=""),"Preenchimento incompleto: há linhas vazias antes da atual - B05.01",
"Preenchimento correto"))))))))</f>
        <v/>
      </c>
      <c r="M2060" s="81"/>
    </row>
    <row r="2061" spans="1:13" ht="15">
      <c r="A2061" s="27"/>
      <c r="B2061" s="67">
        <v>2055</v>
      </c>
      <c r="C2061" s="125"/>
      <c r="D2061" s="128"/>
      <c r="E2061" s="131"/>
      <c r="F2061" s="131"/>
      <c r="G2061" s="71">
        <v>15</v>
      </c>
      <c r="H2061" s="88"/>
      <c r="I2061" s="88" t="s">
        <v>1247</v>
      </c>
      <c r="J2061" s="88" t="s">
        <v>1247</v>
      </c>
      <c r="K2061" s="88" t="s">
        <v>1247</v>
      </c>
      <c r="L2061" s="92" t="str">
        <f t="shared" ref="L2061" si="2039" xml:space="preserve">
IF($J$3="","Preenchimento incompleto: deve ser informado o Responsável pela análise - B05.01",
IF(AND(C2047="",D2047="",E2047="",F2047="",H2061="",I2061="",J2061="",K2061=""),"",
IF(AND(C2047="",D2047="",E2047="",F2047="",OR(H2061&lt;&gt;"",I2061&lt;&gt;"",J2061&lt;&gt;"",K2061&lt;&gt;"")),"Preenchimento incompleto: há informações por requisitante individual sem informações do item - B01.01",
IF(OR(C2047="",D2047="",E2047="",F2047=""),"Preenchimento incompleto: há informações faltantes do item - B02.01",
IF(AND(C2047&lt;&gt;"",D2047&lt;&gt;"",E2047&lt;&gt;"",F2047&lt;&gt;"",COUNTA(H2047:K2061)=0),"Preenchimento incompleto: não há nenhuma informação do requisitante individual informada - B04.01",
IF(AND(C2047&lt;&gt;"",D2047&lt;&gt;"",E2047&lt;&gt;"",F2047&lt;&gt;"",H2061="",I2061="",J2061="",K2061=""),"",
IF(AND(C2047&lt;&gt;"",D2047&lt;&gt;"",E2047&lt;&gt;"",F2047&lt;&gt;"",OR(H2061="",I2061="",J2061="",K2061="")),"Preenchimento incompleto: há informações por requisitante individual faltantes - B03.01",
IF(OR(L2047="",L2048="",L2049="",L2050="",L2051="",L2052="",L2053="",L2054="",L2055="",L2056="",L2057="",L2058="",L2059="",L2060=""),"Preenchimento incompleto: há linhas vazias antes da atual - B05.01",
"Preenchimento correto"))))))))</f>
        <v/>
      </c>
      <c r="M2061" s="81"/>
    </row>
    <row r="2062" spans="1:13" ht="32.25">
      <c r="A2062" s="27"/>
      <c r="B2062" s="64">
        <v>2056</v>
      </c>
      <c r="C2062" s="123">
        <f>IF('1-ITENS'!C144="","",'1-ITENS'!C144)</f>
        <v>138</v>
      </c>
      <c r="D2062" s="126" t="str">
        <f>IF('1-ITENS'!D144="","",'1-ITENS'!D144)</f>
        <v>BALÃO LABORATÓRIO, TIPO USO: VOLUMÉTRICO, TIPO FUNDO: FUNDO CHATO, MATERIAL: VIDRO, CAPACIDADE: 50 ML, ACESSÓRIOS: ROLHA DE PLÁSTICO. CARACTERÍSTICAS COMPLEMENTARES: CERTIFICADO DE CALIBRAÇÃO RBC, CLASSE A, LIMITE DE ERRO: 0, 05 ML. GRAVAÇÃO E DECORAÇÃO, INCLUSIVE DO NÚMERO DO LOTE, FEITA EM ESMALTE QUIMICAMENTE E TERMICAMENTE RESISTENTE E PERMANENTE. DEVEM ATENDER ÀS ESPECIFICAÇÕES CONSTRUTIVAS E DE VOLUMETRIA ASTM E-694, ASTM E-288. ROLHA INTERCAMBIÁVEL EM POLIETILENO.</v>
      </c>
      <c r="E2062" s="129">
        <f>IF('1-ITENS'!H144="","",'1-ITENS'!H144)</f>
        <v>197</v>
      </c>
      <c r="F2062" s="129" t="str">
        <f>IF('1-ITENS'!F144="","",'1-ITENS'!F144)</f>
        <v>LFDA-GO/FCS-20
LFDA-GO/IQA-15
LFDA-MG/IQA-50
LFDA-PE/IQA-BEV-50
LFDA-SP/FCS-50
LFDA-SP/IQA-BEB-12</v>
      </c>
      <c r="G2062" s="68">
        <v>1</v>
      </c>
      <c r="H2062" s="85" t="s">
        <v>1309</v>
      </c>
      <c r="I2062" s="85" t="s">
        <v>1227</v>
      </c>
      <c r="J2062" s="85" t="s">
        <v>1228</v>
      </c>
      <c r="K2062" s="85" t="s">
        <v>1229</v>
      </c>
      <c r="L2062" s="90" t="str">
        <f t="shared" ref="L2062" si="2040" xml:space="preserve">
IF($J$3="","Preenchimento incompleto: deve ser informado o Responsável pela análise - B05.01",
IF(AND(C2062="",D2062="",E2062="",F2062="",H2062="",I2062="",J2062="",K2062=""),"",
IF(AND(C2062="",D2062="",E2062="",F2062="",OR(H2062&lt;&gt;"",I2062&lt;&gt;"",J2062&lt;&gt;"",K2062&lt;&gt;"")),"Preenchimento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IF(AND(C2062&lt;&gt;"",D2062&lt;&gt;"",E2062&lt;&gt;"",F2062&lt;&gt;"",H2062="",I2062="",J2062="",K2062=""),"",
IF(AND(C2062&lt;&gt;"",D2062&lt;&gt;"",E2062&lt;&gt;"",F2062&lt;&gt;"",OR(H2062="",I2062="",J2062="",K2062="")),"Preenchimento incompleto: há informações por requisitante individual faltantes - B03.01",
"Preenchimento correto")))))))</f>
        <v>Preenchimento correto</v>
      </c>
      <c r="M2062" s="81"/>
    </row>
    <row r="2063" spans="1:13" ht="32.25">
      <c r="A2063" s="27"/>
      <c r="B2063" s="65">
        <v>2057</v>
      </c>
      <c r="C2063" s="124"/>
      <c r="D2063" s="127"/>
      <c r="E2063" s="130"/>
      <c r="F2063" s="130"/>
      <c r="G2063" s="69">
        <v>2</v>
      </c>
      <c r="H2063" s="86" t="s">
        <v>1281</v>
      </c>
      <c r="I2063" s="86" t="s">
        <v>1227</v>
      </c>
      <c r="J2063" s="86" t="s">
        <v>1228</v>
      </c>
      <c r="K2063" s="86" t="s">
        <v>1229</v>
      </c>
      <c r="L2063" s="91" t="str">
        <f t="shared" ref="L2063" si="2041" xml:space="preserve">
IF($J$3="","Preenchimento incompleto: deve ser informado o Responsável pela análise - B05.01",
IF(AND(C2062="",D2062="",E2062="",F2062="",H2063="",I2063="",J2063="",K2063=""),"",
IF(AND(C2062="",D2062="",E2062="",F2062="",OR(H2063&lt;&gt;"",I2063&lt;&gt;"",J2063&lt;&gt;"",K2063&lt;&gt;"")),"Preenchimento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IF(AND(C2062&lt;&gt;"",D2062&lt;&gt;"",E2062&lt;&gt;"",F2062&lt;&gt;"",H2063="",I2063="",J2063="",K2063=""),"",
IF(AND(C2062&lt;&gt;"",D2062&lt;&gt;"",E2062&lt;&gt;"",F2062&lt;&gt;"",OR(H2063="",I2063="",J2063="",K2063="")),"Preenchimento incompleto: há informações por requisitante individual faltantes - B03.01",
IF(L2062="","Preenchimento incompleto: há linhas vazias antes da atual - B05.01",
"Preenchimento correto"))))))))</f>
        <v>Preenchimento correto</v>
      </c>
      <c r="M2063" s="81"/>
    </row>
    <row r="2064" spans="1:13" ht="32.25">
      <c r="A2064" s="27"/>
      <c r="B2064" s="65">
        <v>2058</v>
      </c>
      <c r="C2064" s="124"/>
      <c r="D2064" s="127"/>
      <c r="E2064" s="130"/>
      <c r="F2064" s="130"/>
      <c r="G2064" s="69">
        <v>3</v>
      </c>
      <c r="H2064" s="86" t="s">
        <v>1380</v>
      </c>
      <c r="I2064" s="86" t="s">
        <v>1227</v>
      </c>
      <c r="J2064" s="86" t="s">
        <v>1228</v>
      </c>
      <c r="K2064" s="86" t="s">
        <v>1229</v>
      </c>
      <c r="L2064" s="91" t="str">
        <f t="shared" ref="L2064" si="2042" xml:space="preserve">
IF($J$3="","Preenchimento incompleto: deve ser informado o Responsável pela análise - B05.01",
IF(AND(C2062="",D2062="",E2062="",F2062="",H2064="",I2064="",J2064="",K2064=""),"",
IF(AND(C2062="",D2062="",E2062="",F2062="",OR(H2064&lt;&gt;"",I2064&lt;&gt;"",J2064&lt;&gt;"",K2064&lt;&gt;"")),"Preenchimento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IF(AND(C2062&lt;&gt;"",D2062&lt;&gt;"",E2062&lt;&gt;"",F2062&lt;&gt;"",H2064="",I2064="",J2064="",K2064=""),"",
IF(AND(C2062&lt;&gt;"",D2062&lt;&gt;"",E2062&lt;&gt;"",F2062&lt;&gt;"",OR(H2064="",I2064="",J2064="",K2064="")),"Preenchimento incompleto: há informações por requisitante individual faltantes - B03.01",
IF(OR(L2062="",L2063=""),"Preenchimento incompleto: há linhas vazias antes da atual - B05.01",
"Preenchimento correto"))))))))</f>
        <v>Preenchimento correto</v>
      </c>
      <c r="M2064" s="81"/>
    </row>
    <row r="2065" spans="1:13" ht="32.25">
      <c r="A2065" s="27"/>
      <c r="B2065" s="65">
        <v>2059</v>
      </c>
      <c r="C2065" s="124"/>
      <c r="D2065" s="127"/>
      <c r="E2065" s="130"/>
      <c r="F2065" s="130"/>
      <c r="G2065" s="69">
        <v>4</v>
      </c>
      <c r="H2065" s="86" t="s">
        <v>1267</v>
      </c>
      <c r="I2065" s="86" t="s">
        <v>1227</v>
      </c>
      <c r="J2065" s="86" t="s">
        <v>1228</v>
      </c>
      <c r="K2065" s="86" t="s">
        <v>1229</v>
      </c>
      <c r="L2065" s="91" t="str">
        <f t="shared" ref="L2065" si="2043" xml:space="preserve">
IF($J$3="","Preenchimento incompleto: deve ser informado o Responsável pela análise - B05.01",
IF(AND(C2062="",D2062="",E2062="",F2062="",H2065="",I2065="",J2065="",K2065=""),"",
IF(AND(C2062="",D2062="",E2062="",F2062="",OR(H2065&lt;&gt;"",I2065&lt;&gt;"",J2065&lt;&gt;"",K2065&lt;&gt;"")),"Preenchimento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IF(AND(C2062&lt;&gt;"",D2062&lt;&gt;"",E2062&lt;&gt;"",F2062&lt;&gt;"",H2065="",I2065="",J2065="",K2065=""),"",
IF(AND(C2062&lt;&gt;"",D2062&lt;&gt;"",E2062&lt;&gt;"",F2062&lt;&gt;"",OR(H2065="",I2065="",J2065="",K2065="")),"Preenchimento incompleto: há informações por requisitante individual faltantes - B03.01",
IF(OR(L2062="",L2063="",L2064=""),"Preenchimento incompleto: há linhas vazias antes da atual - B05.01",
"Preenchimento correto"))))))))</f>
        <v>Preenchimento correto</v>
      </c>
      <c r="M2065" s="81"/>
    </row>
    <row r="2066" spans="1:13" ht="32.25">
      <c r="A2066" s="27"/>
      <c r="B2066" s="65">
        <v>2060</v>
      </c>
      <c r="C2066" s="124"/>
      <c r="D2066" s="127"/>
      <c r="E2066" s="130"/>
      <c r="F2066" s="130"/>
      <c r="G2066" s="69">
        <v>5</v>
      </c>
      <c r="H2066" s="86" t="s">
        <v>1363</v>
      </c>
      <c r="I2066" s="86" t="s">
        <v>1227</v>
      </c>
      <c r="J2066" s="86" t="s">
        <v>1228</v>
      </c>
      <c r="K2066" s="86" t="s">
        <v>1229</v>
      </c>
      <c r="L2066" s="91" t="str">
        <f t="shared" ref="L2066" si="2044" xml:space="preserve">
IF($J$3="","Preenchimento incompleto: deve ser informado o Responsável pela análise - B05.01",
IF(AND(C2062="",D2062="",E2062="",F2062="",H2066="",I2066="",J2066="",K2066=""),"",
IF(AND(C2062="",D2062="",E2062="",F2062="",OR(H2066&lt;&gt;"",I2066&lt;&gt;"",J2066&lt;&gt;"",K2066&lt;&gt;"")),"Preenchimento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IF(AND(C2062&lt;&gt;"",D2062&lt;&gt;"",E2062&lt;&gt;"",F2062&lt;&gt;"",H2066="",I2066="",J2066="",K2066=""),"",
IF(AND(C2062&lt;&gt;"",D2062&lt;&gt;"",E2062&lt;&gt;"",F2062&lt;&gt;"",OR(H2066="",I2066="",J2066="",K2066="")),"Preenchimento incompleto: há informações por requisitante individual faltantes - B03.01",
IF(OR(L2062="",L2063="",L2064="",L2065=""),"Preenchimento incompleto: há linhas vazias antes da atual - B05.01",
"Preenchimento correto"))))))))</f>
        <v>Preenchimento correto</v>
      </c>
      <c r="M2066" s="81"/>
    </row>
    <row r="2067" spans="1:13" ht="32.25">
      <c r="A2067" s="27"/>
      <c r="B2067" s="65">
        <v>2061</v>
      </c>
      <c r="C2067" s="124"/>
      <c r="D2067" s="127"/>
      <c r="E2067" s="130"/>
      <c r="F2067" s="130"/>
      <c r="G2067" s="69">
        <v>6</v>
      </c>
      <c r="H2067" s="86" t="s">
        <v>1376</v>
      </c>
      <c r="I2067" s="86" t="s">
        <v>1227</v>
      </c>
      <c r="J2067" s="86" t="s">
        <v>1228</v>
      </c>
      <c r="K2067" s="86" t="s">
        <v>1229</v>
      </c>
      <c r="L2067" s="91" t="str">
        <f t="shared" ref="L2067" si="2045" xml:space="preserve">
IF($J$3="","Preenchimento incompleto: deve ser informado o Responsável pela análise - B05.01",
IF(AND(C2062="",D2062="",E2062="",F2062="",H2067="",I2067="",J2067="",K2067=""),"",
IF(AND(C2062="",D2062="",E2062="",F2062="",OR(H2067&lt;&gt;"",I2067&lt;&gt;"",J2067&lt;&gt;"",K2067&lt;&gt;"")),"Preenchimento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IF(AND(C2062&lt;&gt;"",D2062&lt;&gt;"",E2062&lt;&gt;"",F2062&lt;&gt;"",H2067="",I2067="",J2067="",K2067=""),"",
IF(AND(C2062&lt;&gt;"",D2062&lt;&gt;"",E2062&lt;&gt;"",F2062&lt;&gt;"",OR(H2067="",I2067="",J2067="",K2067="")),"Preenchimento incompleto: há informações por requisitante individual faltantes - B03.01",
IF(OR(L2062="",L2063="",L2064="",L2065="",L2066=""),"Preenchimento incompleto: há linhas vazias antes da atual - B05.01",
"Preenchimento correto"))))))))</f>
        <v>Preenchimento correto</v>
      </c>
      <c r="M2067" s="81"/>
    </row>
    <row r="2068" spans="1:13" ht="15">
      <c r="A2068" s="27"/>
      <c r="B2068" s="65">
        <v>2062</v>
      </c>
      <c r="C2068" s="124"/>
      <c r="D2068" s="127"/>
      <c r="E2068" s="130"/>
      <c r="F2068" s="130"/>
      <c r="G2068" s="69">
        <v>7</v>
      </c>
      <c r="H2068" s="86"/>
      <c r="I2068" s="86" t="s">
        <v>1247</v>
      </c>
      <c r="J2068" s="86" t="s">
        <v>1247</v>
      </c>
      <c r="K2068" s="86" t="s">
        <v>1247</v>
      </c>
      <c r="L2068" s="91" t="str">
        <f t="shared" ref="L2068" si="2046" xml:space="preserve">
IF($J$3="","Preenchimento incompleto: deve ser informado o Responsável pela análise - B05.01",
IF(AND(C2062="",D2062="",E2062="",F2062="",H2068="",I2068="",J2068="",K2068=""),"",
IF(AND(C2062="",D2062="",E2062="",F2062="",OR(H2068&lt;&gt;"",I2068&lt;&gt;"",J2068&lt;&gt;"",K2068&lt;&gt;"")),"Preenchimento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IF(AND(C2062&lt;&gt;"",D2062&lt;&gt;"",E2062&lt;&gt;"",F2062&lt;&gt;"",H2068="",I2068="",J2068="",K2068=""),"",
IF(AND(C2062&lt;&gt;"",D2062&lt;&gt;"",E2062&lt;&gt;"",F2062&lt;&gt;"",OR(H2068="",I2068="",J2068="",K2068="")),"Preenchimento incompleto: há informações por requisitante individual faltantes - B03.01",
IF(OR(L2062="",L2063="",L2064="",L2065="",L2066="",L2067=""),"Preenchimento incompleto: há linhas vazias antes da atual - B05.01",
"Preenchimento correto"))))))))</f>
        <v/>
      </c>
      <c r="M2068" s="81"/>
    </row>
    <row r="2069" spans="1:13" ht="15">
      <c r="A2069" s="27"/>
      <c r="B2069" s="65">
        <v>2063</v>
      </c>
      <c r="C2069" s="124"/>
      <c r="D2069" s="127"/>
      <c r="E2069" s="130"/>
      <c r="F2069" s="130"/>
      <c r="G2069" s="69">
        <v>8</v>
      </c>
      <c r="H2069" s="86"/>
      <c r="I2069" s="86" t="s">
        <v>1247</v>
      </c>
      <c r="J2069" s="86" t="s">
        <v>1247</v>
      </c>
      <c r="K2069" s="86" t="s">
        <v>1247</v>
      </c>
      <c r="L2069" s="91" t="str">
        <f t="shared" ref="L2069" si="2047" xml:space="preserve">
IF($J$3="","Preenchimento incompleto: deve ser informado o Responsável pela análise - B05.01",
IF(AND(C2062="",D2062="",E2062="",F2062="",H2069="",I2069="",J2069="",K2069=""),"",
IF(AND(C2062="",D2062="",E2062="",F2062="",OR(H2069&lt;&gt;"",I2069&lt;&gt;"",J2069&lt;&gt;"",K2069&lt;&gt;"")),"Preenchimento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IF(AND(C2062&lt;&gt;"",D2062&lt;&gt;"",E2062&lt;&gt;"",F2062&lt;&gt;"",H2069="",I2069="",J2069="",K2069=""),"",
IF(AND(C2062&lt;&gt;"",D2062&lt;&gt;"",E2062&lt;&gt;"",F2062&lt;&gt;"",OR(H2069="",I2069="",J2069="",K2069="")),"Preenchimento incompleto: há informações por requisitante individual faltantes - B03.01",
IF(OR(L2062="",L2063="",L2064="",L2065="",L2066="",L2067="",L2068=""),"Preenchimento incompleto: há linhas vazias antes da atual - B05.01",
"Preenchimento correto"))))))))</f>
        <v/>
      </c>
      <c r="M2069" s="81"/>
    </row>
    <row r="2070" spans="1:13" ht="15">
      <c r="A2070" s="27"/>
      <c r="B2070" s="65">
        <v>2064</v>
      </c>
      <c r="C2070" s="124"/>
      <c r="D2070" s="127"/>
      <c r="E2070" s="130"/>
      <c r="F2070" s="130"/>
      <c r="G2070" s="69">
        <v>9</v>
      </c>
      <c r="H2070" s="86"/>
      <c r="I2070" s="86" t="s">
        <v>1247</v>
      </c>
      <c r="J2070" s="86" t="s">
        <v>1247</v>
      </c>
      <c r="K2070" s="86" t="s">
        <v>1247</v>
      </c>
      <c r="L2070" s="91" t="str">
        <f t="shared" ref="L2070" si="2048" xml:space="preserve">
IF($J$3="","Preenchimento incompleto: deve ser informado o Responsável pela análise - B05.01",
IF(AND(C2062="",D2062="",E2062="",F2062="",H2070="",I2070="",J2070="",K2070=""),"",
IF(AND(C2062="",D2062="",E2062="",F2062="",OR(H2070&lt;&gt;"",I2070&lt;&gt;"",J2070&lt;&gt;"",K2070&lt;&gt;"")),"Preenchimento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IF(AND(C2062&lt;&gt;"",D2062&lt;&gt;"",E2062&lt;&gt;"",F2062&lt;&gt;"",H2070="",I2070="",J2070="",K2070=""),"",
IF(AND(C2062&lt;&gt;"",D2062&lt;&gt;"",E2062&lt;&gt;"",F2062&lt;&gt;"",OR(H2070="",I2070="",J2070="",K2070="")),"Preenchimento incompleto: há informações por requisitante individual faltantes - B03.01",
IF(OR(L2062="",L2063="",L2064="",L2065="",L2066="",L2067="",L2068="",L2069=""),"Preenchimento incompleto: há linhas vazias antes da atual - B05.01",
"Preenchimento correto"))))))))</f>
        <v/>
      </c>
      <c r="M2070" s="81"/>
    </row>
    <row r="2071" spans="1:13" ht="15">
      <c r="A2071" s="27"/>
      <c r="B2071" s="65">
        <v>2065</v>
      </c>
      <c r="C2071" s="124"/>
      <c r="D2071" s="127"/>
      <c r="E2071" s="130"/>
      <c r="F2071" s="130"/>
      <c r="G2071" s="70">
        <v>10</v>
      </c>
      <c r="H2071" s="87"/>
      <c r="I2071" s="87" t="s">
        <v>1247</v>
      </c>
      <c r="J2071" s="87" t="s">
        <v>1247</v>
      </c>
      <c r="K2071" s="87" t="s">
        <v>1247</v>
      </c>
      <c r="L2071" s="91" t="str">
        <f t="shared" ref="L2071" si="2049" xml:space="preserve">
IF($J$3="","Preenchimento incompleto: deve ser informado o Responsável pela análise - B05.01",
IF(AND(C2062="",D2062="",E2062="",F2062="",H2071="",I2071="",J2071="",K2071=""),"",
IF(AND(C2062="",D2062="",E2062="",F2062="",OR(H2071&lt;&gt;"",I2071&lt;&gt;"",J2071&lt;&gt;"",K2071&lt;&gt;"")),"Preenchimento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IF(AND(C2062&lt;&gt;"",D2062&lt;&gt;"",E2062&lt;&gt;"",F2062&lt;&gt;"",H2071="",I2071="",J2071="",K2071=""),"",
IF(AND(C2062&lt;&gt;"",D2062&lt;&gt;"",E2062&lt;&gt;"",F2062&lt;&gt;"",OR(H2071="",I2071="",J2071="",K2071="")),"Preenchimento incompleto: há informações por requisitante individual faltantes - B03.01",
IF(OR(L2062="",L2063="",L2064="",L2065="",L2066="",L2067="",L2068="",L2069="",L2070=""),"Preenchimento incompleto: há linhas vazias antes da atual - B05.01",
"Preenchimento correto"))))))))</f>
        <v/>
      </c>
      <c r="M2071" s="81"/>
    </row>
    <row r="2072" spans="1:13" ht="15">
      <c r="A2072" s="27"/>
      <c r="B2072" s="65">
        <v>2066</v>
      </c>
      <c r="C2072" s="124"/>
      <c r="D2072" s="127"/>
      <c r="E2072" s="130"/>
      <c r="F2072" s="130"/>
      <c r="G2072" s="70">
        <v>11</v>
      </c>
      <c r="H2072" s="87"/>
      <c r="I2072" s="87" t="s">
        <v>1247</v>
      </c>
      <c r="J2072" s="87" t="s">
        <v>1247</v>
      </c>
      <c r="K2072" s="87" t="s">
        <v>1247</v>
      </c>
      <c r="L2072" s="91" t="str">
        <f t="shared" ref="L2072" si="2050" xml:space="preserve">
IF($J$3="","Preenchimento incompleto: deve ser informado o Responsável pela análise - B05.01",
IF(AND(C2062="",D2062="",E2062="",F2062="",H2072="",I2072="",J2072="",K2072=""),"",
IF(AND(C2062="",D2062="",E2062="",F2062="",OR(H2072&lt;&gt;"",I2072&lt;&gt;"",J2072&lt;&gt;"",K2072&lt;&gt;"")),"Preenchimento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IF(AND(C2062&lt;&gt;"",D2062&lt;&gt;"",E2062&lt;&gt;"",F2062&lt;&gt;"",H2072="",I2072="",J2072="",K2072=""),"",
IF(AND(C2062&lt;&gt;"",D2062&lt;&gt;"",E2062&lt;&gt;"",F2062&lt;&gt;"",OR(H2072="",I2072="",J2072="",K2072="")),"Preenchimento incompleto: há informações por requisitante individual faltantes - B03.01",
IF(OR(L2062="",L2063="",L2064="",L2065="",L2066="",L2067="",L2068="",L2069="",L2070="",L2071=""),"Preenchimento incompleto: há linhas vazias antes da atual - B05.01",
"Preenchimento correto"))))))))</f>
        <v/>
      </c>
      <c r="M2072" s="81"/>
    </row>
    <row r="2073" spans="1:13" ht="15">
      <c r="A2073" s="27"/>
      <c r="B2073" s="65">
        <v>2067</v>
      </c>
      <c r="C2073" s="124"/>
      <c r="D2073" s="127"/>
      <c r="E2073" s="130"/>
      <c r="F2073" s="130"/>
      <c r="G2073" s="70">
        <v>12</v>
      </c>
      <c r="H2073" s="87"/>
      <c r="I2073" s="87" t="s">
        <v>1247</v>
      </c>
      <c r="J2073" s="87" t="s">
        <v>1247</v>
      </c>
      <c r="K2073" s="87" t="s">
        <v>1247</v>
      </c>
      <c r="L2073" s="91" t="str">
        <f t="shared" ref="L2073" si="2051" xml:space="preserve">
IF($J$3="","Preenchimento incompleto: deve ser informado o Responsável pela análise - B05.01",
IF(AND(C2062="",D2062="",E2062="",F2062="",H2073="",I2073="",J2073="",K2073=""),"",
IF(AND(C2062="",D2062="",E2062="",F2062="",OR(H2073&lt;&gt;"",I2073&lt;&gt;"",J2073&lt;&gt;"",K2073&lt;&gt;"")),"Preenchimento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IF(AND(C2062&lt;&gt;"",D2062&lt;&gt;"",E2062&lt;&gt;"",F2062&lt;&gt;"",H2073="",I2073="",J2073="",K2073=""),"",
IF(AND(C2062&lt;&gt;"",D2062&lt;&gt;"",E2062&lt;&gt;"",F2062&lt;&gt;"",OR(H2073="",I2073="",J2073="",K2073="")),"Preenchimento incompleto: há informações por requisitante individual faltantes - B03.01",
IF(OR(L2062="",L2063="",L2064="",L2065="",L2066="",L2067="",L2068="",L2069="",L2070="",L2071="",L2072=""),"Preenchimento incompleto: há linhas vazias antes da atual - B05.01",
"Preenchimento correto"))))))))</f>
        <v/>
      </c>
      <c r="M2073" s="81"/>
    </row>
    <row r="2074" spans="1:13" ht="15">
      <c r="A2074" s="27"/>
      <c r="B2074" s="65">
        <v>2068</v>
      </c>
      <c r="C2074" s="124"/>
      <c r="D2074" s="127"/>
      <c r="E2074" s="130"/>
      <c r="F2074" s="130"/>
      <c r="G2074" s="70">
        <v>13</v>
      </c>
      <c r="H2074" s="87"/>
      <c r="I2074" s="87" t="s">
        <v>1247</v>
      </c>
      <c r="J2074" s="87" t="s">
        <v>1247</v>
      </c>
      <c r="K2074" s="87" t="s">
        <v>1247</v>
      </c>
      <c r="L2074" s="91" t="str">
        <f t="shared" ref="L2074" si="2052" xml:space="preserve">
IF($J$3="","Preenchimento incompleto: deve ser informado o Responsável pela análise - B05.01",
IF(AND(C2062="",D2062="",E2062="",F2062="",H2074="",I2074="",J2074="",K2074=""),"",
IF(AND(C2062="",D2062="",E2062="",F2062="",OR(H2074&lt;&gt;"",I2074&lt;&gt;"",J2074&lt;&gt;"",K2074&lt;&gt;"")),"Preenchimento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IF(AND(C2062&lt;&gt;"",D2062&lt;&gt;"",E2062&lt;&gt;"",F2062&lt;&gt;"",H2074="",I2074="",J2074="",K2074=""),"",
IF(AND(C2062&lt;&gt;"",D2062&lt;&gt;"",E2062&lt;&gt;"",F2062&lt;&gt;"",OR(H2074="",I2074="",J2074="",K2074="")),"Preenchimento incompleto: há informações por requisitante individual faltantes - B03.01",
IF(OR(L2062="",L2063="",L2064="",L2065="",L2066="",L2067="",L2068="",L2069="",L2070="",L2071="",L2072="",L2073=""),"Preenchimento incompleto: há linhas vazias antes da atual - B05.01",
"Preenchimento correto"))))))))</f>
        <v/>
      </c>
      <c r="M2074" s="81"/>
    </row>
    <row r="2075" spans="1:13" ht="15">
      <c r="A2075" s="27"/>
      <c r="B2075" s="66">
        <v>2069</v>
      </c>
      <c r="C2075" s="124"/>
      <c r="D2075" s="127"/>
      <c r="E2075" s="130"/>
      <c r="F2075" s="130"/>
      <c r="G2075" s="70">
        <v>14</v>
      </c>
      <c r="H2075" s="87"/>
      <c r="I2075" s="87" t="s">
        <v>1247</v>
      </c>
      <c r="J2075" s="87" t="s">
        <v>1247</v>
      </c>
      <c r="K2075" s="87" t="s">
        <v>1247</v>
      </c>
      <c r="L2075" s="91" t="str">
        <f t="shared" ref="L2075" si="2053" xml:space="preserve">
IF($J$3="","Preenchimento incompleto: deve ser informado o Responsável pela análise - B05.01",
IF(AND(C2062="",D2062="",E2062="",F2062="",H2075="",I2075="",J2075="",K2075=""),"",
IF(AND(C2062="",D2062="",E2062="",F2062="",OR(H2075&lt;&gt;"",I2075&lt;&gt;"",J2075&lt;&gt;"",K2075&lt;&gt;"")),"Preenchimento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IF(AND(C2062&lt;&gt;"",D2062&lt;&gt;"",E2062&lt;&gt;"",F2062&lt;&gt;"",H2075="",I2075="",J2075="",K2075=""),"",
IF(AND(C2062&lt;&gt;"",D2062&lt;&gt;"",E2062&lt;&gt;"",F2062&lt;&gt;"",OR(H2075="",I2075="",J2075="",K2075="")),"Preenchimento incompleto: há informações por requisitante individual faltantes - B03.01",
IF(OR(L2062="",L2063="",L2064="",L2065="",L2066="",L2067="",L2068="",L2069="",L2070="",L2071="",L2072="",L2073="",L2074=""),"Preenchimento incompleto: há linhas vazias antes da atual - B05.01",
"Preenchimento correto"))))))))</f>
        <v/>
      </c>
      <c r="M2075" s="81"/>
    </row>
    <row r="2076" spans="1:13" ht="15">
      <c r="A2076" s="27"/>
      <c r="B2076" s="67">
        <v>2070</v>
      </c>
      <c r="C2076" s="125"/>
      <c r="D2076" s="128"/>
      <c r="E2076" s="131"/>
      <c r="F2076" s="131"/>
      <c r="G2076" s="71">
        <v>15</v>
      </c>
      <c r="H2076" s="88"/>
      <c r="I2076" s="88" t="s">
        <v>1247</v>
      </c>
      <c r="J2076" s="88" t="s">
        <v>1247</v>
      </c>
      <c r="K2076" s="88" t="s">
        <v>1247</v>
      </c>
      <c r="L2076" s="92" t="str">
        <f t="shared" ref="L2076" si="2054" xml:space="preserve">
IF($J$3="","Preenchimento incompleto: deve ser informado o Responsável pela análise - B05.01",
IF(AND(C2062="",D2062="",E2062="",F2062="",H2076="",I2076="",J2076="",K2076=""),"",
IF(AND(C2062="",D2062="",E2062="",F2062="",OR(H2076&lt;&gt;"",I2076&lt;&gt;"",J2076&lt;&gt;"",K2076&lt;&gt;"")),"Preenchimento incompleto: há informações por requisitante individual sem informações do item - B01.01",
IF(OR(C2062="",D2062="",E2062="",F2062=""),"Preenchimento incompleto: há informações faltantes do item - B02.01",
IF(AND(C2062&lt;&gt;"",D2062&lt;&gt;"",E2062&lt;&gt;"",F2062&lt;&gt;"",COUNTA(H2062:K2076)=0),"Preenchimento incompleto: não há nenhuma informação do requisitante individual informada - B04.01",
IF(AND(C2062&lt;&gt;"",D2062&lt;&gt;"",E2062&lt;&gt;"",F2062&lt;&gt;"",H2076="",I2076="",J2076="",K2076=""),"",
IF(AND(C2062&lt;&gt;"",D2062&lt;&gt;"",E2062&lt;&gt;"",F2062&lt;&gt;"",OR(H2076="",I2076="",J2076="",K2076="")),"Preenchimento incompleto: há informações por requisitante individual faltantes - B03.01",
IF(OR(L2062="",L2063="",L2064="",L2065="",L2066="",L2067="",L2068="",L2069="",L2070="",L2071="",L2072="",L2073="",L2074="",L2075=""),"Preenchimento incompleto: há linhas vazias antes da atual - B05.01",
"Preenchimento correto"))))))))</f>
        <v/>
      </c>
      <c r="M2076" s="81"/>
    </row>
    <row r="2077" spans="1:13" ht="32.25">
      <c r="A2077" s="27"/>
      <c r="B2077" s="64">
        <v>2071</v>
      </c>
      <c r="C2077" s="123">
        <f>IF('1-ITENS'!C145="","",'1-ITENS'!C145)</f>
        <v>139</v>
      </c>
      <c r="D2077" s="126" t="str">
        <f>IF('1-ITENS'!D145="","",'1-ITENS'!D145)</f>
        <v>BALÃO LABORATÓRIO, TIPO USO: VOLUMÉTRICO, TIPO FUNDO: FUNDO CHATO, MATERIAL: VIDRO, CAPACIDADE: 50 ML, ACESSÓRIOS: ROLHA DE VIDRO. CARACTERÍSTICAS COMPLEMENTARES: CERTIFICADO DE CALIBRAÇÃO RBC, CLASSE A, LIMITE DE ERRO: 0, 05 ML. GRAVAÇÃO E DECORAÇÃO, INCLUSIVE DO NÚMERO DO LOTE, FEITA EM ESMALTE QUIMICAMENTE E TERMICAMENTE RESISTENTE E PERMANENTE. DEVEM ATENDER ÀS ESPECIFICAÇÕES CONSTRUTIVAS E DE VOLUMETRIA ASTM E-694, ASTM E-288. OS BALÕES DEVEM VIR ACOMPANHADOS DE ROLHA DE VIDRO N° 09.</v>
      </c>
      <c r="E2077" s="129">
        <f>IF('1-ITENS'!H145="","",'1-ITENS'!H145)</f>
        <v>70</v>
      </c>
      <c r="F2077" s="129" t="str">
        <f>IF('1-ITENS'!F145="","",'1-ITENS'!F145)</f>
        <v>LFDA-MG/RCA-20
LFDA-PE/IQA-BEV-50</v>
      </c>
      <c r="G2077" s="68">
        <v>1</v>
      </c>
      <c r="H2077" s="85" t="s">
        <v>263</v>
      </c>
      <c r="I2077" s="85" t="s">
        <v>1227</v>
      </c>
      <c r="J2077" s="85" t="s">
        <v>1228</v>
      </c>
      <c r="K2077" s="85" t="s">
        <v>1229</v>
      </c>
      <c r="L2077" s="90" t="str">
        <f t="shared" ref="L2077" si="2055" xml:space="preserve">
IF($J$3="","Preenchimento incompleto: deve ser informado o Responsável pela análise - B05.01",
IF(AND(C2077="",D2077="",E2077="",F2077="",H2077="",I2077="",J2077="",K2077=""),"",
IF(AND(C2077="",D2077="",E2077="",F2077="",OR(H2077&lt;&gt;"",I2077&lt;&gt;"",J2077&lt;&gt;"",K2077&lt;&gt;"")),"Preenchimento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IF(AND(C2077&lt;&gt;"",D2077&lt;&gt;"",E2077&lt;&gt;"",F2077&lt;&gt;"",H2077="",I2077="",J2077="",K2077=""),"",
IF(AND(C2077&lt;&gt;"",D2077&lt;&gt;"",E2077&lt;&gt;"",F2077&lt;&gt;"",OR(H2077="",I2077="",J2077="",K2077="")),"Preenchimento incompleto: há informações por requisitante individual faltantes - B03.01",
"Preenchimento correto")))))))</f>
        <v>Preenchimento correto</v>
      </c>
      <c r="M2077" s="81"/>
    </row>
    <row r="2078" spans="1:13" ht="32.25">
      <c r="A2078" s="27"/>
      <c r="B2078" s="65">
        <v>2072</v>
      </c>
      <c r="C2078" s="124"/>
      <c r="D2078" s="127"/>
      <c r="E2078" s="130"/>
      <c r="F2078" s="130"/>
      <c r="G2078" s="69">
        <v>2</v>
      </c>
      <c r="H2078" s="86" t="s">
        <v>1267</v>
      </c>
      <c r="I2078" s="86" t="s">
        <v>1227</v>
      </c>
      <c r="J2078" s="86" t="s">
        <v>1228</v>
      </c>
      <c r="K2078" s="86" t="s">
        <v>1229</v>
      </c>
      <c r="L2078" s="91" t="str">
        <f t="shared" ref="L2078" si="2056" xml:space="preserve">
IF($J$3="","Preenchimento incompleto: deve ser informado o Responsável pela análise - B05.01",
IF(AND(C2077="",D2077="",E2077="",F2077="",H2078="",I2078="",J2078="",K2078=""),"",
IF(AND(C2077="",D2077="",E2077="",F2077="",OR(H2078&lt;&gt;"",I2078&lt;&gt;"",J2078&lt;&gt;"",K2078&lt;&gt;"")),"Preenchimento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IF(AND(C2077&lt;&gt;"",D2077&lt;&gt;"",E2077&lt;&gt;"",F2077&lt;&gt;"",H2078="",I2078="",J2078="",K2078=""),"",
IF(AND(C2077&lt;&gt;"",D2077&lt;&gt;"",E2077&lt;&gt;"",F2077&lt;&gt;"",OR(H2078="",I2078="",J2078="",K2078="")),"Preenchimento incompleto: há informações por requisitante individual faltantes - B03.01",
IF(L2077="","Preenchimento incompleto: há linhas vazias antes da atual - B05.01",
"Preenchimento correto"))))))))</f>
        <v>Preenchimento correto</v>
      </c>
      <c r="M2078" s="81"/>
    </row>
    <row r="2079" spans="1:13" ht="15">
      <c r="A2079" s="27"/>
      <c r="B2079" s="65">
        <v>2073</v>
      </c>
      <c r="C2079" s="124"/>
      <c r="D2079" s="127"/>
      <c r="E2079" s="130"/>
      <c r="F2079" s="130"/>
      <c r="G2079" s="69">
        <v>3</v>
      </c>
      <c r="H2079" s="86"/>
      <c r="I2079" s="86" t="s">
        <v>1247</v>
      </c>
      <c r="J2079" s="86" t="s">
        <v>1247</v>
      </c>
      <c r="K2079" s="86" t="s">
        <v>1247</v>
      </c>
      <c r="L2079" s="91" t="str">
        <f t="shared" ref="L2079" si="2057" xml:space="preserve">
IF($J$3="","Preenchimento incompleto: deve ser informado o Responsável pela análise - B05.01",
IF(AND(C2077="",D2077="",E2077="",F2077="",H2079="",I2079="",J2079="",K2079=""),"",
IF(AND(C2077="",D2077="",E2077="",F2077="",OR(H2079&lt;&gt;"",I2079&lt;&gt;"",J2079&lt;&gt;"",K2079&lt;&gt;"")),"Preenchimento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IF(AND(C2077&lt;&gt;"",D2077&lt;&gt;"",E2077&lt;&gt;"",F2077&lt;&gt;"",H2079="",I2079="",J2079="",K2079=""),"",
IF(AND(C2077&lt;&gt;"",D2077&lt;&gt;"",E2077&lt;&gt;"",F2077&lt;&gt;"",OR(H2079="",I2079="",J2079="",K2079="")),"Preenchimento incompleto: há informações por requisitante individual faltantes - B03.01",
IF(OR(L2077="",L2078=""),"Preenchimento incompleto: há linhas vazias antes da atual - B05.01",
"Preenchimento correto"))))))))</f>
        <v/>
      </c>
      <c r="M2079" s="81"/>
    </row>
    <row r="2080" spans="1:13" ht="15">
      <c r="A2080" s="27"/>
      <c r="B2080" s="65">
        <v>2074</v>
      </c>
      <c r="C2080" s="124"/>
      <c r="D2080" s="127"/>
      <c r="E2080" s="130"/>
      <c r="F2080" s="130"/>
      <c r="G2080" s="69">
        <v>4</v>
      </c>
      <c r="H2080" s="86"/>
      <c r="I2080" s="86" t="s">
        <v>1247</v>
      </c>
      <c r="J2080" s="86" t="s">
        <v>1247</v>
      </c>
      <c r="K2080" s="86" t="s">
        <v>1247</v>
      </c>
      <c r="L2080" s="91" t="str">
        <f t="shared" ref="L2080" si="2058" xml:space="preserve">
IF($J$3="","Preenchimento incompleto: deve ser informado o Responsável pela análise - B05.01",
IF(AND(C2077="",D2077="",E2077="",F2077="",H2080="",I2080="",J2080="",K2080=""),"",
IF(AND(C2077="",D2077="",E2077="",F2077="",OR(H2080&lt;&gt;"",I2080&lt;&gt;"",J2080&lt;&gt;"",K2080&lt;&gt;"")),"Preenchimento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IF(AND(C2077&lt;&gt;"",D2077&lt;&gt;"",E2077&lt;&gt;"",F2077&lt;&gt;"",H2080="",I2080="",J2080="",K2080=""),"",
IF(AND(C2077&lt;&gt;"",D2077&lt;&gt;"",E2077&lt;&gt;"",F2077&lt;&gt;"",OR(H2080="",I2080="",J2080="",K2080="")),"Preenchimento incompleto: há informações por requisitante individual faltantes - B03.01",
IF(OR(L2077="",L2078="",L2079=""),"Preenchimento incompleto: há linhas vazias antes da atual - B05.01",
"Preenchimento correto"))))))))</f>
        <v/>
      </c>
      <c r="M2080" s="81"/>
    </row>
    <row r="2081" spans="1:13" ht="15">
      <c r="A2081" s="27"/>
      <c r="B2081" s="65">
        <v>2075</v>
      </c>
      <c r="C2081" s="124"/>
      <c r="D2081" s="127"/>
      <c r="E2081" s="130"/>
      <c r="F2081" s="130"/>
      <c r="G2081" s="69">
        <v>5</v>
      </c>
      <c r="H2081" s="86"/>
      <c r="I2081" s="86" t="s">
        <v>1247</v>
      </c>
      <c r="J2081" s="86" t="s">
        <v>1247</v>
      </c>
      <c r="K2081" s="86" t="s">
        <v>1247</v>
      </c>
      <c r="L2081" s="91" t="str">
        <f t="shared" ref="L2081" si="2059" xml:space="preserve">
IF($J$3="","Preenchimento incompleto: deve ser informado o Responsável pela análise - B05.01",
IF(AND(C2077="",D2077="",E2077="",F2077="",H2081="",I2081="",J2081="",K2081=""),"",
IF(AND(C2077="",D2077="",E2077="",F2077="",OR(H2081&lt;&gt;"",I2081&lt;&gt;"",J2081&lt;&gt;"",K2081&lt;&gt;"")),"Preenchimento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IF(AND(C2077&lt;&gt;"",D2077&lt;&gt;"",E2077&lt;&gt;"",F2077&lt;&gt;"",H2081="",I2081="",J2081="",K2081=""),"",
IF(AND(C2077&lt;&gt;"",D2077&lt;&gt;"",E2077&lt;&gt;"",F2077&lt;&gt;"",OR(H2081="",I2081="",J2081="",K2081="")),"Preenchimento incompleto: há informações por requisitante individual faltantes - B03.01",
IF(OR(L2077="",L2078="",L2079="",L2080=""),"Preenchimento incompleto: há linhas vazias antes da atual - B05.01",
"Preenchimento correto"))))))))</f>
        <v/>
      </c>
      <c r="M2081" s="81"/>
    </row>
    <row r="2082" spans="1:13" ht="15">
      <c r="A2082" s="27"/>
      <c r="B2082" s="65">
        <v>2076</v>
      </c>
      <c r="C2082" s="124"/>
      <c r="D2082" s="127"/>
      <c r="E2082" s="130"/>
      <c r="F2082" s="130"/>
      <c r="G2082" s="69">
        <v>6</v>
      </c>
      <c r="H2082" s="86"/>
      <c r="I2082" s="86" t="s">
        <v>1247</v>
      </c>
      <c r="J2082" s="86" t="s">
        <v>1247</v>
      </c>
      <c r="K2082" s="86" t="s">
        <v>1247</v>
      </c>
      <c r="L2082" s="91" t="str">
        <f t="shared" ref="L2082" si="2060" xml:space="preserve">
IF($J$3="","Preenchimento incompleto: deve ser informado o Responsável pela análise - B05.01",
IF(AND(C2077="",D2077="",E2077="",F2077="",H2082="",I2082="",J2082="",K2082=""),"",
IF(AND(C2077="",D2077="",E2077="",F2077="",OR(H2082&lt;&gt;"",I2082&lt;&gt;"",J2082&lt;&gt;"",K2082&lt;&gt;"")),"Preenchimento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IF(AND(C2077&lt;&gt;"",D2077&lt;&gt;"",E2077&lt;&gt;"",F2077&lt;&gt;"",H2082="",I2082="",J2082="",K2082=""),"",
IF(AND(C2077&lt;&gt;"",D2077&lt;&gt;"",E2077&lt;&gt;"",F2077&lt;&gt;"",OR(H2082="",I2082="",J2082="",K2082="")),"Preenchimento incompleto: há informações por requisitante individual faltantes - B03.01",
IF(OR(L2077="",L2078="",L2079="",L2080="",L2081=""),"Preenchimento incompleto: há linhas vazias antes da atual - B05.01",
"Preenchimento correto"))))))))</f>
        <v/>
      </c>
      <c r="M2082" s="81"/>
    </row>
    <row r="2083" spans="1:13" ht="15">
      <c r="A2083" s="27"/>
      <c r="B2083" s="65">
        <v>2077</v>
      </c>
      <c r="C2083" s="124"/>
      <c r="D2083" s="127"/>
      <c r="E2083" s="130"/>
      <c r="F2083" s="130"/>
      <c r="G2083" s="69">
        <v>7</v>
      </c>
      <c r="H2083" s="86"/>
      <c r="I2083" s="86" t="s">
        <v>1247</v>
      </c>
      <c r="J2083" s="86" t="s">
        <v>1247</v>
      </c>
      <c r="K2083" s="86" t="s">
        <v>1247</v>
      </c>
      <c r="L2083" s="91" t="str">
        <f t="shared" ref="L2083" si="2061" xml:space="preserve">
IF($J$3="","Preenchimento incompleto: deve ser informado o Responsável pela análise - B05.01",
IF(AND(C2077="",D2077="",E2077="",F2077="",H2083="",I2083="",J2083="",K2083=""),"",
IF(AND(C2077="",D2077="",E2077="",F2077="",OR(H2083&lt;&gt;"",I2083&lt;&gt;"",J2083&lt;&gt;"",K2083&lt;&gt;"")),"Preenchimento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IF(AND(C2077&lt;&gt;"",D2077&lt;&gt;"",E2077&lt;&gt;"",F2077&lt;&gt;"",H2083="",I2083="",J2083="",K2083=""),"",
IF(AND(C2077&lt;&gt;"",D2077&lt;&gt;"",E2077&lt;&gt;"",F2077&lt;&gt;"",OR(H2083="",I2083="",J2083="",K2083="")),"Preenchimento incompleto: há informações por requisitante individual faltantes - B03.01",
IF(OR(L2077="",L2078="",L2079="",L2080="",L2081="",L2082=""),"Preenchimento incompleto: há linhas vazias antes da atual - B05.01",
"Preenchimento correto"))))))))</f>
        <v/>
      </c>
      <c r="M2083" s="81"/>
    </row>
    <row r="2084" spans="1:13" ht="15">
      <c r="A2084" s="27"/>
      <c r="B2084" s="65">
        <v>2078</v>
      </c>
      <c r="C2084" s="124"/>
      <c r="D2084" s="127"/>
      <c r="E2084" s="130"/>
      <c r="F2084" s="130"/>
      <c r="G2084" s="69">
        <v>8</v>
      </c>
      <c r="H2084" s="86"/>
      <c r="I2084" s="86" t="s">
        <v>1247</v>
      </c>
      <c r="J2084" s="86" t="s">
        <v>1247</v>
      </c>
      <c r="K2084" s="86" t="s">
        <v>1247</v>
      </c>
      <c r="L2084" s="91" t="str">
        <f t="shared" ref="L2084" si="2062" xml:space="preserve">
IF($J$3="","Preenchimento incompleto: deve ser informado o Responsável pela análise - B05.01",
IF(AND(C2077="",D2077="",E2077="",F2077="",H2084="",I2084="",J2084="",K2084=""),"",
IF(AND(C2077="",D2077="",E2077="",F2077="",OR(H2084&lt;&gt;"",I2084&lt;&gt;"",J2084&lt;&gt;"",K2084&lt;&gt;"")),"Preenchimento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IF(AND(C2077&lt;&gt;"",D2077&lt;&gt;"",E2077&lt;&gt;"",F2077&lt;&gt;"",H2084="",I2084="",J2084="",K2084=""),"",
IF(AND(C2077&lt;&gt;"",D2077&lt;&gt;"",E2077&lt;&gt;"",F2077&lt;&gt;"",OR(H2084="",I2084="",J2084="",K2084="")),"Preenchimento incompleto: há informações por requisitante individual faltantes - B03.01",
IF(OR(L2077="",L2078="",L2079="",L2080="",L2081="",L2082="",L2083=""),"Preenchimento incompleto: há linhas vazias antes da atual - B05.01",
"Preenchimento correto"))))))))</f>
        <v/>
      </c>
      <c r="M2084" s="81"/>
    </row>
    <row r="2085" spans="1:13" ht="15">
      <c r="A2085" s="27"/>
      <c r="B2085" s="65">
        <v>2079</v>
      </c>
      <c r="C2085" s="124"/>
      <c r="D2085" s="127"/>
      <c r="E2085" s="130"/>
      <c r="F2085" s="130"/>
      <c r="G2085" s="69">
        <v>9</v>
      </c>
      <c r="H2085" s="86"/>
      <c r="I2085" s="86" t="s">
        <v>1247</v>
      </c>
      <c r="J2085" s="86" t="s">
        <v>1247</v>
      </c>
      <c r="K2085" s="86" t="s">
        <v>1247</v>
      </c>
      <c r="L2085" s="91" t="str">
        <f t="shared" ref="L2085" si="2063" xml:space="preserve">
IF($J$3="","Preenchimento incompleto: deve ser informado o Responsável pela análise - B05.01",
IF(AND(C2077="",D2077="",E2077="",F2077="",H2085="",I2085="",J2085="",K2085=""),"",
IF(AND(C2077="",D2077="",E2077="",F2077="",OR(H2085&lt;&gt;"",I2085&lt;&gt;"",J2085&lt;&gt;"",K2085&lt;&gt;"")),"Preenchimento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IF(AND(C2077&lt;&gt;"",D2077&lt;&gt;"",E2077&lt;&gt;"",F2077&lt;&gt;"",H2085="",I2085="",J2085="",K2085=""),"",
IF(AND(C2077&lt;&gt;"",D2077&lt;&gt;"",E2077&lt;&gt;"",F2077&lt;&gt;"",OR(H2085="",I2085="",J2085="",K2085="")),"Preenchimento incompleto: há informações por requisitante individual faltantes - B03.01",
IF(OR(L2077="",L2078="",L2079="",L2080="",L2081="",L2082="",L2083="",L2084=""),"Preenchimento incompleto: há linhas vazias antes da atual - B05.01",
"Preenchimento correto"))))))))</f>
        <v/>
      </c>
      <c r="M2085" s="81"/>
    </row>
    <row r="2086" spans="1:13" ht="15">
      <c r="A2086" s="27"/>
      <c r="B2086" s="65">
        <v>2080</v>
      </c>
      <c r="C2086" s="124"/>
      <c r="D2086" s="127"/>
      <c r="E2086" s="130"/>
      <c r="F2086" s="130"/>
      <c r="G2086" s="70">
        <v>10</v>
      </c>
      <c r="H2086" s="87"/>
      <c r="I2086" s="87" t="s">
        <v>1247</v>
      </c>
      <c r="J2086" s="87" t="s">
        <v>1247</v>
      </c>
      <c r="K2086" s="87" t="s">
        <v>1247</v>
      </c>
      <c r="L2086" s="91" t="str">
        <f t="shared" ref="L2086" si="2064" xml:space="preserve">
IF($J$3="","Preenchimento incompleto: deve ser informado o Responsável pela análise - B05.01",
IF(AND(C2077="",D2077="",E2077="",F2077="",H2086="",I2086="",J2086="",K2086=""),"",
IF(AND(C2077="",D2077="",E2077="",F2077="",OR(H2086&lt;&gt;"",I2086&lt;&gt;"",J2086&lt;&gt;"",K2086&lt;&gt;"")),"Preenchimento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IF(AND(C2077&lt;&gt;"",D2077&lt;&gt;"",E2077&lt;&gt;"",F2077&lt;&gt;"",H2086="",I2086="",J2086="",K2086=""),"",
IF(AND(C2077&lt;&gt;"",D2077&lt;&gt;"",E2077&lt;&gt;"",F2077&lt;&gt;"",OR(H2086="",I2086="",J2086="",K2086="")),"Preenchimento incompleto: há informações por requisitante individual faltantes - B03.01",
IF(OR(L2077="",L2078="",L2079="",L2080="",L2081="",L2082="",L2083="",L2084="",L2085=""),"Preenchimento incompleto: há linhas vazias antes da atual - B05.01",
"Preenchimento correto"))))))))</f>
        <v/>
      </c>
      <c r="M2086" s="81"/>
    </row>
    <row r="2087" spans="1:13" ht="15">
      <c r="A2087" s="27"/>
      <c r="B2087" s="65">
        <v>2081</v>
      </c>
      <c r="C2087" s="124"/>
      <c r="D2087" s="127"/>
      <c r="E2087" s="130"/>
      <c r="F2087" s="130"/>
      <c r="G2087" s="70">
        <v>11</v>
      </c>
      <c r="H2087" s="87"/>
      <c r="I2087" s="87" t="s">
        <v>1247</v>
      </c>
      <c r="J2087" s="87" t="s">
        <v>1247</v>
      </c>
      <c r="K2087" s="87" t="s">
        <v>1247</v>
      </c>
      <c r="L2087" s="91" t="str">
        <f t="shared" ref="L2087" si="2065" xml:space="preserve">
IF($J$3="","Preenchimento incompleto: deve ser informado o Responsável pela análise - B05.01",
IF(AND(C2077="",D2077="",E2077="",F2077="",H2087="",I2087="",J2087="",K2087=""),"",
IF(AND(C2077="",D2077="",E2077="",F2077="",OR(H2087&lt;&gt;"",I2087&lt;&gt;"",J2087&lt;&gt;"",K2087&lt;&gt;"")),"Preenchimento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IF(AND(C2077&lt;&gt;"",D2077&lt;&gt;"",E2077&lt;&gt;"",F2077&lt;&gt;"",H2087="",I2087="",J2087="",K2087=""),"",
IF(AND(C2077&lt;&gt;"",D2077&lt;&gt;"",E2077&lt;&gt;"",F2077&lt;&gt;"",OR(H2087="",I2087="",J2087="",K2087="")),"Preenchimento incompleto: há informações por requisitante individual faltantes - B03.01",
IF(OR(L2077="",L2078="",L2079="",L2080="",L2081="",L2082="",L2083="",L2084="",L2085="",L2086=""),"Preenchimento incompleto: há linhas vazias antes da atual - B05.01",
"Preenchimento correto"))))))))</f>
        <v/>
      </c>
      <c r="M2087" s="81"/>
    </row>
    <row r="2088" spans="1:13" ht="15">
      <c r="A2088" s="27"/>
      <c r="B2088" s="65">
        <v>2082</v>
      </c>
      <c r="C2088" s="124"/>
      <c r="D2088" s="127"/>
      <c r="E2088" s="130"/>
      <c r="F2088" s="130"/>
      <c r="G2088" s="70">
        <v>12</v>
      </c>
      <c r="H2088" s="87"/>
      <c r="I2088" s="87" t="s">
        <v>1247</v>
      </c>
      <c r="J2088" s="87" t="s">
        <v>1247</v>
      </c>
      <c r="K2088" s="87" t="s">
        <v>1247</v>
      </c>
      <c r="L2088" s="91" t="str">
        <f t="shared" ref="L2088" si="2066" xml:space="preserve">
IF($J$3="","Preenchimento incompleto: deve ser informado o Responsável pela análise - B05.01",
IF(AND(C2077="",D2077="",E2077="",F2077="",H2088="",I2088="",J2088="",K2088=""),"",
IF(AND(C2077="",D2077="",E2077="",F2077="",OR(H2088&lt;&gt;"",I2088&lt;&gt;"",J2088&lt;&gt;"",K2088&lt;&gt;"")),"Preenchimento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IF(AND(C2077&lt;&gt;"",D2077&lt;&gt;"",E2077&lt;&gt;"",F2077&lt;&gt;"",H2088="",I2088="",J2088="",K2088=""),"",
IF(AND(C2077&lt;&gt;"",D2077&lt;&gt;"",E2077&lt;&gt;"",F2077&lt;&gt;"",OR(H2088="",I2088="",J2088="",K2088="")),"Preenchimento incompleto: há informações por requisitante individual faltantes - B03.01",
IF(OR(L2077="",L2078="",L2079="",L2080="",L2081="",L2082="",L2083="",L2084="",L2085="",L2086="",L2087=""),"Preenchimento incompleto: há linhas vazias antes da atual - B05.01",
"Preenchimento correto"))))))))</f>
        <v/>
      </c>
      <c r="M2088" s="81"/>
    </row>
    <row r="2089" spans="1:13" ht="15">
      <c r="A2089" s="27"/>
      <c r="B2089" s="65">
        <v>2083</v>
      </c>
      <c r="C2089" s="124"/>
      <c r="D2089" s="127"/>
      <c r="E2089" s="130"/>
      <c r="F2089" s="130"/>
      <c r="G2089" s="70">
        <v>13</v>
      </c>
      <c r="H2089" s="87"/>
      <c r="I2089" s="87" t="s">
        <v>1247</v>
      </c>
      <c r="J2089" s="87" t="s">
        <v>1247</v>
      </c>
      <c r="K2089" s="87" t="s">
        <v>1247</v>
      </c>
      <c r="L2089" s="91" t="str">
        <f t="shared" ref="L2089" si="2067" xml:space="preserve">
IF($J$3="","Preenchimento incompleto: deve ser informado o Responsável pela análise - B05.01",
IF(AND(C2077="",D2077="",E2077="",F2077="",H2089="",I2089="",J2089="",K2089=""),"",
IF(AND(C2077="",D2077="",E2077="",F2077="",OR(H2089&lt;&gt;"",I2089&lt;&gt;"",J2089&lt;&gt;"",K2089&lt;&gt;"")),"Preenchimento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IF(AND(C2077&lt;&gt;"",D2077&lt;&gt;"",E2077&lt;&gt;"",F2077&lt;&gt;"",H2089="",I2089="",J2089="",K2089=""),"",
IF(AND(C2077&lt;&gt;"",D2077&lt;&gt;"",E2077&lt;&gt;"",F2077&lt;&gt;"",OR(H2089="",I2089="",J2089="",K2089="")),"Preenchimento incompleto: há informações por requisitante individual faltantes - B03.01",
IF(OR(L2077="",L2078="",L2079="",L2080="",L2081="",L2082="",L2083="",L2084="",L2085="",L2086="",L2087="",L2088=""),"Preenchimento incompleto: há linhas vazias antes da atual - B05.01",
"Preenchimento correto"))))))))</f>
        <v/>
      </c>
      <c r="M2089" s="81"/>
    </row>
    <row r="2090" spans="1:13" ht="15">
      <c r="A2090" s="27"/>
      <c r="B2090" s="66">
        <v>2084</v>
      </c>
      <c r="C2090" s="124"/>
      <c r="D2090" s="127"/>
      <c r="E2090" s="130"/>
      <c r="F2090" s="130"/>
      <c r="G2090" s="70">
        <v>14</v>
      </c>
      <c r="H2090" s="87"/>
      <c r="I2090" s="87" t="s">
        <v>1247</v>
      </c>
      <c r="J2090" s="87" t="s">
        <v>1247</v>
      </c>
      <c r="K2090" s="87" t="s">
        <v>1247</v>
      </c>
      <c r="L2090" s="91" t="str">
        <f t="shared" ref="L2090" si="2068" xml:space="preserve">
IF($J$3="","Preenchimento incompleto: deve ser informado o Responsável pela análise - B05.01",
IF(AND(C2077="",D2077="",E2077="",F2077="",H2090="",I2090="",J2090="",K2090=""),"",
IF(AND(C2077="",D2077="",E2077="",F2077="",OR(H2090&lt;&gt;"",I2090&lt;&gt;"",J2090&lt;&gt;"",K2090&lt;&gt;"")),"Preenchimento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IF(AND(C2077&lt;&gt;"",D2077&lt;&gt;"",E2077&lt;&gt;"",F2077&lt;&gt;"",H2090="",I2090="",J2090="",K2090=""),"",
IF(AND(C2077&lt;&gt;"",D2077&lt;&gt;"",E2077&lt;&gt;"",F2077&lt;&gt;"",OR(H2090="",I2090="",J2090="",K2090="")),"Preenchimento incompleto: há informações por requisitante individual faltantes - B03.01",
IF(OR(L2077="",L2078="",L2079="",L2080="",L2081="",L2082="",L2083="",L2084="",L2085="",L2086="",L2087="",L2088="",L2089=""),"Preenchimento incompleto: há linhas vazias antes da atual - B05.01",
"Preenchimento correto"))))))))</f>
        <v/>
      </c>
      <c r="M2090" s="81"/>
    </row>
    <row r="2091" spans="1:13" ht="15">
      <c r="A2091" s="27"/>
      <c r="B2091" s="67">
        <v>2085</v>
      </c>
      <c r="C2091" s="125"/>
      <c r="D2091" s="128"/>
      <c r="E2091" s="131"/>
      <c r="F2091" s="131"/>
      <c r="G2091" s="71">
        <v>15</v>
      </c>
      <c r="H2091" s="88"/>
      <c r="I2091" s="88" t="s">
        <v>1247</v>
      </c>
      <c r="J2091" s="88" t="s">
        <v>1247</v>
      </c>
      <c r="K2091" s="88" t="s">
        <v>1247</v>
      </c>
      <c r="L2091" s="92" t="str">
        <f t="shared" ref="L2091" si="2069" xml:space="preserve">
IF($J$3="","Preenchimento incompleto: deve ser informado o Responsável pela análise - B05.01",
IF(AND(C2077="",D2077="",E2077="",F2077="",H2091="",I2091="",J2091="",K2091=""),"",
IF(AND(C2077="",D2077="",E2077="",F2077="",OR(H2091&lt;&gt;"",I2091&lt;&gt;"",J2091&lt;&gt;"",K2091&lt;&gt;"")),"Preenchimento incompleto: há informações por requisitante individual sem informações do item - B01.01",
IF(OR(C2077="",D2077="",E2077="",F2077=""),"Preenchimento incompleto: há informações faltantes do item - B02.01",
IF(AND(C2077&lt;&gt;"",D2077&lt;&gt;"",E2077&lt;&gt;"",F2077&lt;&gt;"",COUNTA(H2077:K2091)=0),"Preenchimento incompleto: não há nenhuma informação do requisitante individual informada - B04.01",
IF(AND(C2077&lt;&gt;"",D2077&lt;&gt;"",E2077&lt;&gt;"",F2077&lt;&gt;"",H2091="",I2091="",J2091="",K2091=""),"",
IF(AND(C2077&lt;&gt;"",D2077&lt;&gt;"",E2077&lt;&gt;"",F2077&lt;&gt;"",OR(H2091="",I2091="",J2091="",K2091="")),"Preenchimento incompleto: há informações por requisitante individual faltantes - B03.01",
IF(OR(L2077="",L2078="",L2079="",L2080="",L2081="",L2082="",L2083="",L2084="",L2085="",L2086="",L2087="",L2088="",L2089="",L2090=""),"Preenchimento incompleto: há linhas vazias antes da atual - B05.01",
"Preenchimento correto"))))))))</f>
        <v/>
      </c>
      <c r="M2091" s="81"/>
    </row>
    <row r="2092" spans="1:13" ht="32.25">
      <c r="A2092" s="27"/>
      <c r="B2092" s="64">
        <v>2086</v>
      </c>
      <c r="C2092" s="123">
        <f>IF('1-ITENS'!C146="","",'1-ITENS'!C146)</f>
        <v>140</v>
      </c>
      <c r="D2092" s="126" t="str">
        <f>IF('1-ITENS'!D146="","",'1-ITENS'!D146)</f>
        <v xml:space="preserve">BALÃO LABORATÓRIO, TIPO USO: VOLUMÉTRICO, TIPO FUNDO: FUNDO CHATO, MATERIAL: VIDRO, CAPACIDADE: 500 ML, ACESSÓRIOS: ROLHA DE PLÁSTICO. CARACTERÍSTICAS COMPLEMENTARES: CERTIFICADO INDIVIDUAL DE CALIBRAÇÃO RBC, CLASSE A, LIMITE DE ERRO: 0, 2 ML. GRAVAÇÃO E DECORAÇÃO, INCLUSIVE DO NÚMERO DO LOTE, FEITA EM ESMALTE QUIMICAMENTE E TERMICAMENTE RESISTENTE E PERMANENTE. DEVEM ATENDER ÀS ESPECIFICAÇÕES CONSTRUTIVAS E DE VOLUMETRIA ASTM E-694, ASTM E-288. ACOMPANHADOS DE ROLHA DE VIDRO Nº 19. </v>
      </c>
      <c r="E2092" s="129">
        <f>IF('1-ITENS'!H146="","",'1-ITENS'!H146)</f>
        <v>45</v>
      </c>
      <c r="F2092" s="129" t="str">
        <f>IF('1-ITENS'!F146="","",'1-ITENS'!F146)</f>
        <v>LFDA-GO/IQA-4
LFDA-MG/IQA-10
LFDA-MG/RCA-5
LFDA-SP/FCS-20
LFDA-SP/IQA-BEB-6</v>
      </c>
      <c r="G2092" s="68">
        <v>1</v>
      </c>
      <c r="H2092" s="85" t="s">
        <v>1381</v>
      </c>
      <c r="I2092" s="85" t="s">
        <v>1227</v>
      </c>
      <c r="J2092" s="85" t="s">
        <v>1228</v>
      </c>
      <c r="K2092" s="85" t="s">
        <v>1229</v>
      </c>
      <c r="L2092" s="90" t="str">
        <f t="shared" ref="L2092" si="2070" xml:space="preserve">
IF($J$3="","Preenchimento incompleto: deve ser informado o Responsável pela análise - B05.01",
IF(AND(C2092="",D2092="",E2092="",F2092="",H2092="",I2092="",J2092="",K2092=""),"",
IF(AND(C2092="",D2092="",E2092="",F2092="",OR(H2092&lt;&gt;"",I2092&lt;&gt;"",J2092&lt;&gt;"",K2092&lt;&gt;"")),"Preenchimento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IF(AND(C2092&lt;&gt;"",D2092&lt;&gt;"",E2092&lt;&gt;"",F2092&lt;&gt;"",H2092="",I2092="",J2092="",K2092=""),"",
IF(AND(C2092&lt;&gt;"",D2092&lt;&gt;"",E2092&lt;&gt;"",F2092&lt;&gt;"",OR(H2092="",I2092="",J2092="",K2092="")),"Preenchimento incompleto: há informações por requisitante individual faltantes - B03.01",
"Preenchimento correto")))))))</f>
        <v>Preenchimento correto</v>
      </c>
      <c r="M2092" s="81"/>
    </row>
    <row r="2093" spans="1:13" ht="32.25">
      <c r="A2093" s="27"/>
      <c r="B2093" s="65">
        <v>2087</v>
      </c>
      <c r="C2093" s="124"/>
      <c r="D2093" s="127"/>
      <c r="E2093" s="130"/>
      <c r="F2093" s="130"/>
      <c r="G2093" s="69">
        <v>2</v>
      </c>
      <c r="H2093" s="86" t="s">
        <v>1336</v>
      </c>
      <c r="I2093" s="86" t="s">
        <v>1227</v>
      </c>
      <c r="J2093" s="86" t="s">
        <v>1228</v>
      </c>
      <c r="K2093" s="86" t="s">
        <v>1229</v>
      </c>
      <c r="L2093" s="91" t="str">
        <f t="shared" ref="L2093" si="2071" xml:space="preserve">
IF($J$3="","Preenchimento incompleto: deve ser informado o Responsável pela análise - B05.01",
IF(AND(C2092="",D2092="",E2092="",F2092="",H2093="",I2093="",J2093="",K2093=""),"",
IF(AND(C2092="",D2092="",E2092="",F2092="",OR(H2093&lt;&gt;"",I2093&lt;&gt;"",J2093&lt;&gt;"",K2093&lt;&gt;"")),"Preenchimento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IF(AND(C2092&lt;&gt;"",D2092&lt;&gt;"",E2092&lt;&gt;"",F2092&lt;&gt;"",H2093="",I2093="",J2093="",K2093=""),"",
IF(AND(C2092&lt;&gt;"",D2092&lt;&gt;"",E2092&lt;&gt;"",F2092&lt;&gt;"",OR(H2093="",I2093="",J2093="",K2093="")),"Preenchimento incompleto: há informações por requisitante individual faltantes - B03.01",
IF(L2092="","Preenchimento incompleto: há linhas vazias antes da atual - B05.01",
"Preenchimento correto"))))))))</f>
        <v>Preenchimento correto</v>
      </c>
      <c r="M2093" s="81"/>
    </row>
    <row r="2094" spans="1:13" ht="32.25">
      <c r="A2094" s="27"/>
      <c r="B2094" s="65">
        <v>2088</v>
      </c>
      <c r="C2094" s="124"/>
      <c r="D2094" s="127"/>
      <c r="E2094" s="130"/>
      <c r="F2094" s="130"/>
      <c r="G2094" s="69">
        <v>3</v>
      </c>
      <c r="H2094" s="86" t="s">
        <v>1382</v>
      </c>
      <c r="I2094" s="86" t="s">
        <v>1227</v>
      </c>
      <c r="J2094" s="86" t="s">
        <v>1228</v>
      </c>
      <c r="K2094" s="86" t="s">
        <v>1229</v>
      </c>
      <c r="L2094" s="91" t="str">
        <f t="shared" ref="L2094" si="2072" xml:space="preserve">
IF($J$3="","Preenchimento incompleto: deve ser informado o Responsável pela análise - B05.01",
IF(AND(C2092="",D2092="",E2092="",F2092="",H2094="",I2094="",J2094="",K2094=""),"",
IF(AND(C2092="",D2092="",E2092="",F2092="",OR(H2094&lt;&gt;"",I2094&lt;&gt;"",J2094&lt;&gt;"",K2094&lt;&gt;"")),"Preenchimento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IF(AND(C2092&lt;&gt;"",D2092&lt;&gt;"",E2092&lt;&gt;"",F2092&lt;&gt;"",H2094="",I2094="",J2094="",K2094=""),"",
IF(AND(C2092&lt;&gt;"",D2092&lt;&gt;"",E2092&lt;&gt;"",F2092&lt;&gt;"",OR(H2094="",I2094="",J2094="",K2094="")),"Preenchimento incompleto: há informações por requisitante individual faltantes - B03.01",
IF(OR(L2092="",L2093=""),"Preenchimento incompleto: há linhas vazias antes da atual - B05.01",
"Preenchimento correto"))))))))</f>
        <v>Preenchimento correto</v>
      </c>
      <c r="M2094" s="81"/>
    </row>
    <row r="2095" spans="1:13" ht="32.25">
      <c r="A2095" s="27"/>
      <c r="B2095" s="65">
        <v>2089</v>
      </c>
      <c r="C2095" s="124"/>
      <c r="D2095" s="127"/>
      <c r="E2095" s="130"/>
      <c r="F2095" s="130"/>
      <c r="G2095" s="69">
        <v>4</v>
      </c>
      <c r="H2095" s="86" t="s">
        <v>1369</v>
      </c>
      <c r="I2095" s="86" t="s">
        <v>1227</v>
      </c>
      <c r="J2095" s="86" t="s">
        <v>1228</v>
      </c>
      <c r="K2095" s="86" t="s">
        <v>1229</v>
      </c>
      <c r="L2095" s="91" t="str">
        <f t="shared" ref="L2095" si="2073" xml:space="preserve">
IF($J$3="","Preenchimento incompleto: deve ser informado o Responsável pela análise - B05.01",
IF(AND(C2092="",D2092="",E2092="",F2092="",H2095="",I2095="",J2095="",K2095=""),"",
IF(AND(C2092="",D2092="",E2092="",F2092="",OR(H2095&lt;&gt;"",I2095&lt;&gt;"",J2095&lt;&gt;"",K2095&lt;&gt;"")),"Preenchimento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IF(AND(C2092&lt;&gt;"",D2092&lt;&gt;"",E2092&lt;&gt;"",F2092&lt;&gt;"",H2095="",I2095="",J2095="",K2095=""),"",
IF(AND(C2092&lt;&gt;"",D2092&lt;&gt;"",E2092&lt;&gt;"",F2092&lt;&gt;"",OR(H2095="",I2095="",J2095="",K2095="")),"Preenchimento incompleto: há informações por requisitante individual faltantes - B03.01",
IF(OR(L2092="",L2093="",L2094=""),"Preenchimento incompleto: há linhas vazias antes da atual - B05.01",
"Preenchimento correto"))))))))</f>
        <v>Preenchimento correto</v>
      </c>
      <c r="M2095" s="81"/>
    </row>
    <row r="2096" spans="1:13" ht="32.25">
      <c r="A2096" s="27"/>
      <c r="B2096" s="65">
        <v>2090</v>
      </c>
      <c r="C2096" s="124"/>
      <c r="D2096" s="127"/>
      <c r="E2096" s="130"/>
      <c r="F2096" s="130"/>
      <c r="G2096" s="69">
        <v>5</v>
      </c>
      <c r="H2096" s="86" t="s">
        <v>1375</v>
      </c>
      <c r="I2096" s="86" t="s">
        <v>1227</v>
      </c>
      <c r="J2096" s="86" t="s">
        <v>1228</v>
      </c>
      <c r="K2096" s="86" t="s">
        <v>1229</v>
      </c>
      <c r="L2096" s="91" t="str">
        <f t="shared" ref="L2096" si="2074" xml:space="preserve">
IF($J$3="","Preenchimento incompleto: deve ser informado o Responsável pela análise - B05.01",
IF(AND(C2092="",D2092="",E2092="",F2092="",H2096="",I2096="",J2096="",K2096=""),"",
IF(AND(C2092="",D2092="",E2092="",F2092="",OR(H2096&lt;&gt;"",I2096&lt;&gt;"",J2096&lt;&gt;"",K2096&lt;&gt;"")),"Preenchimento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IF(AND(C2092&lt;&gt;"",D2092&lt;&gt;"",E2092&lt;&gt;"",F2092&lt;&gt;"",H2096="",I2096="",J2096="",K2096=""),"",
IF(AND(C2092&lt;&gt;"",D2092&lt;&gt;"",E2092&lt;&gt;"",F2092&lt;&gt;"",OR(H2096="",I2096="",J2096="",K2096="")),"Preenchimento incompleto: há informações por requisitante individual faltantes - B03.01",
IF(OR(L2092="",L2093="",L2094="",L2095=""),"Preenchimento incompleto: há linhas vazias antes da atual - B05.01",
"Preenchimento correto"))))))))</f>
        <v>Preenchimento correto</v>
      </c>
      <c r="M2096" s="81"/>
    </row>
    <row r="2097" spans="1:13" ht="15">
      <c r="A2097" s="27"/>
      <c r="B2097" s="65">
        <v>2091</v>
      </c>
      <c r="C2097" s="124"/>
      <c r="D2097" s="127"/>
      <c r="E2097" s="130"/>
      <c r="F2097" s="130"/>
      <c r="G2097" s="69">
        <v>6</v>
      </c>
      <c r="H2097" s="86"/>
      <c r="I2097" s="86" t="s">
        <v>1247</v>
      </c>
      <c r="J2097" s="86" t="s">
        <v>1247</v>
      </c>
      <c r="K2097" s="86" t="s">
        <v>1247</v>
      </c>
      <c r="L2097" s="91" t="str">
        <f t="shared" ref="L2097" si="2075" xml:space="preserve">
IF($J$3="","Preenchimento incompleto: deve ser informado o Responsável pela análise - B05.01",
IF(AND(C2092="",D2092="",E2092="",F2092="",H2097="",I2097="",J2097="",K2097=""),"",
IF(AND(C2092="",D2092="",E2092="",F2092="",OR(H2097&lt;&gt;"",I2097&lt;&gt;"",J2097&lt;&gt;"",K2097&lt;&gt;"")),"Preenchimento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IF(AND(C2092&lt;&gt;"",D2092&lt;&gt;"",E2092&lt;&gt;"",F2092&lt;&gt;"",H2097="",I2097="",J2097="",K2097=""),"",
IF(AND(C2092&lt;&gt;"",D2092&lt;&gt;"",E2092&lt;&gt;"",F2092&lt;&gt;"",OR(H2097="",I2097="",J2097="",K2097="")),"Preenchimento incompleto: há informações por requisitante individual faltantes - B03.01",
IF(OR(L2092="",L2093="",L2094="",L2095="",L2096=""),"Preenchimento incompleto: há linhas vazias antes da atual - B05.01",
"Preenchimento correto"))))))))</f>
        <v/>
      </c>
      <c r="M2097" s="81"/>
    </row>
    <row r="2098" spans="1:13" ht="15">
      <c r="A2098" s="27"/>
      <c r="B2098" s="65">
        <v>2092</v>
      </c>
      <c r="C2098" s="124"/>
      <c r="D2098" s="127"/>
      <c r="E2098" s="130"/>
      <c r="F2098" s="130"/>
      <c r="G2098" s="69">
        <v>7</v>
      </c>
      <c r="H2098" s="86"/>
      <c r="I2098" s="86" t="s">
        <v>1247</v>
      </c>
      <c r="J2098" s="86" t="s">
        <v>1247</v>
      </c>
      <c r="K2098" s="86" t="s">
        <v>1247</v>
      </c>
      <c r="L2098" s="91" t="str">
        <f t="shared" ref="L2098" si="2076" xml:space="preserve">
IF($J$3="","Preenchimento incompleto: deve ser informado o Responsável pela análise - B05.01",
IF(AND(C2092="",D2092="",E2092="",F2092="",H2098="",I2098="",J2098="",K2098=""),"",
IF(AND(C2092="",D2092="",E2092="",F2092="",OR(H2098&lt;&gt;"",I2098&lt;&gt;"",J2098&lt;&gt;"",K2098&lt;&gt;"")),"Preenchimento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IF(AND(C2092&lt;&gt;"",D2092&lt;&gt;"",E2092&lt;&gt;"",F2092&lt;&gt;"",H2098="",I2098="",J2098="",K2098=""),"",
IF(AND(C2092&lt;&gt;"",D2092&lt;&gt;"",E2092&lt;&gt;"",F2092&lt;&gt;"",OR(H2098="",I2098="",J2098="",K2098="")),"Preenchimento incompleto: há informações por requisitante individual faltantes - B03.01",
IF(OR(L2092="",L2093="",L2094="",L2095="",L2096="",L2097=""),"Preenchimento incompleto: há linhas vazias antes da atual - B05.01",
"Preenchimento correto"))))))))</f>
        <v/>
      </c>
      <c r="M2098" s="81"/>
    </row>
    <row r="2099" spans="1:13" ht="15">
      <c r="A2099" s="27"/>
      <c r="B2099" s="65">
        <v>2093</v>
      </c>
      <c r="C2099" s="124"/>
      <c r="D2099" s="127"/>
      <c r="E2099" s="130"/>
      <c r="F2099" s="130"/>
      <c r="G2099" s="69">
        <v>8</v>
      </c>
      <c r="H2099" s="86"/>
      <c r="I2099" s="86" t="s">
        <v>1247</v>
      </c>
      <c r="J2099" s="86" t="s">
        <v>1247</v>
      </c>
      <c r="K2099" s="86" t="s">
        <v>1247</v>
      </c>
      <c r="L2099" s="91" t="str">
        <f t="shared" ref="L2099" si="2077" xml:space="preserve">
IF($J$3="","Preenchimento incompleto: deve ser informado o Responsável pela análise - B05.01",
IF(AND(C2092="",D2092="",E2092="",F2092="",H2099="",I2099="",J2099="",K2099=""),"",
IF(AND(C2092="",D2092="",E2092="",F2092="",OR(H2099&lt;&gt;"",I2099&lt;&gt;"",J2099&lt;&gt;"",K2099&lt;&gt;"")),"Preenchimento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IF(AND(C2092&lt;&gt;"",D2092&lt;&gt;"",E2092&lt;&gt;"",F2092&lt;&gt;"",H2099="",I2099="",J2099="",K2099=""),"",
IF(AND(C2092&lt;&gt;"",D2092&lt;&gt;"",E2092&lt;&gt;"",F2092&lt;&gt;"",OR(H2099="",I2099="",J2099="",K2099="")),"Preenchimento incompleto: há informações por requisitante individual faltantes - B03.01",
IF(OR(L2092="",L2093="",L2094="",L2095="",L2096="",L2097="",L2098=""),"Preenchimento incompleto: há linhas vazias antes da atual - B05.01",
"Preenchimento correto"))))))))</f>
        <v/>
      </c>
      <c r="M2099" s="81"/>
    </row>
    <row r="2100" spans="1:13" ht="15">
      <c r="A2100" s="27"/>
      <c r="B2100" s="65">
        <v>2094</v>
      </c>
      <c r="C2100" s="124"/>
      <c r="D2100" s="127"/>
      <c r="E2100" s="130"/>
      <c r="F2100" s="130"/>
      <c r="G2100" s="69">
        <v>9</v>
      </c>
      <c r="H2100" s="86"/>
      <c r="I2100" s="86" t="s">
        <v>1247</v>
      </c>
      <c r="J2100" s="86" t="s">
        <v>1247</v>
      </c>
      <c r="K2100" s="86" t="s">
        <v>1247</v>
      </c>
      <c r="L2100" s="91" t="str">
        <f t="shared" ref="L2100" si="2078" xml:space="preserve">
IF($J$3="","Preenchimento incompleto: deve ser informado o Responsável pela análise - B05.01",
IF(AND(C2092="",D2092="",E2092="",F2092="",H2100="",I2100="",J2100="",K2100=""),"",
IF(AND(C2092="",D2092="",E2092="",F2092="",OR(H2100&lt;&gt;"",I2100&lt;&gt;"",J2100&lt;&gt;"",K2100&lt;&gt;"")),"Preenchimento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IF(AND(C2092&lt;&gt;"",D2092&lt;&gt;"",E2092&lt;&gt;"",F2092&lt;&gt;"",H2100="",I2100="",J2100="",K2100=""),"",
IF(AND(C2092&lt;&gt;"",D2092&lt;&gt;"",E2092&lt;&gt;"",F2092&lt;&gt;"",OR(H2100="",I2100="",J2100="",K2100="")),"Preenchimento incompleto: há informações por requisitante individual faltantes - B03.01",
IF(OR(L2092="",L2093="",L2094="",L2095="",L2096="",L2097="",L2098="",L2099=""),"Preenchimento incompleto: há linhas vazias antes da atual - B05.01",
"Preenchimento correto"))))))))</f>
        <v/>
      </c>
      <c r="M2100" s="81"/>
    </row>
    <row r="2101" spans="1:13" ht="15">
      <c r="A2101" s="27"/>
      <c r="B2101" s="65">
        <v>2095</v>
      </c>
      <c r="C2101" s="124"/>
      <c r="D2101" s="127"/>
      <c r="E2101" s="130"/>
      <c r="F2101" s="130"/>
      <c r="G2101" s="70">
        <v>10</v>
      </c>
      <c r="H2101" s="87"/>
      <c r="I2101" s="87" t="s">
        <v>1247</v>
      </c>
      <c r="J2101" s="87" t="s">
        <v>1247</v>
      </c>
      <c r="K2101" s="87" t="s">
        <v>1247</v>
      </c>
      <c r="L2101" s="91" t="str">
        <f t="shared" ref="L2101" si="2079" xml:space="preserve">
IF($J$3="","Preenchimento incompleto: deve ser informado o Responsável pela análise - B05.01",
IF(AND(C2092="",D2092="",E2092="",F2092="",H2101="",I2101="",J2101="",K2101=""),"",
IF(AND(C2092="",D2092="",E2092="",F2092="",OR(H2101&lt;&gt;"",I2101&lt;&gt;"",J2101&lt;&gt;"",K2101&lt;&gt;"")),"Preenchimento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IF(AND(C2092&lt;&gt;"",D2092&lt;&gt;"",E2092&lt;&gt;"",F2092&lt;&gt;"",H2101="",I2101="",J2101="",K2101=""),"",
IF(AND(C2092&lt;&gt;"",D2092&lt;&gt;"",E2092&lt;&gt;"",F2092&lt;&gt;"",OR(H2101="",I2101="",J2101="",K2101="")),"Preenchimento incompleto: há informações por requisitante individual faltantes - B03.01",
IF(OR(L2092="",L2093="",L2094="",L2095="",L2096="",L2097="",L2098="",L2099="",L2100=""),"Preenchimento incompleto: há linhas vazias antes da atual - B05.01",
"Preenchimento correto"))))))))</f>
        <v/>
      </c>
      <c r="M2101" s="81"/>
    </row>
    <row r="2102" spans="1:13" ht="15">
      <c r="A2102" s="27"/>
      <c r="B2102" s="65">
        <v>2096</v>
      </c>
      <c r="C2102" s="124"/>
      <c r="D2102" s="127"/>
      <c r="E2102" s="130"/>
      <c r="F2102" s="130"/>
      <c r="G2102" s="70">
        <v>11</v>
      </c>
      <c r="H2102" s="87"/>
      <c r="I2102" s="87" t="s">
        <v>1247</v>
      </c>
      <c r="J2102" s="87" t="s">
        <v>1247</v>
      </c>
      <c r="K2102" s="87" t="s">
        <v>1247</v>
      </c>
      <c r="L2102" s="91" t="str">
        <f t="shared" ref="L2102" si="2080" xml:space="preserve">
IF($J$3="","Preenchimento incompleto: deve ser informado o Responsável pela análise - B05.01",
IF(AND(C2092="",D2092="",E2092="",F2092="",H2102="",I2102="",J2102="",K2102=""),"",
IF(AND(C2092="",D2092="",E2092="",F2092="",OR(H2102&lt;&gt;"",I2102&lt;&gt;"",J2102&lt;&gt;"",K2102&lt;&gt;"")),"Preenchimento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IF(AND(C2092&lt;&gt;"",D2092&lt;&gt;"",E2092&lt;&gt;"",F2092&lt;&gt;"",H2102="",I2102="",J2102="",K2102=""),"",
IF(AND(C2092&lt;&gt;"",D2092&lt;&gt;"",E2092&lt;&gt;"",F2092&lt;&gt;"",OR(H2102="",I2102="",J2102="",K2102="")),"Preenchimento incompleto: há informações por requisitante individual faltantes - B03.01",
IF(OR(L2092="",L2093="",L2094="",L2095="",L2096="",L2097="",L2098="",L2099="",L2100="",L2101=""),"Preenchimento incompleto: há linhas vazias antes da atual - B05.01",
"Preenchimento correto"))))))))</f>
        <v/>
      </c>
      <c r="M2102" s="81"/>
    </row>
    <row r="2103" spans="1:13" ht="15">
      <c r="A2103" s="27"/>
      <c r="B2103" s="65">
        <v>2097</v>
      </c>
      <c r="C2103" s="124"/>
      <c r="D2103" s="127"/>
      <c r="E2103" s="130"/>
      <c r="F2103" s="130"/>
      <c r="G2103" s="70">
        <v>12</v>
      </c>
      <c r="H2103" s="87"/>
      <c r="I2103" s="87" t="s">
        <v>1247</v>
      </c>
      <c r="J2103" s="87" t="s">
        <v>1247</v>
      </c>
      <c r="K2103" s="87" t="s">
        <v>1247</v>
      </c>
      <c r="L2103" s="91" t="str">
        <f t="shared" ref="L2103" si="2081" xml:space="preserve">
IF($J$3="","Preenchimento incompleto: deve ser informado o Responsável pela análise - B05.01",
IF(AND(C2092="",D2092="",E2092="",F2092="",H2103="",I2103="",J2103="",K2103=""),"",
IF(AND(C2092="",D2092="",E2092="",F2092="",OR(H2103&lt;&gt;"",I2103&lt;&gt;"",J2103&lt;&gt;"",K2103&lt;&gt;"")),"Preenchimento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IF(AND(C2092&lt;&gt;"",D2092&lt;&gt;"",E2092&lt;&gt;"",F2092&lt;&gt;"",H2103="",I2103="",J2103="",K2103=""),"",
IF(AND(C2092&lt;&gt;"",D2092&lt;&gt;"",E2092&lt;&gt;"",F2092&lt;&gt;"",OR(H2103="",I2103="",J2103="",K2103="")),"Preenchimento incompleto: há informações por requisitante individual faltantes - B03.01",
IF(OR(L2092="",L2093="",L2094="",L2095="",L2096="",L2097="",L2098="",L2099="",L2100="",L2101="",L2102=""),"Preenchimento incompleto: há linhas vazias antes da atual - B05.01",
"Preenchimento correto"))))))))</f>
        <v/>
      </c>
      <c r="M2103" s="81"/>
    </row>
    <row r="2104" spans="1:13" ht="15">
      <c r="A2104" s="27"/>
      <c r="B2104" s="65">
        <v>2098</v>
      </c>
      <c r="C2104" s="124"/>
      <c r="D2104" s="127"/>
      <c r="E2104" s="130"/>
      <c r="F2104" s="130"/>
      <c r="G2104" s="70">
        <v>13</v>
      </c>
      <c r="H2104" s="87"/>
      <c r="I2104" s="87" t="s">
        <v>1247</v>
      </c>
      <c r="J2104" s="87" t="s">
        <v>1247</v>
      </c>
      <c r="K2104" s="87" t="s">
        <v>1247</v>
      </c>
      <c r="L2104" s="91" t="str">
        <f t="shared" ref="L2104" si="2082" xml:space="preserve">
IF($J$3="","Preenchimento incompleto: deve ser informado o Responsável pela análise - B05.01",
IF(AND(C2092="",D2092="",E2092="",F2092="",H2104="",I2104="",J2104="",K2104=""),"",
IF(AND(C2092="",D2092="",E2092="",F2092="",OR(H2104&lt;&gt;"",I2104&lt;&gt;"",J2104&lt;&gt;"",K2104&lt;&gt;"")),"Preenchimento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IF(AND(C2092&lt;&gt;"",D2092&lt;&gt;"",E2092&lt;&gt;"",F2092&lt;&gt;"",H2104="",I2104="",J2104="",K2104=""),"",
IF(AND(C2092&lt;&gt;"",D2092&lt;&gt;"",E2092&lt;&gt;"",F2092&lt;&gt;"",OR(H2104="",I2104="",J2104="",K2104="")),"Preenchimento incompleto: há informações por requisitante individual faltantes - B03.01",
IF(OR(L2092="",L2093="",L2094="",L2095="",L2096="",L2097="",L2098="",L2099="",L2100="",L2101="",L2102="",L2103=""),"Preenchimento incompleto: há linhas vazias antes da atual - B05.01",
"Preenchimento correto"))))))))</f>
        <v/>
      </c>
      <c r="M2104" s="81"/>
    </row>
    <row r="2105" spans="1:13" ht="15">
      <c r="A2105" s="27"/>
      <c r="B2105" s="66">
        <v>2099</v>
      </c>
      <c r="C2105" s="124"/>
      <c r="D2105" s="127"/>
      <c r="E2105" s="130"/>
      <c r="F2105" s="130"/>
      <c r="G2105" s="70">
        <v>14</v>
      </c>
      <c r="H2105" s="87"/>
      <c r="I2105" s="87" t="s">
        <v>1247</v>
      </c>
      <c r="J2105" s="87" t="s">
        <v>1247</v>
      </c>
      <c r="K2105" s="87" t="s">
        <v>1247</v>
      </c>
      <c r="L2105" s="91" t="str">
        <f t="shared" ref="L2105" si="2083" xml:space="preserve">
IF($J$3="","Preenchimento incompleto: deve ser informado o Responsável pela análise - B05.01",
IF(AND(C2092="",D2092="",E2092="",F2092="",H2105="",I2105="",J2105="",K2105=""),"",
IF(AND(C2092="",D2092="",E2092="",F2092="",OR(H2105&lt;&gt;"",I2105&lt;&gt;"",J2105&lt;&gt;"",K2105&lt;&gt;"")),"Preenchimento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IF(AND(C2092&lt;&gt;"",D2092&lt;&gt;"",E2092&lt;&gt;"",F2092&lt;&gt;"",H2105="",I2105="",J2105="",K2105=""),"",
IF(AND(C2092&lt;&gt;"",D2092&lt;&gt;"",E2092&lt;&gt;"",F2092&lt;&gt;"",OR(H2105="",I2105="",J2105="",K2105="")),"Preenchimento incompleto: há informações por requisitante individual faltantes - B03.01",
IF(OR(L2092="",L2093="",L2094="",L2095="",L2096="",L2097="",L2098="",L2099="",L2100="",L2101="",L2102="",L2103="",L2104=""),"Preenchimento incompleto: há linhas vazias antes da atual - B05.01",
"Preenchimento correto"))))))))</f>
        <v/>
      </c>
      <c r="M2105" s="81"/>
    </row>
    <row r="2106" spans="1:13" ht="15">
      <c r="A2106" s="27"/>
      <c r="B2106" s="67">
        <v>2100</v>
      </c>
      <c r="C2106" s="125"/>
      <c r="D2106" s="128"/>
      <c r="E2106" s="131"/>
      <c r="F2106" s="131"/>
      <c r="G2106" s="71">
        <v>15</v>
      </c>
      <c r="H2106" s="88"/>
      <c r="I2106" s="88" t="s">
        <v>1247</v>
      </c>
      <c r="J2106" s="88" t="s">
        <v>1247</v>
      </c>
      <c r="K2106" s="88" t="s">
        <v>1247</v>
      </c>
      <c r="L2106" s="92" t="str">
        <f t="shared" ref="L2106" si="2084" xml:space="preserve">
IF($J$3="","Preenchimento incompleto: deve ser informado o Responsável pela análise - B05.01",
IF(AND(C2092="",D2092="",E2092="",F2092="",H2106="",I2106="",J2106="",K2106=""),"",
IF(AND(C2092="",D2092="",E2092="",F2092="",OR(H2106&lt;&gt;"",I2106&lt;&gt;"",J2106&lt;&gt;"",K2106&lt;&gt;"")),"Preenchimento incompleto: há informações por requisitante individual sem informações do item - B01.01",
IF(OR(C2092="",D2092="",E2092="",F2092=""),"Preenchimento incompleto: há informações faltantes do item - B02.01",
IF(AND(C2092&lt;&gt;"",D2092&lt;&gt;"",E2092&lt;&gt;"",F2092&lt;&gt;"",COUNTA(H2092:K2106)=0),"Preenchimento incompleto: não há nenhuma informação do requisitante individual informada - B04.01",
IF(AND(C2092&lt;&gt;"",D2092&lt;&gt;"",E2092&lt;&gt;"",F2092&lt;&gt;"",H2106="",I2106="",J2106="",K2106=""),"",
IF(AND(C2092&lt;&gt;"",D2092&lt;&gt;"",E2092&lt;&gt;"",F2092&lt;&gt;"",OR(H2106="",I2106="",J2106="",K2106="")),"Preenchimento incompleto: há informações por requisitante individual faltantes - B03.01",
IF(OR(L2092="",L2093="",L2094="",L2095="",L2096="",L2097="",L2098="",L2099="",L2100="",L2101="",L2102="",L2103="",L2104="",L2105=""),"Preenchimento incompleto: há linhas vazias antes da atual - B05.01",
"Preenchimento correto"))))))))</f>
        <v/>
      </c>
      <c r="M2106" s="81"/>
    </row>
    <row r="2107" spans="1:13" ht="32.25">
      <c r="A2107" s="27"/>
      <c r="B2107" s="64">
        <v>2101</v>
      </c>
      <c r="C2107" s="123">
        <f>IF('1-ITENS'!C147="","",'1-ITENS'!C147)</f>
        <v>141</v>
      </c>
      <c r="D2107" s="126" t="str">
        <f>IF('1-ITENS'!D147="","",'1-ITENS'!D147)</f>
        <v>BALÃO LABORATÓRIO, TIPO USO: VOLUMÉTRICO, TIPO: FUNDO CHATO, MATERIAL: VIDRO, CAPACIDADE: 10 ML, ACESSÓRIOS: ROLHA DE PLÁSTICO CARACTERÍSTICASCOMPLEMENTARES: CERTIFICADO DE CALIBRAÇÃO RBC; CLASSE A, LIMITE DE ERRO: 0, 02 ML. GRAVAÇÃO E DECORAÇÃO, INCLUSIVE DO NÚMERO DO LOTE, FEITA EM ESMALTE QUIMICAMENTE E TERMICAMENTE RESISTENTE E PERMANENTE. DEVEM ATENDER ÀS ESPECIFICAÇÕES CONSTRUTIVAS E DE VOLUMETRIA ASTM E-694, ASTM E-288. DEVEM VIR ACOMPANHADOS DE ROLHA DE VIDRO N° 09.</v>
      </c>
      <c r="E2107" s="129">
        <f>IF('1-ITENS'!H147="","",'1-ITENS'!H147)</f>
        <v>225</v>
      </c>
      <c r="F2107" s="129" t="str">
        <f>IF('1-ITENS'!F147="","",'1-ITENS'!F147)</f>
        <v>LFDA-GO/FCS-40
LFDA-GO/IQA-20
LFDA-MG/IQA-40
LFDA-MG/RCA-20
LFDA-PA/FCS-5
LFDA-PE/IQA-BEV-10
LFDA-RS/RCA-20
LFDA-SP/FCS-20
LFDA-SP/IQA-BEB-50</v>
      </c>
      <c r="G2107" s="68">
        <v>1</v>
      </c>
      <c r="H2107" s="85" t="s">
        <v>1383</v>
      </c>
      <c r="I2107" s="85" t="s">
        <v>1227</v>
      </c>
      <c r="J2107" s="85" t="s">
        <v>1228</v>
      </c>
      <c r="K2107" s="85" t="s">
        <v>1229</v>
      </c>
      <c r="L2107" s="90" t="str">
        <f t="shared" ref="L2107" si="2085" xml:space="preserve">
IF($J$3="","Preenchimento incompleto: deve ser informado o Responsável pela análise - B05.01",
IF(AND(C2107="",D2107="",E2107="",F2107="",H2107="",I2107="",J2107="",K2107=""),"",
IF(AND(C2107="",D2107="",E2107="",F2107="",OR(H2107&lt;&gt;"",I2107&lt;&gt;"",J2107&lt;&gt;"",K2107&lt;&gt;"")),"Preenchimento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IF(AND(C2107&lt;&gt;"",D2107&lt;&gt;"",E2107&lt;&gt;"",F2107&lt;&gt;"",H2107="",I2107="",J2107="",K2107=""),"",
IF(AND(C2107&lt;&gt;"",D2107&lt;&gt;"",E2107&lt;&gt;"",F2107&lt;&gt;"",OR(H2107="",I2107="",J2107="",K2107="")),"Preenchimento incompleto: há informações por requisitante individual faltantes - B03.01",
"Preenchimento correto")))))))</f>
        <v>Preenchimento correto</v>
      </c>
      <c r="M2107" s="81"/>
    </row>
    <row r="2108" spans="1:13" ht="32.25">
      <c r="A2108" s="27"/>
      <c r="B2108" s="65">
        <v>2102</v>
      </c>
      <c r="C2108" s="124"/>
      <c r="D2108" s="127"/>
      <c r="E2108" s="130"/>
      <c r="F2108" s="130"/>
      <c r="G2108" s="69">
        <v>2</v>
      </c>
      <c r="H2108" s="86" t="s">
        <v>1360</v>
      </c>
      <c r="I2108" s="86" t="s">
        <v>1227</v>
      </c>
      <c r="J2108" s="86" t="s">
        <v>1228</v>
      </c>
      <c r="K2108" s="86" t="s">
        <v>1229</v>
      </c>
      <c r="L2108" s="91" t="str">
        <f t="shared" ref="L2108" si="2086" xml:space="preserve">
IF($J$3="","Preenchimento incompleto: deve ser informado o Responsável pela análise - B05.01",
IF(AND(C2107="",D2107="",E2107="",F2107="",H2108="",I2108="",J2108="",K2108=""),"",
IF(AND(C2107="",D2107="",E2107="",F2107="",OR(H2108&lt;&gt;"",I2108&lt;&gt;"",J2108&lt;&gt;"",K2108&lt;&gt;"")),"Preenchimento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IF(AND(C2107&lt;&gt;"",D2107&lt;&gt;"",E2107&lt;&gt;"",F2107&lt;&gt;"",H2108="",I2108="",J2108="",K2108=""),"",
IF(AND(C2107&lt;&gt;"",D2107&lt;&gt;"",E2107&lt;&gt;"",F2107&lt;&gt;"",OR(H2108="",I2108="",J2108="",K2108="")),"Preenchimento incompleto: há informações por requisitante individual faltantes - B03.01",
IF(L2107="","Preenchimento incompleto: há linhas vazias antes da atual - B05.01",
"Preenchimento correto"))))))))</f>
        <v>Preenchimento correto</v>
      </c>
      <c r="M2108" s="81"/>
    </row>
    <row r="2109" spans="1:13" ht="32.25">
      <c r="A2109" s="27"/>
      <c r="B2109" s="65">
        <v>2103</v>
      </c>
      <c r="C2109" s="124"/>
      <c r="D2109" s="127"/>
      <c r="E2109" s="130"/>
      <c r="F2109" s="130"/>
      <c r="G2109" s="69">
        <v>3</v>
      </c>
      <c r="H2109" s="86" t="s">
        <v>1384</v>
      </c>
      <c r="I2109" s="86" t="s">
        <v>1227</v>
      </c>
      <c r="J2109" s="86" t="s">
        <v>1228</v>
      </c>
      <c r="K2109" s="86" t="s">
        <v>1229</v>
      </c>
      <c r="L2109" s="91" t="str">
        <f t="shared" ref="L2109" si="2087" xml:space="preserve">
IF($J$3="","Preenchimento incompleto: deve ser informado o Responsável pela análise - B05.01",
IF(AND(C2107="",D2107="",E2107="",F2107="",H2109="",I2109="",J2109="",K2109=""),"",
IF(AND(C2107="",D2107="",E2107="",F2107="",OR(H2109&lt;&gt;"",I2109&lt;&gt;"",J2109&lt;&gt;"",K2109&lt;&gt;"")),"Preenchimento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IF(AND(C2107&lt;&gt;"",D2107&lt;&gt;"",E2107&lt;&gt;"",F2107&lt;&gt;"",H2109="",I2109="",J2109="",K2109=""),"",
IF(AND(C2107&lt;&gt;"",D2107&lt;&gt;"",E2107&lt;&gt;"",F2107&lt;&gt;"",OR(H2109="",I2109="",J2109="",K2109="")),"Preenchimento incompleto: há informações por requisitante individual faltantes - B03.01",
IF(OR(L2107="",L2108=""),"Preenchimento incompleto: há linhas vazias antes da atual - B05.01",
"Preenchimento correto"))))))))</f>
        <v>Preenchimento correto</v>
      </c>
      <c r="M2109" s="81"/>
    </row>
    <row r="2110" spans="1:13" ht="32.25">
      <c r="A2110" s="27"/>
      <c r="B2110" s="65">
        <v>2104</v>
      </c>
      <c r="C2110" s="124"/>
      <c r="D2110" s="127"/>
      <c r="E2110" s="130"/>
      <c r="F2110" s="130"/>
      <c r="G2110" s="69">
        <v>4</v>
      </c>
      <c r="H2110" s="86" t="s">
        <v>263</v>
      </c>
      <c r="I2110" s="86" t="s">
        <v>1227</v>
      </c>
      <c r="J2110" s="86" t="s">
        <v>1228</v>
      </c>
      <c r="K2110" s="86" t="s">
        <v>1229</v>
      </c>
      <c r="L2110" s="91" t="str">
        <f t="shared" ref="L2110" si="2088" xml:space="preserve">
IF($J$3="","Preenchimento incompleto: deve ser informado o Responsável pela análise - B05.01",
IF(AND(C2107="",D2107="",E2107="",F2107="",H2110="",I2110="",J2110="",K2110=""),"",
IF(AND(C2107="",D2107="",E2107="",F2107="",OR(H2110&lt;&gt;"",I2110&lt;&gt;"",J2110&lt;&gt;"",K2110&lt;&gt;"")),"Preenchimento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IF(AND(C2107&lt;&gt;"",D2107&lt;&gt;"",E2107&lt;&gt;"",F2107&lt;&gt;"",H2110="",I2110="",J2110="",K2110=""),"",
IF(AND(C2107&lt;&gt;"",D2107&lt;&gt;"",E2107&lt;&gt;"",F2107&lt;&gt;"",OR(H2110="",I2110="",J2110="",K2110="")),"Preenchimento incompleto: há informações por requisitante individual faltantes - B03.01",
IF(OR(L2107="",L2108="",L2109=""),"Preenchimento incompleto: há linhas vazias antes da atual - B05.01",
"Preenchimento correto"))))))))</f>
        <v>Preenchimento correto</v>
      </c>
      <c r="M2110" s="81"/>
    </row>
    <row r="2111" spans="1:13" ht="32.25">
      <c r="A2111" s="27"/>
      <c r="B2111" s="65">
        <v>2105</v>
      </c>
      <c r="C2111" s="124"/>
      <c r="D2111" s="127"/>
      <c r="E2111" s="130"/>
      <c r="F2111" s="130"/>
      <c r="G2111" s="69">
        <v>5</v>
      </c>
      <c r="H2111" s="86" t="s">
        <v>1385</v>
      </c>
      <c r="I2111" s="86" t="s">
        <v>1227</v>
      </c>
      <c r="J2111" s="86" t="s">
        <v>1228</v>
      </c>
      <c r="K2111" s="86" t="s">
        <v>1229</v>
      </c>
      <c r="L2111" s="91" t="str">
        <f t="shared" ref="L2111" si="2089" xml:space="preserve">
IF($J$3="","Preenchimento incompleto: deve ser informado o Responsável pela análise - B05.01",
IF(AND(C2107="",D2107="",E2107="",F2107="",H2111="",I2111="",J2111="",K2111=""),"",
IF(AND(C2107="",D2107="",E2107="",F2107="",OR(H2111&lt;&gt;"",I2111&lt;&gt;"",J2111&lt;&gt;"",K2111&lt;&gt;"")),"Preenchimento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IF(AND(C2107&lt;&gt;"",D2107&lt;&gt;"",E2107&lt;&gt;"",F2107&lt;&gt;"",H2111="",I2111="",J2111="",K2111=""),"",
IF(AND(C2107&lt;&gt;"",D2107&lt;&gt;"",E2107&lt;&gt;"",F2107&lt;&gt;"",OR(H2111="",I2111="",J2111="",K2111="")),"Preenchimento incompleto: há informações por requisitante individual faltantes - B03.01",
IF(OR(L2107="",L2108="",L2109="",L2110=""),"Preenchimento incompleto: há linhas vazias antes da atual - B05.01",
"Preenchimento correto"))))))))</f>
        <v>Preenchimento correto</v>
      </c>
      <c r="M2111" s="81"/>
    </row>
    <row r="2112" spans="1:13" ht="32.25">
      <c r="A2112" s="27"/>
      <c r="B2112" s="65">
        <v>2106</v>
      </c>
      <c r="C2112" s="124"/>
      <c r="D2112" s="127"/>
      <c r="E2112" s="130"/>
      <c r="F2112" s="130"/>
      <c r="G2112" s="69">
        <v>6</v>
      </c>
      <c r="H2112" s="86" t="s">
        <v>211</v>
      </c>
      <c r="I2112" s="86" t="s">
        <v>1227</v>
      </c>
      <c r="J2112" s="86" t="s">
        <v>1228</v>
      </c>
      <c r="K2112" s="86" t="s">
        <v>1229</v>
      </c>
      <c r="L2112" s="91" t="str">
        <f t="shared" ref="L2112" si="2090" xml:space="preserve">
IF($J$3="","Preenchimento incompleto: deve ser informado o Responsável pela análise - B05.01",
IF(AND(C2107="",D2107="",E2107="",F2107="",H2112="",I2112="",J2112="",K2112=""),"",
IF(AND(C2107="",D2107="",E2107="",F2107="",OR(H2112&lt;&gt;"",I2112&lt;&gt;"",J2112&lt;&gt;"",K2112&lt;&gt;"")),"Preenchimento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IF(AND(C2107&lt;&gt;"",D2107&lt;&gt;"",E2107&lt;&gt;"",F2107&lt;&gt;"",H2112="",I2112="",J2112="",K2112=""),"",
IF(AND(C2107&lt;&gt;"",D2107&lt;&gt;"",E2107&lt;&gt;"",F2107&lt;&gt;"",OR(H2112="",I2112="",J2112="",K2112="")),"Preenchimento incompleto: há informações por requisitante individual faltantes - B03.01",
IF(OR(L2107="",L2108="",L2109="",L2110="",L2111=""),"Preenchimento incompleto: há linhas vazias antes da atual - B05.01",
"Preenchimento correto"))))))))</f>
        <v>Preenchimento correto</v>
      </c>
      <c r="M2112" s="81"/>
    </row>
    <row r="2113" spans="1:13" ht="32.25">
      <c r="A2113" s="27"/>
      <c r="B2113" s="65">
        <v>2107</v>
      </c>
      <c r="C2113" s="124"/>
      <c r="D2113" s="127"/>
      <c r="E2113" s="130"/>
      <c r="F2113" s="130"/>
      <c r="G2113" s="69">
        <v>7</v>
      </c>
      <c r="H2113" s="86" t="s">
        <v>1379</v>
      </c>
      <c r="I2113" s="86" t="s">
        <v>1227</v>
      </c>
      <c r="J2113" s="86" t="s">
        <v>1228</v>
      </c>
      <c r="K2113" s="86" t="s">
        <v>1229</v>
      </c>
      <c r="L2113" s="91" t="str">
        <f t="shared" ref="L2113" si="2091" xml:space="preserve">
IF($J$3="","Preenchimento incompleto: deve ser informado o Responsável pela análise - B05.01",
IF(AND(C2107="",D2107="",E2107="",F2107="",H2113="",I2113="",J2113="",K2113=""),"",
IF(AND(C2107="",D2107="",E2107="",F2107="",OR(H2113&lt;&gt;"",I2113&lt;&gt;"",J2113&lt;&gt;"",K2113&lt;&gt;"")),"Preenchimento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IF(AND(C2107&lt;&gt;"",D2107&lt;&gt;"",E2107&lt;&gt;"",F2107&lt;&gt;"",H2113="",I2113="",J2113="",K2113=""),"",
IF(AND(C2107&lt;&gt;"",D2107&lt;&gt;"",E2107&lt;&gt;"",F2107&lt;&gt;"",OR(H2113="",I2113="",J2113="",K2113="")),"Preenchimento incompleto: há informações por requisitante individual faltantes - B03.01",
IF(OR(L2107="",L2108="",L2109="",L2110="",L2111="",L2112=""),"Preenchimento incompleto: há linhas vazias antes da atual - B05.01",
"Preenchimento correto"))))))))</f>
        <v>Preenchimento correto</v>
      </c>
      <c r="M2113" s="81"/>
    </row>
    <row r="2114" spans="1:13" ht="32.25">
      <c r="A2114" s="27"/>
      <c r="B2114" s="65">
        <v>2108</v>
      </c>
      <c r="C2114" s="124"/>
      <c r="D2114" s="127"/>
      <c r="E2114" s="130"/>
      <c r="F2114" s="130"/>
      <c r="G2114" s="69">
        <v>8</v>
      </c>
      <c r="H2114" s="86" t="s">
        <v>1369</v>
      </c>
      <c r="I2114" s="86" t="s">
        <v>1227</v>
      </c>
      <c r="J2114" s="86" t="s">
        <v>1228</v>
      </c>
      <c r="K2114" s="86" t="s">
        <v>1229</v>
      </c>
      <c r="L2114" s="91" t="str">
        <f t="shared" ref="L2114" si="2092" xml:space="preserve">
IF($J$3="","Preenchimento incompleto: deve ser informado o Responsável pela análise - B05.01",
IF(AND(C2107="",D2107="",E2107="",F2107="",H2114="",I2114="",J2114="",K2114=""),"",
IF(AND(C2107="",D2107="",E2107="",F2107="",OR(H2114&lt;&gt;"",I2114&lt;&gt;"",J2114&lt;&gt;"",K2114&lt;&gt;"")),"Preenchimento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IF(AND(C2107&lt;&gt;"",D2107&lt;&gt;"",E2107&lt;&gt;"",F2107&lt;&gt;"",H2114="",I2114="",J2114="",K2114=""),"",
IF(AND(C2107&lt;&gt;"",D2107&lt;&gt;"",E2107&lt;&gt;"",F2107&lt;&gt;"",OR(H2114="",I2114="",J2114="",K2114="")),"Preenchimento incompleto: há informações por requisitante individual faltantes - B03.01",
IF(OR(L2107="",L2108="",L2109="",L2110="",L2111="",L2112="",L2113=""),"Preenchimento incompleto: há linhas vazias antes da atual - B05.01",
"Preenchimento correto"))))))))</f>
        <v>Preenchimento correto</v>
      </c>
      <c r="M2114" s="81"/>
    </row>
    <row r="2115" spans="1:13" ht="32.25">
      <c r="A2115" s="27"/>
      <c r="B2115" s="65">
        <v>2109</v>
      </c>
      <c r="C2115" s="124"/>
      <c r="D2115" s="127"/>
      <c r="E2115" s="130"/>
      <c r="F2115" s="130"/>
      <c r="G2115" s="69">
        <v>9</v>
      </c>
      <c r="H2115" s="86" t="s">
        <v>1374</v>
      </c>
      <c r="I2115" s="86" t="s">
        <v>1227</v>
      </c>
      <c r="J2115" s="86" t="s">
        <v>1228</v>
      </c>
      <c r="K2115" s="86" t="s">
        <v>1229</v>
      </c>
      <c r="L2115" s="91" t="str">
        <f t="shared" ref="L2115" si="2093" xml:space="preserve">
IF($J$3="","Preenchimento incompleto: deve ser informado o Responsável pela análise - B05.01",
IF(AND(C2107="",D2107="",E2107="",F2107="",H2115="",I2115="",J2115="",K2115=""),"",
IF(AND(C2107="",D2107="",E2107="",F2107="",OR(H2115&lt;&gt;"",I2115&lt;&gt;"",J2115&lt;&gt;"",K2115&lt;&gt;"")),"Preenchimento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IF(AND(C2107&lt;&gt;"",D2107&lt;&gt;"",E2107&lt;&gt;"",F2107&lt;&gt;"",H2115="",I2115="",J2115="",K2115=""),"",
IF(AND(C2107&lt;&gt;"",D2107&lt;&gt;"",E2107&lt;&gt;"",F2107&lt;&gt;"",OR(H2115="",I2115="",J2115="",K2115="")),"Preenchimento incompleto: há informações por requisitante individual faltantes - B03.01",
IF(OR(L2107="",L2108="",L2109="",L2110="",L2111="",L2112="",L2113="",L2114=""),"Preenchimento incompleto: há linhas vazias antes da atual - B05.01",
"Preenchimento correto"))))))))</f>
        <v>Preenchimento correto</v>
      </c>
      <c r="M2115" s="81"/>
    </row>
    <row r="2116" spans="1:13" ht="15">
      <c r="A2116" s="27"/>
      <c r="B2116" s="65">
        <v>2110</v>
      </c>
      <c r="C2116" s="124"/>
      <c r="D2116" s="127"/>
      <c r="E2116" s="130"/>
      <c r="F2116" s="130"/>
      <c r="G2116" s="70">
        <v>10</v>
      </c>
      <c r="H2116" s="87"/>
      <c r="I2116" s="87" t="s">
        <v>1247</v>
      </c>
      <c r="J2116" s="87" t="s">
        <v>1247</v>
      </c>
      <c r="K2116" s="87" t="s">
        <v>1247</v>
      </c>
      <c r="L2116" s="91" t="str">
        <f t="shared" ref="L2116" si="2094" xml:space="preserve">
IF($J$3="","Preenchimento incompleto: deve ser informado o Responsável pela análise - B05.01",
IF(AND(C2107="",D2107="",E2107="",F2107="",H2116="",I2116="",J2116="",K2116=""),"",
IF(AND(C2107="",D2107="",E2107="",F2107="",OR(H2116&lt;&gt;"",I2116&lt;&gt;"",J2116&lt;&gt;"",K2116&lt;&gt;"")),"Preenchimento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IF(AND(C2107&lt;&gt;"",D2107&lt;&gt;"",E2107&lt;&gt;"",F2107&lt;&gt;"",H2116="",I2116="",J2116="",K2116=""),"",
IF(AND(C2107&lt;&gt;"",D2107&lt;&gt;"",E2107&lt;&gt;"",F2107&lt;&gt;"",OR(H2116="",I2116="",J2116="",K2116="")),"Preenchimento incompleto: há informações por requisitante individual faltantes - B03.01",
IF(OR(L2107="",L2108="",L2109="",L2110="",L2111="",L2112="",L2113="",L2114="",L2115=""),"Preenchimento incompleto: há linhas vazias antes da atual - B05.01",
"Preenchimento correto"))))))))</f>
        <v/>
      </c>
      <c r="M2116" s="81"/>
    </row>
    <row r="2117" spans="1:13" ht="15">
      <c r="A2117" s="27"/>
      <c r="B2117" s="65">
        <v>2111</v>
      </c>
      <c r="C2117" s="124"/>
      <c r="D2117" s="127"/>
      <c r="E2117" s="130"/>
      <c r="F2117" s="130"/>
      <c r="G2117" s="70">
        <v>11</v>
      </c>
      <c r="H2117" s="87"/>
      <c r="I2117" s="87" t="s">
        <v>1247</v>
      </c>
      <c r="J2117" s="87" t="s">
        <v>1247</v>
      </c>
      <c r="K2117" s="87" t="s">
        <v>1247</v>
      </c>
      <c r="L2117" s="91" t="str">
        <f t="shared" ref="L2117" si="2095" xml:space="preserve">
IF($J$3="","Preenchimento incompleto: deve ser informado o Responsável pela análise - B05.01",
IF(AND(C2107="",D2107="",E2107="",F2107="",H2117="",I2117="",J2117="",K2117=""),"",
IF(AND(C2107="",D2107="",E2107="",F2107="",OR(H2117&lt;&gt;"",I2117&lt;&gt;"",J2117&lt;&gt;"",K2117&lt;&gt;"")),"Preenchimento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IF(AND(C2107&lt;&gt;"",D2107&lt;&gt;"",E2107&lt;&gt;"",F2107&lt;&gt;"",H2117="",I2117="",J2117="",K2117=""),"",
IF(AND(C2107&lt;&gt;"",D2107&lt;&gt;"",E2107&lt;&gt;"",F2107&lt;&gt;"",OR(H2117="",I2117="",J2117="",K2117="")),"Preenchimento incompleto: há informações por requisitante individual faltantes - B03.01",
IF(OR(L2107="",L2108="",L2109="",L2110="",L2111="",L2112="",L2113="",L2114="",L2115="",L2116=""),"Preenchimento incompleto: há linhas vazias antes da atual - B05.01",
"Preenchimento correto"))))))))</f>
        <v/>
      </c>
      <c r="M2117" s="81"/>
    </row>
    <row r="2118" spans="1:13" ht="15">
      <c r="A2118" s="27"/>
      <c r="B2118" s="65">
        <v>2112</v>
      </c>
      <c r="C2118" s="124"/>
      <c r="D2118" s="127"/>
      <c r="E2118" s="130"/>
      <c r="F2118" s="130"/>
      <c r="G2118" s="70">
        <v>12</v>
      </c>
      <c r="H2118" s="87"/>
      <c r="I2118" s="87" t="s">
        <v>1247</v>
      </c>
      <c r="J2118" s="87" t="s">
        <v>1247</v>
      </c>
      <c r="K2118" s="87" t="s">
        <v>1247</v>
      </c>
      <c r="L2118" s="91" t="str">
        <f t="shared" ref="L2118" si="2096" xml:space="preserve">
IF($J$3="","Preenchimento incompleto: deve ser informado o Responsável pela análise - B05.01",
IF(AND(C2107="",D2107="",E2107="",F2107="",H2118="",I2118="",J2118="",K2118=""),"",
IF(AND(C2107="",D2107="",E2107="",F2107="",OR(H2118&lt;&gt;"",I2118&lt;&gt;"",J2118&lt;&gt;"",K2118&lt;&gt;"")),"Preenchimento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IF(AND(C2107&lt;&gt;"",D2107&lt;&gt;"",E2107&lt;&gt;"",F2107&lt;&gt;"",H2118="",I2118="",J2118="",K2118=""),"",
IF(AND(C2107&lt;&gt;"",D2107&lt;&gt;"",E2107&lt;&gt;"",F2107&lt;&gt;"",OR(H2118="",I2118="",J2118="",K2118="")),"Preenchimento incompleto: há informações por requisitante individual faltantes - B03.01",
IF(OR(L2107="",L2108="",L2109="",L2110="",L2111="",L2112="",L2113="",L2114="",L2115="",L2116="",L2117=""),"Preenchimento incompleto: há linhas vazias antes da atual - B05.01",
"Preenchimento correto"))))))))</f>
        <v/>
      </c>
      <c r="M2118" s="81"/>
    </row>
    <row r="2119" spans="1:13" ht="15">
      <c r="A2119" s="27"/>
      <c r="B2119" s="65">
        <v>2113</v>
      </c>
      <c r="C2119" s="124"/>
      <c r="D2119" s="127"/>
      <c r="E2119" s="130"/>
      <c r="F2119" s="130"/>
      <c r="G2119" s="70">
        <v>13</v>
      </c>
      <c r="H2119" s="87"/>
      <c r="I2119" s="87" t="s">
        <v>1247</v>
      </c>
      <c r="J2119" s="87" t="s">
        <v>1247</v>
      </c>
      <c r="K2119" s="87" t="s">
        <v>1247</v>
      </c>
      <c r="L2119" s="91" t="str">
        <f t="shared" ref="L2119" si="2097" xml:space="preserve">
IF($J$3="","Preenchimento incompleto: deve ser informado o Responsável pela análise - B05.01",
IF(AND(C2107="",D2107="",E2107="",F2107="",H2119="",I2119="",J2119="",K2119=""),"",
IF(AND(C2107="",D2107="",E2107="",F2107="",OR(H2119&lt;&gt;"",I2119&lt;&gt;"",J2119&lt;&gt;"",K2119&lt;&gt;"")),"Preenchimento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IF(AND(C2107&lt;&gt;"",D2107&lt;&gt;"",E2107&lt;&gt;"",F2107&lt;&gt;"",H2119="",I2119="",J2119="",K2119=""),"",
IF(AND(C2107&lt;&gt;"",D2107&lt;&gt;"",E2107&lt;&gt;"",F2107&lt;&gt;"",OR(H2119="",I2119="",J2119="",K2119="")),"Preenchimento incompleto: há informações por requisitante individual faltantes - B03.01",
IF(OR(L2107="",L2108="",L2109="",L2110="",L2111="",L2112="",L2113="",L2114="",L2115="",L2116="",L2117="",L2118=""),"Preenchimento incompleto: há linhas vazias antes da atual - B05.01",
"Preenchimento correto"))))))))</f>
        <v/>
      </c>
      <c r="M2119" s="81"/>
    </row>
    <row r="2120" spans="1:13" ht="15">
      <c r="A2120" s="27"/>
      <c r="B2120" s="66">
        <v>2114</v>
      </c>
      <c r="C2120" s="124"/>
      <c r="D2120" s="127"/>
      <c r="E2120" s="130"/>
      <c r="F2120" s="130"/>
      <c r="G2120" s="70">
        <v>14</v>
      </c>
      <c r="H2120" s="87"/>
      <c r="I2120" s="87" t="s">
        <v>1247</v>
      </c>
      <c r="J2120" s="87" t="s">
        <v>1247</v>
      </c>
      <c r="K2120" s="87" t="s">
        <v>1247</v>
      </c>
      <c r="L2120" s="91" t="str">
        <f t="shared" ref="L2120" si="2098" xml:space="preserve">
IF($J$3="","Preenchimento incompleto: deve ser informado o Responsável pela análise - B05.01",
IF(AND(C2107="",D2107="",E2107="",F2107="",H2120="",I2120="",J2120="",K2120=""),"",
IF(AND(C2107="",D2107="",E2107="",F2107="",OR(H2120&lt;&gt;"",I2120&lt;&gt;"",J2120&lt;&gt;"",K2120&lt;&gt;"")),"Preenchimento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IF(AND(C2107&lt;&gt;"",D2107&lt;&gt;"",E2107&lt;&gt;"",F2107&lt;&gt;"",H2120="",I2120="",J2120="",K2120=""),"",
IF(AND(C2107&lt;&gt;"",D2107&lt;&gt;"",E2107&lt;&gt;"",F2107&lt;&gt;"",OR(H2120="",I2120="",J2120="",K2120="")),"Preenchimento incompleto: há informações por requisitante individual faltantes - B03.01",
IF(OR(L2107="",L2108="",L2109="",L2110="",L2111="",L2112="",L2113="",L2114="",L2115="",L2116="",L2117="",L2118="",L2119=""),"Preenchimento incompleto: há linhas vazias antes da atual - B05.01",
"Preenchimento correto"))))))))</f>
        <v/>
      </c>
      <c r="M2120" s="81"/>
    </row>
    <row r="2121" spans="1:13" ht="15">
      <c r="A2121" s="27"/>
      <c r="B2121" s="67">
        <v>2115</v>
      </c>
      <c r="C2121" s="125"/>
      <c r="D2121" s="128"/>
      <c r="E2121" s="131"/>
      <c r="F2121" s="131"/>
      <c r="G2121" s="71">
        <v>15</v>
      </c>
      <c r="H2121" s="88"/>
      <c r="I2121" s="88" t="s">
        <v>1247</v>
      </c>
      <c r="J2121" s="88" t="s">
        <v>1247</v>
      </c>
      <c r="K2121" s="88" t="s">
        <v>1247</v>
      </c>
      <c r="L2121" s="92" t="str">
        <f t="shared" ref="L2121" si="2099" xml:space="preserve">
IF($J$3="","Preenchimento incompleto: deve ser informado o Responsável pela análise - B05.01",
IF(AND(C2107="",D2107="",E2107="",F2107="",H2121="",I2121="",J2121="",K2121=""),"",
IF(AND(C2107="",D2107="",E2107="",F2107="",OR(H2121&lt;&gt;"",I2121&lt;&gt;"",J2121&lt;&gt;"",K2121&lt;&gt;"")),"Preenchimento incompleto: há informações por requisitante individual sem informações do item - B01.01",
IF(OR(C2107="",D2107="",E2107="",F2107=""),"Preenchimento incompleto: há informações faltantes do item - B02.01",
IF(AND(C2107&lt;&gt;"",D2107&lt;&gt;"",E2107&lt;&gt;"",F2107&lt;&gt;"",COUNTA(H2107:K2121)=0),"Preenchimento incompleto: não há nenhuma informação do requisitante individual informada - B04.01",
IF(AND(C2107&lt;&gt;"",D2107&lt;&gt;"",E2107&lt;&gt;"",F2107&lt;&gt;"",H2121="",I2121="",J2121="",K2121=""),"",
IF(AND(C2107&lt;&gt;"",D2107&lt;&gt;"",E2107&lt;&gt;"",F2107&lt;&gt;"",OR(H2121="",I2121="",J2121="",K2121="")),"Preenchimento incompleto: há informações por requisitante individual faltantes - B03.01",
IF(OR(L2107="",L2108="",L2109="",L2110="",L2111="",L2112="",L2113="",L2114="",L2115="",L2116="",L2117="",L2118="",L2119="",L2120=""),"Preenchimento incompleto: há linhas vazias antes da atual - B05.01",
"Preenchimento correto"))))))))</f>
        <v/>
      </c>
      <c r="M2121" s="81"/>
    </row>
    <row r="2122" spans="1:13" ht="32.25">
      <c r="A2122" s="27"/>
      <c r="B2122" s="64">
        <v>2116</v>
      </c>
      <c r="C2122" s="123">
        <f>IF('1-ITENS'!C148="","",'1-ITENS'!C148)</f>
        <v>142</v>
      </c>
      <c r="D2122" s="126" t="str">
        <f>IF('1-ITENS'!D148="","",'1-ITENS'!D148)</f>
        <v>BALÃO LABORATÓRIO, TIPO USO: VOLUMÉTRICO, TIPO: FUNDO CHATO, MATERIAL: VIDRO, CAPACIDADE: 25 ML, ACESSÓRIOS: ROLHA DE PLÁSTICO CARACTERÍSTICAS ADICIONAIS: CERTIFICADO DE CALIBRAÇÃO RBC, CLASSE A. LIMITE DE ERRO: 0, 03 ML. GRAVAÇÃO E DECORAÇÃO, INCLUSIVE DO NÚMERO DO LOTE, FEITA EM ESMALTE QUIMICAMENTE E TERMICAMENTE RESISTENTE E PERMANENTE. DEVEM ATENDER ÀS ESPECIFICAÇÕES CONSTRUTIVAS E DE VOLUMETRIA ASTM E-694, ASTM E-288. ROLHA INTERCAMBIÁVEL EM POLIETILENO.</v>
      </c>
      <c r="E2122" s="129">
        <f>IF('1-ITENS'!H148="","",'1-ITENS'!H148)</f>
        <v>152</v>
      </c>
      <c r="F2122" s="129" t="str">
        <f>IF('1-ITENS'!F148="","",'1-ITENS'!F148)</f>
        <v>LFDA-GO/FCS-40
LFDA-MG/IQA-40
LFDA-PE/IQA-BEV-10
LFDA-SP/FCS-50
LFDA-SP/IQA-BEB-12</v>
      </c>
      <c r="G2122" s="68">
        <v>1</v>
      </c>
      <c r="H2122" s="85" t="s">
        <v>1383</v>
      </c>
      <c r="I2122" s="85" t="s">
        <v>1227</v>
      </c>
      <c r="J2122" s="85" t="s">
        <v>1228</v>
      </c>
      <c r="K2122" s="85" t="s">
        <v>1229</v>
      </c>
      <c r="L2122" s="90" t="str">
        <f t="shared" ref="L2122" si="2100" xml:space="preserve">
IF($J$3="","Preenchimento incompleto: deve ser informado o Responsável pela análise - B05.01",
IF(AND(C2122="",D2122="",E2122="",F2122="",H2122="",I2122="",J2122="",K2122=""),"",
IF(AND(C2122="",D2122="",E2122="",F2122="",OR(H2122&lt;&gt;"",I2122&lt;&gt;"",J2122&lt;&gt;"",K2122&lt;&gt;"")),"Preenchimento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IF(AND(C2122&lt;&gt;"",D2122&lt;&gt;"",E2122&lt;&gt;"",F2122&lt;&gt;"",H2122="",I2122="",J2122="",K2122=""),"",
IF(AND(C2122&lt;&gt;"",D2122&lt;&gt;"",E2122&lt;&gt;"",F2122&lt;&gt;"",OR(H2122="",I2122="",J2122="",K2122="")),"Preenchimento incompleto: há informações por requisitante individual faltantes - B03.01",
"Preenchimento correto")))))))</f>
        <v>Preenchimento correto</v>
      </c>
      <c r="M2122" s="81"/>
    </row>
    <row r="2123" spans="1:13" ht="32.25">
      <c r="A2123" s="27"/>
      <c r="B2123" s="65">
        <v>2117</v>
      </c>
      <c r="C2123" s="124"/>
      <c r="D2123" s="127"/>
      <c r="E2123" s="130"/>
      <c r="F2123" s="130"/>
      <c r="G2123" s="69">
        <v>2</v>
      </c>
      <c r="H2123" s="86" t="s">
        <v>1384</v>
      </c>
      <c r="I2123" s="86" t="s">
        <v>1227</v>
      </c>
      <c r="J2123" s="86" t="s">
        <v>1228</v>
      </c>
      <c r="K2123" s="86" t="s">
        <v>1229</v>
      </c>
      <c r="L2123" s="91" t="str">
        <f t="shared" ref="L2123" si="2101" xml:space="preserve">
IF($J$3="","Preenchimento incompleto: deve ser informado o Responsável pela análise - B05.01",
IF(AND(C2122="",D2122="",E2122="",F2122="",H2123="",I2123="",J2123="",K2123=""),"",
IF(AND(C2122="",D2122="",E2122="",F2122="",OR(H2123&lt;&gt;"",I2123&lt;&gt;"",J2123&lt;&gt;"",K2123&lt;&gt;"")),"Preenchimento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IF(AND(C2122&lt;&gt;"",D2122&lt;&gt;"",E2122&lt;&gt;"",F2122&lt;&gt;"",H2123="",I2123="",J2123="",K2123=""),"",
IF(AND(C2122&lt;&gt;"",D2122&lt;&gt;"",E2122&lt;&gt;"",F2122&lt;&gt;"",OR(H2123="",I2123="",J2123="",K2123="")),"Preenchimento incompleto: há informações por requisitante individual faltantes - B03.01",
IF(L2122="","Preenchimento incompleto: há linhas vazias antes da atual - B05.01",
"Preenchimento correto"))))))))</f>
        <v>Preenchimento correto</v>
      </c>
      <c r="M2123" s="81"/>
    </row>
    <row r="2124" spans="1:13" ht="32.25">
      <c r="A2124" s="27"/>
      <c r="B2124" s="65">
        <v>2118</v>
      </c>
      <c r="C2124" s="124"/>
      <c r="D2124" s="127"/>
      <c r="E2124" s="130"/>
      <c r="F2124" s="130"/>
      <c r="G2124" s="69">
        <v>3</v>
      </c>
      <c r="H2124" s="86" t="s">
        <v>211</v>
      </c>
      <c r="I2124" s="86" t="s">
        <v>1227</v>
      </c>
      <c r="J2124" s="86" t="s">
        <v>1228</v>
      </c>
      <c r="K2124" s="86" t="s">
        <v>1229</v>
      </c>
      <c r="L2124" s="91" t="str">
        <f t="shared" ref="L2124" si="2102" xml:space="preserve">
IF($J$3="","Preenchimento incompleto: deve ser informado o Responsável pela análise - B05.01",
IF(AND(C2122="",D2122="",E2122="",F2122="",H2124="",I2124="",J2124="",K2124=""),"",
IF(AND(C2122="",D2122="",E2122="",F2122="",OR(H2124&lt;&gt;"",I2124&lt;&gt;"",J2124&lt;&gt;"",K2124&lt;&gt;"")),"Preenchimento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IF(AND(C2122&lt;&gt;"",D2122&lt;&gt;"",E2122&lt;&gt;"",F2122&lt;&gt;"",H2124="",I2124="",J2124="",K2124=""),"",
IF(AND(C2122&lt;&gt;"",D2122&lt;&gt;"",E2122&lt;&gt;"",F2122&lt;&gt;"",OR(H2124="",I2124="",J2124="",K2124="")),"Preenchimento incompleto: há informações por requisitante individual faltantes - B03.01",
IF(OR(L2122="",L2123=""),"Preenchimento incompleto: há linhas vazias antes da atual - B05.01",
"Preenchimento correto"))))))))</f>
        <v>Preenchimento correto</v>
      </c>
      <c r="M2124" s="81"/>
    </row>
    <row r="2125" spans="1:13" ht="32.25">
      <c r="A2125" s="27"/>
      <c r="B2125" s="65">
        <v>2119</v>
      </c>
      <c r="C2125" s="124"/>
      <c r="D2125" s="127"/>
      <c r="E2125" s="130"/>
      <c r="F2125" s="130"/>
      <c r="G2125" s="69">
        <v>4</v>
      </c>
      <c r="H2125" s="86" t="s">
        <v>1363</v>
      </c>
      <c r="I2125" s="86" t="s">
        <v>1227</v>
      </c>
      <c r="J2125" s="86" t="s">
        <v>1228</v>
      </c>
      <c r="K2125" s="86" t="s">
        <v>1229</v>
      </c>
      <c r="L2125" s="91" t="str">
        <f t="shared" ref="L2125" si="2103" xml:space="preserve">
IF($J$3="","Preenchimento incompleto: deve ser informado o Responsável pela análise - B05.01",
IF(AND(C2122="",D2122="",E2122="",F2122="",H2125="",I2125="",J2125="",K2125=""),"",
IF(AND(C2122="",D2122="",E2122="",F2122="",OR(H2125&lt;&gt;"",I2125&lt;&gt;"",J2125&lt;&gt;"",K2125&lt;&gt;"")),"Preenchimento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IF(AND(C2122&lt;&gt;"",D2122&lt;&gt;"",E2122&lt;&gt;"",F2122&lt;&gt;"",H2125="",I2125="",J2125="",K2125=""),"",
IF(AND(C2122&lt;&gt;"",D2122&lt;&gt;"",E2122&lt;&gt;"",F2122&lt;&gt;"",OR(H2125="",I2125="",J2125="",K2125="")),"Preenchimento incompleto: há informações por requisitante individual faltantes - B03.01",
IF(OR(L2122="",L2123="",L2124=""),"Preenchimento incompleto: há linhas vazias antes da atual - B05.01",
"Preenchimento correto"))))))))</f>
        <v>Preenchimento correto</v>
      </c>
      <c r="M2125" s="81"/>
    </row>
    <row r="2126" spans="1:13" ht="32.25">
      <c r="A2126" s="27"/>
      <c r="B2126" s="65">
        <v>2120</v>
      </c>
      <c r="C2126" s="124"/>
      <c r="D2126" s="127"/>
      <c r="E2126" s="130"/>
      <c r="F2126" s="130"/>
      <c r="G2126" s="69">
        <v>5</v>
      </c>
      <c r="H2126" s="86" t="s">
        <v>1376</v>
      </c>
      <c r="I2126" s="86" t="s">
        <v>1227</v>
      </c>
      <c r="J2126" s="86" t="s">
        <v>1228</v>
      </c>
      <c r="K2126" s="86" t="s">
        <v>1229</v>
      </c>
      <c r="L2126" s="91" t="str">
        <f t="shared" ref="L2126" si="2104" xml:space="preserve">
IF($J$3="","Preenchimento incompleto: deve ser informado o Responsável pela análise - B05.01",
IF(AND(C2122="",D2122="",E2122="",F2122="",H2126="",I2126="",J2126="",K2126=""),"",
IF(AND(C2122="",D2122="",E2122="",F2122="",OR(H2126&lt;&gt;"",I2126&lt;&gt;"",J2126&lt;&gt;"",K2126&lt;&gt;"")),"Preenchimento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IF(AND(C2122&lt;&gt;"",D2122&lt;&gt;"",E2122&lt;&gt;"",F2122&lt;&gt;"",H2126="",I2126="",J2126="",K2126=""),"",
IF(AND(C2122&lt;&gt;"",D2122&lt;&gt;"",E2122&lt;&gt;"",F2122&lt;&gt;"",OR(H2126="",I2126="",J2126="",K2126="")),"Preenchimento incompleto: há informações por requisitante individual faltantes - B03.01",
IF(OR(L2122="",L2123="",L2124="",L2125=""),"Preenchimento incompleto: há linhas vazias antes da atual - B05.01",
"Preenchimento correto"))))))))</f>
        <v>Preenchimento correto</v>
      </c>
      <c r="M2126" s="81"/>
    </row>
    <row r="2127" spans="1:13" ht="15">
      <c r="A2127" s="27"/>
      <c r="B2127" s="65">
        <v>2121</v>
      </c>
      <c r="C2127" s="124"/>
      <c r="D2127" s="127"/>
      <c r="E2127" s="130"/>
      <c r="F2127" s="130"/>
      <c r="G2127" s="69">
        <v>6</v>
      </c>
      <c r="H2127" s="86"/>
      <c r="I2127" s="86" t="s">
        <v>1247</v>
      </c>
      <c r="J2127" s="86" t="s">
        <v>1247</v>
      </c>
      <c r="K2127" s="86" t="s">
        <v>1247</v>
      </c>
      <c r="L2127" s="91" t="str">
        <f t="shared" ref="L2127" si="2105" xml:space="preserve">
IF($J$3="","Preenchimento incompleto: deve ser informado o Responsável pela análise - B05.01",
IF(AND(C2122="",D2122="",E2122="",F2122="",H2127="",I2127="",J2127="",K2127=""),"",
IF(AND(C2122="",D2122="",E2122="",F2122="",OR(H2127&lt;&gt;"",I2127&lt;&gt;"",J2127&lt;&gt;"",K2127&lt;&gt;"")),"Preenchimento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IF(AND(C2122&lt;&gt;"",D2122&lt;&gt;"",E2122&lt;&gt;"",F2122&lt;&gt;"",H2127="",I2127="",J2127="",K2127=""),"",
IF(AND(C2122&lt;&gt;"",D2122&lt;&gt;"",E2122&lt;&gt;"",F2122&lt;&gt;"",OR(H2127="",I2127="",J2127="",K2127="")),"Preenchimento incompleto: há informações por requisitante individual faltantes - B03.01",
IF(OR(L2122="",L2123="",L2124="",L2125="",L2126=""),"Preenchimento incompleto: há linhas vazias antes da atual - B05.01",
"Preenchimento correto"))))))))</f>
        <v/>
      </c>
      <c r="M2127" s="81"/>
    </row>
    <row r="2128" spans="1:13" ht="15">
      <c r="A2128" s="27"/>
      <c r="B2128" s="65">
        <v>2122</v>
      </c>
      <c r="C2128" s="124"/>
      <c r="D2128" s="127"/>
      <c r="E2128" s="130"/>
      <c r="F2128" s="130"/>
      <c r="G2128" s="69">
        <v>7</v>
      </c>
      <c r="H2128" s="86"/>
      <c r="I2128" s="86" t="s">
        <v>1247</v>
      </c>
      <c r="J2128" s="86" t="s">
        <v>1247</v>
      </c>
      <c r="K2128" s="86" t="s">
        <v>1247</v>
      </c>
      <c r="L2128" s="91" t="str">
        <f t="shared" ref="L2128" si="2106" xml:space="preserve">
IF($J$3="","Preenchimento incompleto: deve ser informado o Responsável pela análise - B05.01",
IF(AND(C2122="",D2122="",E2122="",F2122="",H2128="",I2128="",J2128="",K2128=""),"",
IF(AND(C2122="",D2122="",E2122="",F2122="",OR(H2128&lt;&gt;"",I2128&lt;&gt;"",J2128&lt;&gt;"",K2128&lt;&gt;"")),"Preenchimento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IF(AND(C2122&lt;&gt;"",D2122&lt;&gt;"",E2122&lt;&gt;"",F2122&lt;&gt;"",H2128="",I2128="",J2128="",K2128=""),"",
IF(AND(C2122&lt;&gt;"",D2122&lt;&gt;"",E2122&lt;&gt;"",F2122&lt;&gt;"",OR(H2128="",I2128="",J2128="",K2128="")),"Preenchimento incompleto: há informações por requisitante individual faltantes - B03.01",
IF(OR(L2122="",L2123="",L2124="",L2125="",L2126="",L2127=""),"Preenchimento incompleto: há linhas vazias antes da atual - B05.01",
"Preenchimento correto"))))))))</f>
        <v/>
      </c>
      <c r="M2128" s="81"/>
    </row>
    <row r="2129" spans="1:13" ht="15">
      <c r="A2129" s="27"/>
      <c r="B2129" s="65">
        <v>2123</v>
      </c>
      <c r="C2129" s="124"/>
      <c r="D2129" s="127"/>
      <c r="E2129" s="130"/>
      <c r="F2129" s="130"/>
      <c r="G2129" s="69">
        <v>8</v>
      </c>
      <c r="H2129" s="86"/>
      <c r="I2129" s="86" t="s">
        <v>1247</v>
      </c>
      <c r="J2129" s="86" t="s">
        <v>1247</v>
      </c>
      <c r="K2129" s="86" t="s">
        <v>1247</v>
      </c>
      <c r="L2129" s="91" t="str">
        <f t="shared" ref="L2129" si="2107" xml:space="preserve">
IF($J$3="","Preenchimento incompleto: deve ser informado o Responsável pela análise - B05.01",
IF(AND(C2122="",D2122="",E2122="",F2122="",H2129="",I2129="",J2129="",K2129=""),"",
IF(AND(C2122="",D2122="",E2122="",F2122="",OR(H2129&lt;&gt;"",I2129&lt;&gt;"",J2129&lt;&gt;"",K2129&lt;&gt;"")),"Preenchimento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IF(AND(C2122&lt;&gt;"",D2122&lt;&gt;"",E2122&lt;&gt;"",F2122&lt;&gt;"",H2129="",I2129="",J2129="",K2129=""),"",
IF(AND(C2122&lt;&gt;"",D2122&lt;&gt;"",E2122&lt;&gt;"",F2122&lt;&gt;"",OR(H2129="",I2129="",J2129="",K2129="")),"Preenchimento incompleto: há informações por requisitante individual faltantes - B03.01",
IF(OR(L2122="",L2123="",L2124="",L2125="",L2126="",L2127="",L2128=""),"Preenchimento incompleto: há linhas vazias antes da atual - B05.01",
"Preenchimento correto"))))))))</f>
        <v/>
      </c>
      <c r="M2129" s="81"/>
    </row>
    <row r="2130" spans="1:13" ht="15">
      <c r="A2130" s="27"/>
      <c r="B2130" s="65">
        <v>2124</v>
      </c>
      <c r="C2130" s="124"/>
      <c r="D2130" s="127"/>
      <c r="E2130" s="130"/>
      <c r="F2130" s="130"/>
      <c r="G2130" s="69">
        <v>9</v>
      </c>
      <c r="H2130" s="86"/>
      <c r="I2130" s="86" t="s">
        <v>1247</v>
      </c>
      <c r="J2130" s="86" t="s">
        <v>1247</v>
      </c>
      <c r="K2130" s="86" t="s">
        <v>1247</v>
      </c>
      <c r="L2130" s="91" t="str">
        <f t="shared" ref="L2130" si="2108" xml:space="preserve">
IF($J$3="","Preenchimento incompleto: deve ser informado o Responsável pela análise - B05.01",
IF(AND(C2122="",D2122="",E2122="",F2122="",H2130="",I2130="",J2130="",K2130=""),"",
IF(AND(C2122="",D2122="",E2122="",F2122="",OR(H2130&lt;&gt;"",I2130&lt;&gt;"",J2130&lt;&gt;"",K2130&lt;&gt;"")),"Preenchimento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IF(AND(C2122&lt;&gt;"",D2122&lt;&gt;"",E2122&lt;&gt;"",F2122&lt;&gt;"",H2130="",I2130="",J2130="",K2130=""),"",
IF(AND(C2122&lt;&gt;"",D2122&lt;&gt;"",E2122&lt;&gt;"",F2122&lt;&gt;"",OR(H2130="",I2130="",J2130="",K2130="")),"Preenchimento incompleto: há informações por requisitante individual faltantes - B03.01",
IF(OR(L2122="",L2123="",L2124="",L2125="",L2126="",L2127="",L2128="",L2129=""),"Preenchimento incompleto: há linhas vazias antes da atual - B05.01",
"Preenchimento correto"))))))))</f>
        <v/>
      </c>
      <c r="M2130" s="81"/>
    </row>
    <row r="2131" spans="1:13" ht="15">
      <c r="A2131" s="27"/>
      <c r="B2131" s="65">
        <v>2125</v>
      </c>
      <c r="C2131" s="124"/>
      <c r="D2131" s="127"/>
      <c r="E2131" s="130"/>
      <c r="F2131" s="130"/>
      <c r="G2131" s="70">
        <v>10</v>
      </c>
      <c r="H2131" s="87"/>
      <c r="I2131" s="87" t="s">
        <v>1247</v>
      </c>
      <c r="J2131" s="87" t="s">
        <v>1247</v>
      </c>
      <c r="K2131" s="87" t="s">
        <v>1247</v>
      </c>
      <c r="L2131" s="91" t="str">
        <f t="shared" ref="L2131" si="2109" xml:space="preserve">
IF($J$3="","Preenchimento incompleto: deve ser informado o Responsável pela análise - B05.01",
IF(AND(C2122="",D2122="",E2122="",F2122="",H2131="",I2131="",J2131="",K2131=""),"",
IF(AND(C2122="",D2122="",E2122="",F2122="",OR(H2131&lt;&gt;"",I2131&lt;&gt;"",J2131&lt;&gt;"",K2131&lt;&gt;"")),"Preenchimento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IF(AND(C2122&lt;&gt;"",D2122&lt;&gt;"",E2122&lt;&gt;"",F2122&lt;&gt;"",H2131="",I2131="",J2131="",K2131=""),"",
IF(AND(C2122&lt;&gt;"",D2122&lt;&gt;"",E2122&lt;&gt;"",F2122&lt;&gt;"",OR(H2131="",I2131="",J2131="",K2131="")),"Preenchimento incompleto: há informações por requisitante individual faltantes - B03.01",
IF(OR(L2122="",L2123="",L2124="",L2125="",L2126="",L2127="",L2128="",L2129="",L2130=""),"Preenchimento incompleto: há linhas vazias antes da atual - B05.01",
"Preenchimento correto"))))))))</f>
        <v/>
      </c>
      <c r="M2131" s="81"/>
    </row>
    <row r="2132" spans="1:13" ht="15">
      <c r="A2132" s="27"/>
      <c r="B2132" s="65">
        <v>2126</v>
      </c>
      <c r="C2132" s="124"/>
      <c r="D2132" s="127"/>
      <c r="E2132" s="130"/>
      <c r="F2132" s="130"/>
      <c r="G2132" s="70">
        <v>11</v>
      </c>
      <c r="H2132" s="87"/>
      <c r="I2132" s="87" t="s">
        <v>1247</v>
      </c>
      <c r="J2132" s="87" t="s">
        <v>1247</v>
      </c>
      <c r="K2132" s="87" t="s">
        <v>1247</v>
      </c>
      <c r="L2132" s="91" t="str">
        <f t="shared" ref="L2132" si="2110" xml:space="preserve">
IF($J$3="","Preenchimento incompleto: deve ser informado o Responsável pela análise - B05.01",
IF(AND(C2122="",D2122="",E2122="",F2122="",H2132="",I2132="",J2132="",K2132=""),"",
IF(AND(C2122="",D2122="",E2122="",F2122="",OR(H2132&lt;&gt;"",I2132&lt;&gt;"",J2132&lt;&gt;"",K2132&lt;&gt;"")),"Preenchimento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IF(AND(C2122&lt;&gt;"",D2122&lt;&gt;"",E2122&lt;&gt;"",F2122&lt;&gt;"",H2132="",I2132="",J2132="",K2132=""),"",
IF(AND(C2122&lt;&gt;"",D2122&lt;&gt;"",E2122&lt;&gt;"",F2122&lt;&gt;"",OR(H2132="",I2132="",J2132="",K2132="")),"Preenchimento incompleto: há informações por requisitante individual faltantes - B03.01",
IF(OR(L2122="",L2123="",L2124="",L2125="",L2126="",L2127="",L2128="",L2129="",L2130="",L2131=""),"Preenchimento incompleto: há linhas vazias antes da atual - B05.01",
"Preenchimento correto"))))))))</f>
        <v/>
      </c>
      <c r="M2132" s="81"/>
    </row>
    <row r="2133" spans="1:13" ht="15">
      <c r="A2133" s="27"/>
      <c r="B2133" s="65">
        <v>2127</v>
      </c>
      <c r="C2133" s="124"/>
      <c r="D2133" s="127"/>
      <c r="E2133" s="130"/>
      <c r="F2133" s="130"/>
      <c r="G2133" s="70">
        <v>12</v>
      </c>
      <c r="H2133" s="87"/>
      <c r="I2133" s="87" t="s">
        <v>1247</v>
      </c>
      <c r="J2133" s="87" t="s">
        <v>1247</v>
      </c>
      <c r="K2133" s="87" t="s">
        <v>1247</v>
      </c>
      <c r="L2133" s="91" t="str">
        <f t="shared" ref="L2133" si="2111" xml:space="preserve">
IF($J$3="","Preenchimento incompleto: deve ser informado o Responsável pela análise - B05.01",
IF(AND(C2122="",D2122="",E2122="",F2122="",H2133="",I2133="",J2133="",K2133=""),"",
IF(AND(C2122="",D2122="",E2122="",F2122="",OR(H2133&lt;&gt;"",I2133&lt;&gt;"",J2133&lt;&gt;"",K2133&lt;&gt;"")),"Preenchimento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IF(AND(C2122&lt;&gt;"",D2122&lt;&gt;"",E2122&lt;&gt;"",F2122&lt;&gt;"",H2133="",I2133="",J2133="",K2133=""),"",
IF(AND(C2122&lt;&gt;"",D2122&lt;&gt;"",E2122&lt;&gt;"",F2122&lt;&gt;"",OR(H2133="",I2133="",J2133="",K2133="")),"Preenchimento incompleto: há informações por requisitante individual faltantes - B03.01",
IF(OR(L2122="",L2123="",L2124="",L2125="",L2126="",L2127="",L2128="",L2129="",L2130="",L2131="",L2132=""),"Preenchimento incompleto: há linhas vazias antes da atual - B05.01",
"Preenchimento correto"))))))))</f>
        <v/>
      </c>
      <c r="M2133" s="81"/>
    </row>
    <row r="2134" spans="1:13" ht="15">
      <c r="A2134" s="27"/>
      <c r="B2134" s="65">
        <v>2128</v>
      </c>
      <c r="C2134" s="124"/>
      <c r="D2134" s="127"/>
      <c r="E2134" s="130"/>
      <c r="F2134" s="130"/>
      <c r="G2134" s="70">
        <v>13</v>
      </c>
      <c r="H2134" s="87"/>
      <c r="I2134" s="87" t="s">
        <v>1247</v>
      </c>
      <c r="J2134" s="87" t="s">
        <v>1247</v>
      </c>
      <c r="K2134" s="87" t="s">
        <v>1247</v>
      </c>
      <c r="L2134" s="91" t="str">
        <f t="shared" ref="L2134" si="2112" xml:space="preserve">
IF($J$3="","Preenchimento incompleto: deve ser informado o Responsável pela análise - B05.01",
IF(AND(C2122="",D2122="",E2122="",F2122="",H2134="",I2134="",J2134="",K2134=""),"",
IF(AND(C2122="",D2122="",E2122="",F2122="",OR(H2134&lt;&gt;"",I2134&lt;&gt;"",J2134&lt;&gt;"",K2134&lt;&gt;"")),"Preenchimento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IF(AND(C2122&lt;&gt;"",D2122&lt;&gt;"",E2122&lt;&gt;"",F2122&lt;&gt;"",H2134="",I2134="",J2134="",K2134=""),"",
IF(AND(C2122&lt;&gt;"",D2122&lt;&gt;"",E2122&lt;&gt;"",F2122&lt;&gt;"",OR(H2134="",I2134="",J2134="",K2134="")),"Preenchimento incompleto: há informações por requisitante individual faltantes - B03.01",
IF(OR(L2122="",L2123="",L2124="",L2125="",L2126="",L2127="",L2128="",L2129="",L2130="",L2131="",L2132="",L2133=""),"Preenchimento incompleto: há linhas vazias antes da atual - B05.01",
"Preenchimento correto"))))))))</f>
        <v/>
      </c>
      <c r="M2134" s="81"/>
    </row>
    <row r="2135" spans="1:13" ht="15">
      <c r="A2135" s="27"/>
      <c r="B2135" s="66">
        <v>2129</v>
      </c>
      <c r="C2135" s="124"/>
      <c r="D2135" s="127"/>
      <c r="E2135" s="130"/>
      <c r="F2135" s="130"/>
      <c r="G2135" s="70">
        <v>14</v>
      </c>
      <c r="H2135" s="87"/>
      <c r="I2135" s="87" t="s">
        <v>1247</v>
      </c>
      <c r="J2135" s="87" t="s">
        <v>1247</v>
      </c>
      <c r="K2135" s="87" t="s">
        <v>1247</v>
      </c>
      <c r="L2135" s="91" t="str">
        <f t="shared" ref="L2135" si="2113" xml:space="preserve">
IF($J$3="","Preenchimento incompleto: deve ser informado o Responsável pela análise - B05.01",
IF(AND(C2122="",D2122="",E2122="",F2122="",H2135="",I2135="",J2135="",K2135=""),"",
IF(AND(C2122="",D2122="",E2122="",F2122="",OR(H2135&lt;&gt;"",I2135&lt;&gt;"",J2135&lt;&gt;"",K2135&lt;&gt;"")),"Preenchimento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IF(AND(C2122&lt;&gt;"",D2122&lt;&gt;"",E2122&lt;&gt;"",F2122&lt;&gt;"",H2135="",I2135="",J2135="",K2135=""),"",
IF(AND(C2122&lt;&gt;"",D2122&lt;&gt;"",E2122&lt;&gt;"",F2122&lt;&gt;"",OR(H2135="",I2135="",J2135="",K2135="")),"Preenchimento incompleto: há informações por requisitante individual faltantes - B03.01",
IF(OR(L2122="",L2123="",L2124="",L2125="",L2126="",L2127="",L2128="",L2129="",L2130="",L2131="",L2132="",L2133="",L2134=""),"Preenchimento incompleto: há linhas vazias antes da atual - B05.01",
"Preenchimento correto"))))))))</f>
        <v/>
      </c>
      <c r="M2135" s="81"/>
    </row>
    <row r="2136" spans="1:13" ht="15">
      <c r="A2136" s="27"/>
      <c r="B2136" s="67">
        <v>2130</v>
      </c>
      <c r="C2136" s="125"/>
      <c r="D2136" s="128"/>
      <c r="E2136" s="131"/>
      <c r="F2136" s="131"/>
      <c r="G2136" s="71">
        <v>15</v>
      </c>
      <c r="H2136" s="88"/>
      <c r="I2136" s="88" t="s">
        <v>1247</v>
      </c>
      <c r="J2136" s="88" t="s">
        <v>1247</v>
      </c>
      <c r="K2136" s="88" t="s">
        <v>1247</v>
      </c>
      <c r="L2136" s="92" t="str">
        <f t="shared" ref="L2136" si="2114" xml:space="preserve">
IF($J$3="","Preenchimento incompleto: deve ser informado o Responsável pela análise - B05.01",
IF(AND(C2122="",D2122="",E2122="",F2122="",H2136="",I2136="",J2136="",K2136=""),"",
IF(AND(C2122="",D2122="",E2122="",F2122="",OR(H2136&lt;&gt;"",I2136&lt;&gt;"",J2136&lt;&gt;"",K2136&lt;&gt;"")),"Preenchimento incompleto: há informações por requisitante individual sem informações do item - B01.01",
IF(OR(C2122="",D2122="",E2122="",F2122=""),"Preenchimento incompleto: há informações faltantes do item - B02.01",
IF(AND(C2122&lt;&gt;"",D2122&lt;&gt;"",E2122&lt;&gt;"",F2122&lt;&gt;"",COUNTA(H2122:K2136)=0),"Preenchimento incompleto: não há nenhuma informação do requisitante individual informada - B04.01",
IF(AND(C2122&lt;&gt;"",D2122&lt;&gt;"",E2122&lt;&gt;"",F2122&lt;&gt;"",H2136="",I2136="",J2136="",K2136=""),"",
IF(AND(C2122&lt;&gt;"",D2122&lt;&gt;"",E2122&lt;&gt;"",F2122&lt;&gt;"",OR(H2136="",I2136="",J2136="",K2136="")),"Preenchimento incompleto: há informações por requisitante individual faltantes - B03.01",
IF(OR(L2122="",L2123="",L2124="",L2125="",L2126="",L2127="",L2128="",L2129="",L2130="",L2131="",L2132="",L2133="",L2134="",L2135=""),"Preenchimento incompleto: há linhas vazias antes da atual - B05.01",
"Preenchimento correto"))))))))</f>
        <v/>
      </c>
      <c r="M2136" s="81"/>
    </row>
    <row r="2137" spans="1:13" ht="32.25">
      <c r="A2137" s="27"/>
      <c r="B2137" s="64">
        <v>2131</v>
      </c>
      <c r="C2137" s="123">
        <f>IF('1-ITENS'!C149="","",'1-ITENS'!C149)</f>
        <v>143</v>
      </c>
      <c r="D2137" s="126" t="str">
        <f>IF('1-ITENS'!D149="","",'1-ITENS'!D149)</f>
        <v>BURETA, MATERIAL: VIDRO, ESCALA: GRADUAÇÃO MÁXIMA 0, 1 EM 0, 1 ML, NUMERADA, VOLUME: 50 ML GRADUÇÃO: GRADUAÇÃO, ACESSÓRIOS: COM TORNEIRA DE TEFLON. CARACTERÍSTICAS COMPLEMENTARES: COM COEFICIENTE DE EXPANSÃO TÉRMICA LINEAR ENTRE 0 E 300 °C DE 32-33 +/- 1, 5 X 10-7 CM/CM/°C, ATENDENDO À ESPECIFICAÇÃO ASTM E-438 QUANTO AO MATERIAL CONSTRUTIVO COMO TIPO I, CLASSE A, CONFORME ESTABELECE AS REGULAMENTAÇÕES ASTM E-542 E ASTM E-287. DEVE SER FORNECIDA COM TAMPA CONTRA PÓ E COM TORNEIRA DE PTFE FLUOROCARBONO COM FURO DE 2 MM, ACOMPANHADA DE CERTIFICADO INDIVIDUAL DE CALIBRAÇÃO RBC DE LABORATÓRIO SUBDIVISÃO EM ML DE 0, 1, TOLERÂNCIA MAIS OU MENOS 0, 05 ML (ERRO MAIS INCERTEZA).</v>
      </c>
      <c r="E2137" s="129">
        <f>IF('1-ITENS'!H149="","",'1-ITENS'!H149)</f>
        <v>19</v>
      </c>
      <c r="F2137" s="129" t="str">
        <f>IF('1-ITENS'!F149="","",'1-ITENS'!F149)</f>
        <v>LFDA-GO/IQA-2
LFDA-MG/IQA-10
LFDA-PE/IQA-BEV-4
LFDA-SP/IQA-BEB-3</v>
      </c>
      <c r="G2137" s="68">
        <v>1</v>
      </c>
      <c r="H2137" s="85" t="s">
        <v>1226</v>
      </c>
      <c r="I2137" s="85" t="s">
        <v>1227</v>
      </c>
      <c r="J2137" s="85" t="s">
        <v>1228</v>
      </c>
      <c r="K2137" s="85" t="s">
        <v>1229</v>
      </c>
      <c r="L2137" s="90" t="str">
        <f t="shared" ref="L2137" si="2115" xml:space="preserve">
IF($J$3="","Preenchimento incompleto: deve ser informado o Responsável pela análise - B05.01",
IF(AND(C2137="",D2137="",E2137="",F2137="",H2137="",I2137="",J2137="",K2137=""),"",
IF(AND(C2137="",D2137="",E2137="",F2137="",OR(H2137&lt;&gt;"",I2137&lt;&gt;"",J2137&lt;&gt;"",K2137&lt;&gt;"")),"Preenchimento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IF(AND(C2137&lt;&gt;"",D2137&lt;&gt;"",E2137&lt;&gt;"",F2137&lt;&gt;"",H2137="",I2137="",J2137="",K2137=""),"",
IF(AND(C2137&lt;&gt;"",D2137&lt;&gt;"",E2137&lt;&gt;"",F2137&lt;&gt;"",OR(H2137="",I2137="",J2137="",K2137="")),"Preenchimento incompleto: há informações por requisitante individual faltantes - B03.01",
"Preenchimento correto")))))))</f>
        <v>Preenchimento correto</v>
      </c>
      <c r="M2137" s="81"/>
    </row>
    <row r="2138" spans="1:13" ht="32.25">
      <c r="A2138" s="27"/>
      <c r="B2138" s="65">
        <v>2132</v>
      </c>
      <c r="C2138" s="124"/>
      <c r="D2138" s="127"/>
      <c r="E2138" s="130"/>
      <c r="F2138" s="130"/>
      <c r="G2138" s="69">
        <v>2</v>
      </c>
      <c r="H2138" s="86" t="s">
        <v>1336</v>
      </c>
      <c r="I2138" s="86" t="s">
        <v>1227</v>
      </c>
      <c r="J2138" s="86" t="s">
        <v>1228</v>
      </c>
      <c r="K2138" s="86" t="s">
        <v>1229</v>
      </c>
      <c r="L2138" s="91" t="str">
        <f t="shared" ref="L2138" si="2116" xml:space="preserve">
IF($J$3="","Preenchimento incompleto: deve ser informado o Responsável pela análise - B05.01",
IF(AND(C2137="",D2137="",E2137="",F2137="",H2138="",I2138="",J2138="",K2138=""),"",
IF(AND(C2137="",D2137="",E2137="",F2137="",OR(H2138&lt;&gt;"",I2138&lt;&gt;"",J2138&lt;&gt;"",K2138&lt;&gt;"")),"Preenchimento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IF(AND(C2137&lt;&gt;"",D2137&lt;&gt;"",E2137&lt;&gt;"",F2137&lt;&gt;"",H2138="",I2138="",J2138="",K2138=""),"",
IF(AND(C2137&lt;&gt;"",D2137&lt;&gt;"",E2137&lt;&gt;"",F2137&lt;&gt;"",OR(H2138="",I2138="",J2138="",K2138="")),"Preenchimento incompleto: há informações por requisitante individual faltantes - B03.01",
IF(L2137="","Preenchimento incompleto: há linhas vazias antes da atual - B05.01",
"Preenchimento correto"))))))))</f>
        <v>Preenchimento correto</v>
      </c>
      <c r="M2138" s="81"/>
    </row>
    <row r="2139" spans="1:13" ht="32.25">
      <c r="A2139" s="27"/>
      <c r="B2139" s="65">
        <v>2133</v>
      </c>
      <c r="C2139" s="124"/>
      <c r="D2139" s="127"/>
      <c r="E2139" s="130"/>
      <c r="F2139" s="130"/>
      <c r="G2139" s="69">
        <v>3</v>
      </c>
      <c r="H2139" s="86" t="s">
        <v>290</v>
      </c>
      <c r="I2139" s="86" t="s">
        <v>1227</v>
      </c>
      <c r="J2139" s="86" t="s">
        <v>1228</v>
      </c>
      <c r="K2139" s="86" t="s">
        <v>1229</v>
      </c>
      <c r="L2139" s="91" t="str">
        <f t="shared" ref="L2139" si="2117" xml:space="preserve">
IF($J$3="","Preenchimento incompleto: deve ser informado o Responsável pela análise - B05.01",
IF(AND(C2137="",D2137="",E2137="",F2137="",H2139="",I2139="",J2139="",K2139=""),"",
IF(AND(C2137="",D2137="",E2137="",F2137="",OR(H2139&lt;&gt;"",I2139&lt;&gt;"",J2139&lt;&gt;"",K2139&lt;&gt;"")),"Preenchimento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IF(AND(C2137&lt;&gt;"",D2137&lt;&gt;"",E2137&lt;&gt;"",F2137&lt;&gt;"",H2139="",I2139="",J2139="",K2139=""),"",
IF(AND(C2137&lt;&gt;"",D2137&lt;&gt;"",E2137&lt;&gt;"",F2137&lt;&gt;"",OR(H2139="",I2139="",J2139="",K2139="")),"Preenchimento incompleto: há informações por requisitante individual faltantes - B03.01",
IF(OR(L2137="",L2138=""),"Preenchimento incompleto: há linhas vazias antes da atual - B05.01",
"Preenchimento correto"))))))))</f>
        <v>Preenchimento correto</v>
      </c>
      <c r="M2139" s="81"/>
    </row>
    <row r="2140" spans="1:13" ht="32.25">
      <c r="A2140" s="27"/>
      <c r="B2140" s="65">
        <v>2134</v>
      </c>
      <c r="C2140" s="124"/>
      <c r="D2140" s="127"/>
      <c r="E2140" s="130"/>
      <c r="F2140" s="130"/>
      <c r="G2140" s="69">
        <v>4</v>
      </c>
      <c r="H2140" s="86" t="s">
        <v>1386</v>
      </c>
      <c r="I2140" s="86" t="s">
        <v>1227</v>
      </c>
      <c r="J2140" s="86" t="s">
        <v>1228</v>
      </c>
      <c r="K2140" s="86" t="s">
        <v>1229</v>
      </c>
      <c r="L2140" s="91" t="str">
        <f t="shared" ref="L2140" si="2118" xml:space="preserve">
IF($J$3="","Preenchimento incompleto: deve ser informado o Responsável pela análise - B05.01",
IF(AND(C2137="",D2137="",E2137="",F2137="",H2140="",I2140="",J2140="",K2140=""),"",
IF(AND(C2137="",D2137="",E2137="",F2137="",OR(H2140&lt;&gt;"",I2140&lt;&gt;"",J2140&lt;&gt;"",K2140&lt;&gt;"")),"Preenchimento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IF(AND(C2137&lt;&gt;"",D2137&lt;&gt;"",E2137&lt;&gt;"",F2137&lt;&gt;"",H2140="",I2140="",J2140="",K2140=""),"",
IF(AND(C2137&lt;&gt;"",D2137&lt;&gt;"",E2137&lt;&gt;"",F2137&lt;&gt;"",OR(H2140="",I2140="",J2140="",K2140="")),"Preenchimento incompleto: há informações por requisitante individual faltantes - B03.01",
IF(OR(L2137="",L2138="",L2139=""),"Preenchimento incompleto: há linhas vazias antes da atual - B05.01",
"Preenchimento correto"))))))))</f>
        <v>Preenchimento correto</v>
      </c>
      <c r="M2140" s="81"/>
    </row>
    <row r="2141" spans="1:13" ht="15">
      <c r="A2141" s="27"/>
      <c r="B2141" s="65">
        <v>2135</v>
      </c>
      <c r="C2141" s="124"/>
      <c r="D2141" s="127"/>
      <c r="E2141" s="130"/>
      <c r="F2141" s="130"/>
      <c r="G2141" s="69">
        <v>5</v>
      </c>
      <c r="H2141" s="86"/>
      <c r="I2141" s="86" t="s">
        <v>1247</v>
      </c>
      <c r="J2141" s="86" t="s">
        <v>1247</v>
      </c>
      <c r="K2141" s="86" t="s">
        <v>1247</v>
      </c>
      <c r="L2141" s="91" t="str">
        <f t="shared" ref="L2141" si="2119" xml:space="preserve">
IF($J$3="","Preenchimento incompleto: deve ser informado o Responsável pela análise - B05.01",
IF(AND(C2137="",D2137="",E2137="",F2137="",H2141="",I2141="",J2141="",K2141=""),"",
IF(AND(C2137="",D2137="",E2137="",F2137="",OR(H2141&lt;&gt;"",I2141&lt;&gt;"",J2141&lt;&gt;"",K2141&lt;&gt;"")),"Preenchimento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IF(AND(C2137&lt;&gt;"",D2137&lt;&gt;"",E2137&lt;&gt;"",F2137&lt;&gt;"",H2141="",I2141="",J2141="",K2141=""),"",
IF(AND(C2137&lt;&gt;"",D2137&lt;&gt;"",E2137&lt;&gt;"",F2137&lt;&gt;"",OR(H2141="",I2141="",J2141="",K2141="")),"Preenchimento incompleto: há informações por requisitante individual faltantes - B03.01",
IF(OR(L2137="",L2138="",L2139="",L2140=""),"Preenchimento incompleto: há linhas vazias antes da atual - B05.01",
"Preenchimento correto"))))))))</f>
        <v/>
      </c>
      <c r="M2141" s="81"/>
    </row>
    <row r="2142" spans="1:13" ht="15">
      <c r="A2142" s="27"/>
      <c r="B2142" s="65">
        <v>2136</v>
      </c>
      <c r="C2142" s="124"/>
      <c r="D2142" s="127"/>
      <c r="E2142" s="130"/>
      <c r="F2142" s="130"/>
      <c r="G2142" s="69">
        <v>6</v>
      </c>
      <c r="H2142" s="86"/>
      <c r="I2142" s="86" t="s">
        <v>1247</v>
      </c>
      <c r="J2142" s="86" t="s">
        <v>1247</v>
      </c>
      <c r="K2142" s="86" t="s">
        <v>1247</v>
      </c>
      <c r="L2142" s="91" t="str">
        <f t="shared" ref="L2142" si="2120" xml:space="preserve">
IF($J$3="","Preenchimento incompleto: deve ser informado o Responsável pela análise - B05.01",
IF(AND(C2137="",D2137="",E2137="",F2137="",H2142="",I2142="",J2142="",K2142=""),"",
IF(AND(C2137="",D2137="",E2137="",F2137="",OR(H2142&lt;&gt;"",I2142&lt;&gt;"",J2142&lt;&gt;"",K2142&lt;&gt;"")),"Preenchimento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IF(AND(C2137&lt;&gt;"",D2137&lt;&gt;"",E2137&lt;&gt;"",F2137&lt;&gt;"",H2142="",I2142="",J2142="",K2142=""),"",
IF(AND(C2137&lt;&gt;"",D2137&lt;&gt;"",E2137&lt;&gt;"",F2137&lt;&gt;"",OR(H2142="",I2142="",J2142="",K2142="")),"Preenchimento incompleto: há informações por requisitante individual faltantes - B03.01",
IF(OR(L2137="",L2138="",L2139="",L2140="",L2141=""),"Preenchimento incompleto: há linhas vazias antes da atual - B05.01",
"Preenchimento correto"))))))))</f>
        <v/>
      </c>
      <c r="M2142" s="81"/>
    </row>
    <row r="2143" spans="1:13" ht="15">
      <c r="A2143" s="27"/>
      <c r="B2143" s="65">
        <v>2137</v>
      </c>
      <c r="C2143" s="124"/>
      <c r="D2143" s="127"/>
      <c r="E2143" s="130"/>
      <c r="F2143" s="130"/>
      <c r="G2143" s="69">
        <v>7</v>
      </c>
      <c r="H2143" s="86"/>
      <c r="I2143" s="86" t="s">
        <v>1247</v>
      </c>
      <c r="J2143" s="86" t="s">
        <v>1247</v>
      </c>
      <c r="K2143" s="86" t="s">
        <v>1247</v>
      </c>
      <c r="L2143" s="91" t="str">
        <f t="shared" ref="L2143" si="2121" xml:space="preserve">
IF($J$3="","Preenchimento incompleto: deve ser informado o Responsável pela análise - B05.01",
IF(AND(C2137="",D2137="",E2137="",F2137="",H2143="",I2143="",J2143="",K2143=""),"",
IF(AND(C2137="",D2137="",E2137="",F2137="",OR(H2143&lt;&gt;"",I2143&lt;&gt;"",J2143&lt;&gt;"",K2143&lt;&gt;"")),"Preenchimento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IF(AND(C2137&lt;&gt;"",D2137&lt;&gt;"",E2137&lt;&gt;"",F2137&lt;&gt;"",H2143="",I2143="",J2143="",K2143=""),"",
IF(AND(C2137&lt;&gt;"",D2137&lt;&gt;"",E2137&lt;&gt;"",F2137&lt;&gt;"",OR(H2143="",I2143="",J2143="",K2143="")),"Preenchimento incompleto: há informações por requisitante individual faltantes - B03.01",
IF(OR(L2137="",L2138="",L2139="",L2140="",L2141="",L2142=""),"Preenchimento incompleto: há linhas vazias antes da atual - B05.01",
"Preenchimento correto"))))))))</f>
        <v/>
      </c>
      <c r="M2143" s="81"/>
    </row>
    <row r="2144" spans="1:13" ht="15">
      <c r="A2144" s="27"/>
      <c r="B2144" s="65">
        <v>2138</v>
      </c>
      <c r="C2144" s="124"/>
      <c r="D2144" s="127"/>
      <c r="E2144" s="130"/>
      <c r="F2144" s="130"/>
      <c r="G2144" s="69">
        <v>8</v>
      </c>
      <c r="H2144" s="86"/>
      <c r="I2144" s="86" t="s">
        <v>1247</v>
      </c>
      <c r="J2144" s="86" t="s">
        <v>1247</v>
      </c>
      <c r="K2144" s="86" t="s">
        <v>1247</v>
      </c>
      <c r="L2144" s="91" t="str">
        <f t="shared" ref="L2144" si="2122" xml:space="preserve">
IF($J$3="","Preenchimento incompleto: deve ser informado o Responsável pela análise - B05.01",
IF(AND(C2137="",D2137="",E2137="",F2137="",H2144="",I2144="",J2144="",K2144=""),"",
IF(AND(C2137="",D2137="",E2137="",F2137="",OR(H2144&lt;&gt;"",I2144&lt;&gt;"",J2144&lt;&gt;"",K2144&lt;&gt;"")),"Preenchimento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IF(AND(C2137&lt;&gt;"",D2137&lt;&gt;"",E2137&lt;&gt;"",F2137&lt;&gt;"",H2144="",I2144="",J2144="",K2144=""),"",
IF(AND(C2137&lt;&gt;"",D2137&lt;&gt;"",E2137&lt;&gt;"",F2137&lt;&gt;"",OR(H2144="",I2144="",J2144="",K2144="")),"Preenchimento incompleto: há informações por requisitante individual faltantes - B03.01",
IF(OR(L2137="",L2138="",L2139="",L2140="",L2141="",L2142="",L2143=""),"Preenchimento incompleto: há linhas vazias antes da atual - B05.01",
"Preenchimento correto"))))))))</f>
        <v/>
      </c>
      <c r="M2144" s="81"/>
    </row>
    <row r="2145" spans="1:13" ht="15">
      <c r="A2145" s="27"/>
      <c r="B2145" s="65">
        <v>2139</v>
      </c>
      <c r="C2145" s="124"/>
      <c r="D2145" s="127"/>
      <c r="E2145" s="130"/>
      <c r="F2145" s="130"/>
      <c r="G2145" s="69">
        <v>9</v>
      </c>
      <c r="H2145" s="86"/>
      <c r="I2145" s="86" t="s">
        <v>1247</v>
      </c>
      <c r="J2145" s="86" t="s">
        <v>1247</v>
      </c>
      <c r="K2145" s="86" t="s">
        <v>1247</v>
      </c>
      <c r="L2145" s="91" t="str">
        <f t="shared" ref="L2145" si="2123" xml:space="preserve">
IF($J$3="","Preenchimento incompleto: deve ser informado o Responsável pela análise - B05.01",
IF(AND(C2137="",D2137="",E2137="",F2137="",H2145="",I2145="",J2145="",K2145=""),"",
IF(AND(C2137="",D2137="",E2137="",F2137="",OR(H2145&lt;&gt;"",I2145&lt;&gt;"",J2145&lt;&gt;"",K2145&lt;&gt;"")),"Preenchimento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IF(AND(C2137&lt;&gt;"",D2137&lt;&gt;"",E2137&lt;&gt;"",F2137&lt;&gt;"",H2145="",I2145="",J2145="",K2145=""),"",
IF(AND(C2137&lt;&gt;"",D2137&lt;&gt;"",E2137&lt;&gt;"",F2137&lt;&gt;"",OR(H2145="",I2145="",J2145="",K2145="")),"Preenchimento incompleto: há informações por requisitante individual faltantes - B03.01",
IF(OR(L2137="",L2138="",L2139="",L2140="",L2141="",L2142="",L2143="",L2144=""),"Preenchimento incompleto: há linhas vazias antes da atual - B05.01",
"Preenchimento correto"))))))))</f>
        <v/>
      </c>
      <c r="M2145" s="81"/>
    </row>
    <row r="2146" spans="1:13" ht="15">
      <c r="A2146" s="27"/>
      <c r="B2146" s="65">
        <v>2140</v>
      </c>
      <c r="C2146" s="124"/>
      <c r="D2146" s="127"/>
      <c r="E2146" s="130"/>
      <c r="F2146" s="130"/>
      <c r="G2146" s="70">
        <v>10</v>
      </c>
      <c r="H2146" s="87"/>
      <c r="I2146" s="87" t="s">
        <v>1247</v>
      </c>
      <c r="J2146" s="87" t="s">
        <v>1247</v>
      </c>
      <c r="K2146" s="87" t="s">
        <v>1247</v>
      </c>
      <c r="L2146" s="91" t="str">
        <f t="shared" ref="L2146" si="2124" xml:space="preserve">
IF($J$3="","Preenchimento incompleto: deve ser informado o Responsável pela análise - B05.01",
IF(AND(C2137="",D2137="",E2137="",F2137="",H2146="",I2146="",J2146="",K2146=""),"",
IF(AND(C2137="",D2137="",E2137="",F2137="",OR(H2146&lt;&gt;"",I2146&lt;&gt;"",J2146&lt;&gt;"",K2146&lt;&gt;"")),"Preenchimento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IF(AND(C2137&lt;&gt;"",D2137&lt;&gt;"",E2137&lt;&gt;"",F2137&lt;&gt;"",H2146="",I2146="",J2146="",K2146=""),"",
IF(AND(C2137&lt;&gt;"",D2137&lt;&gt;"",E2137&lt;&gt;"",F2137&lt;&gt;"",OR(H2146="",I2146="",J2146="",K2146="")),"Preenchimento incompleto: há informações por requisitante individual faltantes - B03.01",
IF(OR(L2137="",L2138="",L2139="",L2140="",L2141="",L2142="",L2143="",L2144="",L2145=""),"Preenchimento incompleto: há linhas vazias antes da atual - B05.01",
"Preenchimento correto"))))))))</f>
        <v/>
      </c>
      <c r="M2146" s="81"/>
    </row>
    <row r="2147" spans="1:13" ht="15">
      <c r="A2147" s="27"/>
      <c r="B2147" s="65">
        <v>2141</v>
      </c>
      <c r="C2147" s="124"/>
      <c r="D2147" s="127"/>
      <c r="E2147" s="130"/>
      <c r="F2147" s="130"/>
      <c r="G2147" s="70">
        <v>11</v>
      </c>
      <c r="H2147" s="87"/>
      <c r="I2147" s="87" t="s">
        <v>1247</v>
      </c>
      <c r="J2147" s="87" t="s">
        <v>1247</v>
      </c>
      <c r="K2147" s="87" t="s">
        <v>1247</v>
      </c>
      <c r="L2147" s="91" t="str">
        <f t="shared" ref="L2147" si="2125" xml:space="preserve">
IF($J$3="","Preenchimento incompleto: deve ser informado o Responsável pela análise - B05.01",
IF(AND(C2137="",D2137="",E2137="",F2137="",H2147="",I2147="",J2147="",K2147=""),"",
IF(AND(C2137="",D2137="",E2137="",F2137="",OR(H2147&lt;&gt;"",I2147&lt;&gt;"",J2147&lt;&gt;"",K2147&lt;&gt;"")),"Preenchimento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IF(AND(C2137&lt;&gt;"",D2137&lt;&gt;"",E2137&lt;&gt;"",F2137&lt;&gt;"",H2147="",I2147="",J2147="",K2147=""),"",
IF(AND(C2137&lt;&gt;"",D2137&lt;&gt;"",E2137&lt;&gt;"",F2137&lt;&gt;"",OR(H2147="",I2147="",J2147="",K2147="")),"Preenchimento incompleto: há informações por requisitante individual faltantes - B03.01",
IF(OR(L2137="",L2138="",L2139="",L2140="",L2141="",L2142="",L2143="",L2144="",L2145="",L2146=""),"Preenchimento incompleto: há linhas vazias antes da atual - B05.01",
"Preenchimento correto"))))))))</f>
        <v/>
      </c>
      <c r="M2147" s="81"/>
    </row>
    <row r="2148" spans="1:13" ht="15">
      <c r="A2148" s="27"/>
      <c r="B2148" s="65">
        <v>2142</v>
      </c>
      <c r="C2148" s="124"/>
      <c r="D2148" s="127"/>
      <c r="E2148" s="130"/>
      <c r="F2148" s="130"/>
      <c r="G2148" s="70">
        <v>12</v>
      </c>
      <c r="H2148" s="87"/>
      <c r="I2148" s="87" t="s">
        <v>1247</v>
      </c>
      <c r="J2148" s="87" t="s">
        <v>1247</v>
      </c>
      <c r="K2148" s="87" t="s">
        <v>1247</v>
      </c>
      <c r="L2148" s="91" t="str">
        <f t="shared" ref="L2148" si="2126" xml:space="preserve">
IF($J$3="","Preenchimento incompleto: deve ser informado o Responsável pela análise - B05.01",
IF(AND(C2137="",D2137="",E2137="",F2137="",H2148="",I2148="",J2148="",K2148=""),"",
IF(AND(C2137="",D2137="",E2137="",F2137="",OR(H2148&lt;&gt;"",I2148&lt;&gt;"",J2148&lt;&gt;"",K2148&lt;&gt;"")),"Preenchimento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IF(AND(C2137&lt;&gt;"",D2137&lt;&gt;"",E2137&lt;&gt;"",F2137&lt;&gt;"",H2148="",I2148="",J2148="",K2148=""),"",
IF(AND(C2137&lt;&gt;"",D2137&lt;&gt;"",E2137&lt;&gt;"",F2137&lt;&gt;"",OR(H2148="",I2148="",J2148="",K2148="")),"Preenchimento incompleto: há informações por requisitante individual faltantes - B03.01",
IF(OR(L2137="",L2138="",L2139="",L2140="",L2141="",L2142="",L2143="",L2144="",L2145="",L2146="",L2147=""),"Preenchimento incompleto: há linhas vazias antes da atual - B05.01",
"Preenchimento correto"))))))))</f>
        <v/>
      </c>
      <c r="M2148" s="81"/>
    </row>
    <row r="2149" spans="1:13" ht="15">
      <c r="A2149" s="27"/>
      <c r="B2149" s="65">
        <v>2143</v>
      </c>
      <c r="C2149" s="124"/>
      <c r="D2149" s="127"/>
      <c r="E2149" s="130"/>
      <c r="F2149" s="130"/>
      <c r="G2149" s="70">
        <v>13</v>
      </c>
      <c r="H2149" s="87"/>
      <c r="I2149" s="87" t="s">
        <v>1247</v>
      </c>
      <c r="J2149" s="87" t="s">
        <v>1247</v>
      </c>
      <c r="K2149" s="87" t="s">
        <v>1247</v>
      </c>
      <c r="L2149" s="91" t="str">
        <f t="shared" ref="L2149" si="2127" xml:space="preserve">
IF($J$3="","Preenchimento incompleto: deve ser informado o Responsável pela análise - B05.01",
IF(AND(C2137="",D2137="",E2137="",F2137="",H2149="",I2149="",J2149="",K2149=""),"",
IF(AND(C2137="",D2137="",E2137="",F2137="",OR(H2149&lt;&gt;"",I2149&lt;&gt;"",J2149&lt;&gt;"",K2149&lt;&gt;"")),"Preenchimento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IF(AND(C2137&lt;&gt;"",D2137&lt;&gt;"",E2137&lt;&gt;"",F2137&lt;&gt;"",H2149="",I2149="",J2149="",K2149=""),"",
IF(AND(C2137&lt;&gt;"",D2137&lt;&gt;"",E2137&lt;&gt;"",F2137&lt;&gt;"",OR(H2149="",I2149="",J2149="",K2149="")),"Preenchimento incompleto: há informações por requisitante individual faltantes - B03.01",
IF(OR(L2137="",L2138="",L2139="",L2140="",L2141="",L2142="",L2143="",L2144="",L2145="",L2146="",L2147="",L2148=""),"Preenchimento incompleto: há linhas vazias antes da atual - B05.01",
"Preenchimento correto"))))))))</f>
        <v/>
      </c>
      <c r="M2149" s="81"/>
    </row>
    <row r="2150" spans="1:13" ht="15">
      <c r="A2150" s="27"/>
      <c r="B2150" s="66">
        <v>2144</v>
      </c>
      <c r="C2150" s="124"/>
      <c r="D2150" s="127"/>
      <c r="E2150" s="130"/>
      <c r="F2150" s="130"/>
      <c r="G2150" s="70">
        <v>14</v>
      </c>
      <c r="H2150" s="87"/>
      <c r="I2150" s="87" t="s">
        <v>1247</v>
      </c>
      <c r="J2150" s="87" t="s">
        <v>1247</v>
      </c>
      <c r="K2150" s="87" t="s">
        <v>1247</v>
      </c>
      <c r="L2150" s="91" t="str">
        <f t="shared" ref="L2150" si="2128" xml:space="preserve">
IF($J$3="","Preenchimento incompleto: deve ser informado o Responsável pela análise - B05.01",
IF(AND(C2137="",D2137="",E2137="",F2137="",H2150="",I2150="",J2150="",K2150=""),"",
IF(AND(C2137="",D2137="",E2137="",F2137="",OR(H2150&lt;&gt;"",I2150&lt;&gt;"",J2150&lt;&gt;"",K2150&lt;&gt;"")),"Preenchimento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IF(AND(C2137&lt;&gt;"",D2137&lt;&gt;"",E2137&lt;&gt;"",F2137&lt;&gt;"",H2150="",I2150="",J2150="",K2150=""),"",
IF(AND(C2137&lt;&gt;"",D2137&lt;&gt;"",E2137&lt;&gt;"",F2137&lt;&gt;"",OR(H2150="",I2150="",J2150="",K2150="")),"Preenchimento incompleto: há informações por requisitante individual faltantes - B03.01",
IF(OR(L2137="",L2138="",L2139="",L2140="",L2141="",L2142="",L2143="",L2144="",L2145="",L2146="",L2147="",L2148="",L2149=""),"Preenchimento incompleto: há linhas vazias antes da atual - B05.01",
"Preenchimento correto"))))))))</f>
        <v/>
      </c>
      <c r="M2150" s="81"/>
    </row>
    <row r="2151" spans="1:13" ht="15">
      <c r="A2151" s="27"/>
      <c r="B2151" s="67">
        <v>2145</v>
      </c>
      <c r="C2151" s="125"/>
      <c r="D2151" s="128"/>
      <c r="E2151" s="131"/>
      <c r="F2151" s="131"/>
      <c r="G2151" s="71">
        <v>15</v>
      </c>
      <c r="H2151" s="88"/>
      <c r="I2151" s="88" t="s">
        <v>1247</v>
      </c>
      <c r="J2151" s="88" t="s">
        <v>1247</v>
      </c>
      <c r="K2151" s="88" t="s">
        <v>1247</v>
      </c>
      <c r="L2151" s="92" t="str">
        <f t="shared" ref="L2151" si="2129" xml:space="preserve">
IF($J$3="","Preenchimento incompleto: deve ser informado o Responsável pela análise - B05.01",
IF(AND(C2137="",D2137="",E2137="",F2137="",H2151="",I2151="",J2151="",K2151=""),"",
IF(AND(C2137="",D2137="",E2137="",F2137="",OR(H2151&lt;&gt;"",I2151&lt;&gt;"",J2151&lt;&gt;"",K2151&lt;&gt;"")),"Preenchimento incompleto: há informações por requisitante individual sem informações do item - B01.01",
IF(OR(C2137="",D2137="",E2137="",F2137=""),"Preenchimento incompleto: há informações faltantes do item - B02.01",
IF(AND(C2137&lt;&gt;"",D2137&lt;&gt;"",E2137&lt;&gt;"",F2137&lt;&gt;"",COUNTA(H2137:K2151)=0),"Preenchimento incompleto: não há nenhuma informação do requisitante individual informada - B04.01",
IF(AND(C2137&lt;&gt;"",D2137&lt;&gt;"",E2137&lt;&gt;"",F2137&lt;&gt;"",H2151="",I2151="",J2151="",K2151=""),"",
IF(AND(C2137&lt;&gt;"",D2137&lt;&gt;"",E2137&lt;&gt;"",F2137&lt;&gt;"",OR(H2151="",I2151="",J2151="",K2151="")),"Preenchimento incompleto: há informações por requisitante individual faltantes - B03.01",
IF(OR(L2137="",L2138="",L2139="",L2140="",L2141="",L2142="",L2143="",L2144="",L2145="",L2146="",L2147="",L2148="",L2149="",L2150=""),"Preenchimento incompleto: há linhas vazias antes da atual - B05.01",
"Preenchimento correto"))))))))</f>
        <v/>
      </c>
      <c r="M2151" s="81"/>
    </row>
    <row r="2152" spans="1:13" ht="32.25">
      <c r="A2152" s="27"/>
      <c r="B2152" s="64">
        <v>2146</v>
      </c>
      <c r="C2152" s="123">
        <f>IF('1-ITENS'!C150="","",'1-ITENS'!C150)</f>
        <v>144</v>
      </c>
      <c r="D2152" s="126" t="str">
        <f>IF('1-ITENS'!D150="","",'1-ITENS'!D150)</f>
        <v>BURETA, MATERIAL: VIDRO, GRADUAÇÃO: GRADUADA, VOLUME: 10 ML, ESCALA: GRADUAÇÃO MÁXIMA 0, 1 EM 0, 1 ML, NUMERADA, ACESSÓRIOS: COM TORNEIRA DE VIDRO. CARACTERÍSTICAS COMPLEMENTARES: CARACTERÍSTICAS COMPLEMENTARES: DEVE SER FABRICADA DE ACORDO COM OS REQUISITOS DE TOLERÂNCIA DA CLASSE A CONFORME ESTABELECE AS REGULAMENTAÇÕES ASTM E-542 E ASTM E-287. DEVE VIR IDENTIFICADA E CERTIFICADA INDIVIDUALMENTE QUANTO À IDENTIFICAÇÃO E VOLUMETRIA. SUBDIVISÃO EM DE 0, 05 ML, TOLERÂNCIA MAIS OU MENOS 0, 02 ML (ERRO MAIS INCERTEZA).</v>
      </c>
      <c r="E2152" s="129">
        <f>IF('1-ITENS'!H150="","",'1-ITENS'!H150)</f>
        <v>19</v>
      </c>
      <c r="F2152" s="129" t="str">
        <f>IF('1-ITENS'!F150="","",'1-ITENS'!F150)</f>
        <v>LFDA-GO/IQA-1
LFDA-MG/IQA-10
LFDA-PE/IQA-BEV-5
LFDA-SP/IQA-BEB-3</v>
      </c>
      <c r="G2152" s="68">
        <v>1</v>
      </c>
      <c r="H2152" s="85" t="s">
        <v>1272</v>
      </c>
      <c r="I2152" s="85" t="s">
        <v>1227</v>
      </c>
      <c r="J2152" s="85" t="s">
        <v>1228</v>
      </c>
      <c r="K2152" s="85" t="s">
        <v>1229</v>
      </c>
      <c r="L2152" s="90" t="str">
        <f t="shared" ref="L2152" si="2130" xml:space="preserve">
IF($J$3="","Preenchimento incompleto: deve ser informado o Responsável pela análise - B05.01",
IF(AND(C2152="",D2152="",E2152="",F2152="",H2152="",I2152="",J2152="",K2152=""),"",
IF(AND(C2152="",D2152="",E2152="",F2152="",OR(H2152&lt;&gt;"",I2152&lt;&gt;"",J2152&lt;&gt;"",K2152&lt;&gt;"")),"Preenchimento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IF(AND(C2152&lt;&gt;"",D2152&lt;&gt;"",E2152&lt;&gt;"",F2152&lt;&gt;"",H2152="",I2152="",J2152="",K2152=""),"",
IF(AND(C2152&lt;&gt;"",D2152&lt;&gt;"",E2152&lt;&gt;"",F2152&lt;&gt;"",OR(H2152="",I2152="",J2152="",K2152="")),"Preenchimento incompleto: há informações por requisitante individual faltantes - B03.01",
"Preenchimento correto")))))))</f>
        <v>Preenchimento correto</v>
      </c>
      <c r="M2152" s="81"/>
    </row>
    <row r="2153" spans="1:13" ht="32.25">
      <c r="A2153" s="27"/>
      <c r="B2153" s="65">
        <v>2147</v>
      </c>
      <c r="C2153" s="124"/>
      <c r="D2153" s="127"/>
      <c r="E2153" s="130"/>
      <c r="F2153" s="130"/>
      <c r="G2153" s="69">
        <v>2</v>
      </c>
      <c r="H2153" s="86" t="s">
        <v>1336</v>
      </c>
      <c r="I2153" s="86" t="s">
        <v>1227</v>
      </c>
      <c r="J2153" s="86" t="s">
        <v>1228</v>
      </c>
      <c r="K2153" s="86" t="s">
        <v>1229</v>
      </c>
      <c r="L2153" s="91" t="str">
        <f t="shared" ref="L2153" si="2131" xml:space="preserve">
IF($J$3="","Preenchimento incompleto: deve ser informado o Responsável pela análise - B05.01",
IF(AND(C2152="",D2152="",E2152="",F2152="",H2153="",I2153="",J2153="",K2153=""),"",
IF(AND(C2152="",D2152="",E2152="",F2152="",OR(H2153&lt;&gt;"",I2153&lt;&gt;"",J2153&lt;&gt;"",K2153&lt;&gt;"")),"Preenchimento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IF(AND(C2152&lt;&gt;"",D2152&lt;&gt;"",E2152&lt;&gt;"",F2152&lt;&gt;"",H2153="",I2153="",J2153="",K2153=""),"",
IF(AND(C2152&lt;&gt;"",D2152&lt;&gt;"",E2152&lt;&gt;"",F2152&lt;&gt;"",OR(H2153="",I2153="",J2153="",K2153="")),"Preenchimento incompleto: há informações por requisitante individual faltantes - B03.01",
IF(L2152="","Preenchimento incompleto: há linhas vazias antes da atual - B05.01",
"Preenchimento correto"))))))))</f>
        <v>Preenchimento correto</v>
      </c>
      <c r="M2153" s="81"/>
    </row>
    <row r="2154" spans="1:13" ht="32.25">
      <c r="A2154" s="27"/>
      <c r="B2154" s="65">
        <v>2148</v>
      </c>
      <c r="C2154" s="124"/>
      <c r="D2154" s="127"/>
      <c r="E2154" s="130"/>
      <c r="F2154" s="130"/>
      <c r="G2154" s="69">
        <v>3</v>
      </c>
      <c r="H2154" s="86" t="s">
        <v>232</v>
      </c>
      <c r="I2154" s="86" t="s">
        <v>1227</v>
      </c>
      <c r="J2154" s="86" t="s">
        <v>1228</v>
      </c>
      <c r="K2154" s="86" t="s">
        <v>1229</v>
      </c>
      <c r="L2154" s="91" t="str">
        <f t="shared" ref="L2154" si="2132" xml:space="preserve">
IF($J$3="","Preenchimento incompleto: deve ser informado o Responsável pela análise - B05.01",
IF(AND(C2152="",D2152="",E2152="",F2152="",H2154="",I2154="",J2154="",K2154=""),"",
IF(AND(C2152="",D2152="",E2152="",F2152="",OR(H2154&lt;&gt;"",I2154&lt;&gt;"",J2154&lt;&gt;"",K2154&lt;&gt;"")),"Preenchimento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IF(AND(C2152&lt;&gt;"",D2152&lt;&gt;"",E2152&lt;&gt;"",F2152&lt;&gt;"",H2154="",I2154="",J2154="",K2154=""),"",
IF(AND(C2152&lt;&gt;"",D2152&lt;&gt;"",E2152&lt;&gt;"",F2152&lt;&gt;"",OR(H2154="",I2154="",J2154="",K2154="")),"Preenchimento incompleto: há informações por requisitante individual faltantes - B03.01",
IF(OR(L2152="",L2153=""),"Preenchimento incompleto: há linhas vazias antes da atual - B05.01",
"Preenchimento correto"))))))))</f>
        <v>Preenchimento correto</v>
      </c>
      <c r="M2154" s="81"/>
    </row>
    <row r="2155" spans="1:13" ht="32.25">
      <c r="A2155" s="27"/>
      <c r="B2155" s="65">
        <v>2149</v>
      </c>
      <c r="C2155" s="124"/>
      <c r="D2155" s="127"/>
      <c r="E2155" s="130"/>
      <c r="F2155" s="130"/>
      <c r="G2155" s="69">
        <v>4</v>
      </c>
      <c r="H2155" s="86" t="s">
        <v>1386</v>
      </c>
      <c r="I2155" s="86" t="s">
        <v>1227</v>
      </c>
      <c r="J2155" s="86" t="s">
        <v>1228</v>
      </c>
      <c r="K2155" s="86" t="s">
        <v>1229</v>
      </c>
      <c r="L2155" s="91" t="str">
        <f t="shared" ref="L2155" si="2133" xml:space="preserve">
IF($J$3="","Preenchimento incompleto: deve ser informado o Responsável pela análise - B05.01",
IF(AND(C2152="",D2152="",E2152="",F2152="",H2155="",I2155="",J2155="",K2155=""),"",
IF(AND(C2152="",D2152="",E2152="",F2152="",OR(H2155&lt;&gt;"",I2155&lt;&gt;"",J2155&lt;&gt;"",K2155&lt;&gt;"")),"Preenchimento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IF(AND(C2152&lt;&gt;"",D2152&lt;&gt;"",E2152&lt;&gt;"",F2152&lt;&gt;"",H2155="",I2155="",J2155="",K2155=""),"",
IF(AND(C2152&lt;&gt;"",D2152&lt;&gt;"",E2152&lt;&gt;"",F2152&lt;&gt;"",OR(H2155="",I2155="",J2155="",K2155="")),"Preenchimento incompleto: há informações por requisitante individual faltantes - B03.01",
IF(OR(L2152="",L2153="",L2154=""),"Preenchimento incompleto: há linhas vazias antes da atual - B05.01",
"Preenchimento correto"))))))))</f>
        <v>Preenchimento correto</v>
      </c>
      <c r="M2155" s="81"/>
    </row>
    <row r="2156" spans="1:13" ht="15">
      <c r="A2156" s="27"/>
      <c r="B2156" s="65">
        <v>2150</v>
      </c>
      <c r="C2156" s="124"/>
      <c r="D2156" s="127"/>
      <c r="E2156" s="130"/>
      <c r="F2156" s="130"/>
      <c r="G2156" s="69">
        <v>5</v>
      </c>
      <c r="H2156" s="86"/>
      <c r="I2156" s="86" t="s">
        <v>1247</v>
      </c>
      <c r="J2156" s="86" t="s">
        <v>1247</v>
      </c>
      <c r="K2156" s="86" t="s">
        <v>1247</v>
      </c>
      <c r="L2156" s="91" t="str">
        <f t="shared" ref="L2156" si="2134" xml:space="preserve">
IF($J$3="","Preenchimento incompleto: deve ser informado o Responsável pela análise - B05.01",
IF(AND(C2152="",D2152="",E2152="",F2152="",H2156="",I2156="",J2156="",K2156=""),"",
IF(AND(C2152="",D2152="",E2152="",F2152="",OR(H2156&lt;&gt;"",I2156&lt;&gt;"",J2156&lt;&gt;"",K2156&lt;&gt;"")),"Preenchimento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IF(AND(C2152&lt;&gt;"",D2152&lt;&gt;"",E2152&lt;&gt;"",F2152&lt;&gt;"",H2156="",I2156="",J2156="",K2156=""),"",
IF(AND(C2152&lt;&gt;"",D2152&lt;&gt;"",E2152&lt;&gt;"",F2152&lt;&gt;"",OR(H2156="",I2156="",J2156="",K2156="")),"Preenchimento incompleto: há informações por requisitante individual faltantes - B03.01",
IF(OR(L2152="",L2153="",L2154="",L2155=""),"Preenchimento incompleto: há linhas vazias antes da atual - B05.01",
"Preenchimento correto"))))))))</f>
        <v/>
      </c>
      <c r="M2156" s="81"/>
    </row>
    <row r="2157" spans="1:13" ht="15">
      <c r="A2157" s="27"/>
      <c r="B2157" s="65">
        <v>2151</v>
      </c>
      <c r="C2157" s="124"/>
      <c r="D2157" s="127"/>
      <c r="E2157" s="130"/>
      <c r="F2157" s="130"/>
      <c r="G2157" s="69">
        <v>6</v>
      </c>
      <c r="H2157" s="86"/>
      <c r="I2157" s="86" t="s">
        <v>1247</v>
      </c>
      <c r="J2157" s="86" t="s">
        <v>1247</v>
      </c>
      <c r="K2157" s="86" t="s">
        <v>1247</v>
      </c>
      <c r="L2157" s="91" t="str">
        <f t="shared" ref="L2157" si="2135" xml:space="preserve">
IF($J$3="","Preenchimento incompleto: deve ser informado o Responsável pela análise - B05.01",
IF(AND(C2152="",D2152="",E2152="",F2152="",H2157="",I2157="",J2157="",K2157=""),"",
IF(AND(C2152="",D2152="",E2152="",F2152="",OR(H2157&lt;&gt;"",I2157&lt;&gt;"",J2157&lt;&gt;"",K2157&lt;&gt;"")),"Preenchimento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IF(AND(C2152&lt;&gt;"",D2152&lt;&gt;"",E2152&lt;&gt;"",F2152&lt;&gt;"",H2157="",I2157="",J2157="",K2157=""),"",
IF(AND(C2152&lt;&gt;"",D2152&lt;&gt;"",E2152&lt;&gt;"",F2152&lt;&gt;"",OR(H2157="",I2157="",J2157="",K2157="")),"Preenchimento incompleto: há informações por requisitante individual faltantes - B03.01",
IF(OR(L2152="",L2153="",L2154="",L2155="",L2156=""),"Preenchimento incompleto: há linhas vazias antes da atual - B05.01",
"Preenchimento correto"))))))))</f>
        <v/>
      </c>
      <c r="M2157" s="81"/>
    </row>
    <row r="2158" spans="1:13" ht="15">
      <c r="A2158" s="27"/>
      <c r="B2158" s="65">
        <v>2152</v>
      </c>
      <c r="C2158" s="124"/>
      <c r="D2158" s="127"/>
      <c r="E2158" s="130"/>
      <c r="F2158" s="130"/>
      <c r="G2158" s="69">
        <v>7</v>
      </c>
      <c r="H2158" s="86"/>
      <c r="I2158" s="86" t="s">
        <v>1247</v>
      </c>
      <c r="J2158" s="86" t="s">
        <v>1247</v>
      </c>
      <c r="K2158" s="86" t="s">
        <v>1247</v>
      </c>
      <c r="L2158" s="91" t="str">
        <f t="shared" ref="L2158" si="2136" xml:space="preserve">
IF($J$3="","Preenchimento incompleto: deve ser informado o Responsável pela análise - B05.01",
IF(AND(C2152="",D2152="",E2152="",F2152="",H2158="",I2158="",J2158="",K2158=""),"",
IF(AND(C2152="",D2152="",E2152="",F2152="",OR(H2158&lt;&gt;"",I2158&lt;&gt;"",J2158&lt;&gt;"",K2158&lt;&gt;"")),"Preenchimento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IF(AND(C2152&lt;&gt;"",D2152&lt;&gt;"",E2152&lt;&gt;"",F2152&lt;&gt;"",H2158="",I2158="",J2158="",K2158=""),"",
IF(AND(C2152&lt;&gt;"",D2152&lt;&gt;"",E2152&lt;&gt;"",F2152&lt;&gt;"",OR(H2158="",I2158="",J2158="",K2158="")),"Preenchimento incompleto: há informações por requisitante individual faltantes - B03.01",
IF(OR(L2152="",L2153="",L2154="",L2155="",L2156="",L2157=""),"Preenchimento incompleto: há linhas vazias antes da atual - B05.01",
"Preenchimento correto"))))))))</f>
        <v/>
      </c>
      <c r="M2158" s="81"/>
    </row>
    <row r="2159" spans="1:13" ht="15">
      <c r="A2159" s="27"/>
      <c r="B2159" s="65">
        <v>2153</v>
      </c>
      <c r="C2159" s="124"/>
      <c r="D2159" s="127"/>
      <c r="E2159" s="130"/>
      <c r="F2159" s="130"/>
      <c r="G2159" s="69">
        <v>8</v>
      </c>
      <c r="H2159" s="86"/>
      <c r="I2159" s="86" t="s">
        <v>1247</v>
      </c>
      <c r="J2159" s="86" t="s">
        <v>1247</v>
      </c>
      <c r="K2159" s="86" t="s">
        <v>1247</v>
      </c>
      <c r="L2159" s="91" t="str">
        <f t="shared" ref="L2159" si="2137" xml:space="preserve">
IF($J$3="","Preenchimento incompleto: deve ser informado o Responsável pela análise - B05.01",
IF(AND(C2152="",D2152="",E2152="",F2152="",H2159="",I2159="",J2159="",K2159=""),"",
IF(AND(C2152="",D2152="",E2152="",F2152="",OR(H2159&lt;&gt;"",I2159&lt;&gt;"",J2159&lt;&gt;"",K2159&lt;&gt;"")),"Preenchimento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IF(AND(C2152&lt;&gt;"",D2152&lt;&gt;"",E2152&lt;&gt;"",F2152&lt;&gt;"",H2159="",I2159="",J2159="",K2159=""),"",
IF(AND(C2152&lt;&gt;"",D2152&lt;&gt;"",E2152&lt;&gt;"",F2152&lt;&gt;"",OR(H2159="",I2159="",J2159="",K2159="")),"Preenchimento incompleto: há informações por requisitante individual faltantes - B03.01",
IF(OR(L2152="",L2153="",L2154="",L2155="",L2156="",L2157="",L2158=""),"Preenchimento incompleto: há linhas vazias antes da atual - B05.01",
"Preenchimento correto"))))))))</f>
        <v/>
      </c>
      <c r="M2159" s="81"/>
    </row>
    <row r="2160" spans="1:13" ht="15">
      <c r="A2160" s="27"/>
      <c r="B2160" s="65">
        <v>2154</v>
      </c>
      <c r="C2160" s="124"/>
      <c r="D2160" s="127"/>
      <c r="E2160" s="130"/>
      <c r="F2160" s="130"/>
      <c r="G2160" s="69">
        <v>9</v>
      </c>
      <c r="H2160" s="86"/>
      <c r="I2160" s="86" t="s">
        <v>1247</v>
      </c>
      <c r="J2160" s="86" t="s">
        <v>1247</v>
      </c>
      <c r="K2160" s="86" t="s">
        <v>1247</v>
      </c>
      <c r="L2160" s="91" t="str">
        <f t="shared" ref="L2160" si="2138" xml:space="preserve">
IF($J$3="","Preenchimento incompleto: deve ser informado o Responsável pela análise - B05.01",
IF(AND(C2152="",D2152="",E2152="",F2152="",H2160="",I2160="",J2160="",K2160=""),"",
IF(AND(C2152="",D2152="",E2152="",F2152="",OR(H2160&lt;&gt;"",I2160&lt;&gt;"",J2160&lt;&gt;"",K2160&lt;&gt;"")),"Preenchimento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IF(AND(C2152&lt;&gt;"",D2152&lt;&gt;"",E2152&lt;&gt;"",F2152&lt;&gt;"",H2160="",I2160="",J2160="",K2160=""),"",
IF(AND(C2152&lt;&gt;"",D2152&lt;&gt;"",E2152&lt;&gt;"",F2152&lt;&gt;"",OR(H2160="",I2160="",J2160="",K2160="")),"Preenchimento incompleto: há informações por requisitante individual faltantes - B03.01",
IF(OR(L2152="",L2153="",L2154="",L2155="",L2156="",L2157="",L2158="",L2159=""),"Preenchimento incompleto: há linhas vazias antes da atual - B05.01",
"Preenchimento correto"))))))))</f>
        <v/>
      </c>
      <c r="M2160" s="81"/>
    </row>
    <row r="2161" spans="1:13" ht="15">
      <c r="A2161" s="27"/>
      <c r="B2161" s="65">
        <v>2155</v>
      </c>
      <c r="C2161" s="124"/>
      <c r="D2161" s="127"/>
      <c r="E2161" s="130"/>
      <c r="F2161" s="130"/>
      <c r="G2161" s="70">
        <v>10</v>
      </c>
      <c r="H2161" s="87"/>
      <c r="I2161" s="87" t="s">
        <v>1247</v>
      </c>
      <c r="J2161" s="87" t="s">
        <v>1247</v>
      </c>
      <c r="K2161" s="87" t="s">
        <v>1247</v>
      </c>
      <c r="L2161" s="91" t="str">
        <f t="shared" ref="L2161" si="2139" xml:space="preserve">
IF($J$3="","Preenchimento incompleto: deve ser informado o Responsável pela análise - B05.01",
IF(AND(C2152="",D2152="",E2152="",F2152="",H2161="",I2161="",J2161="",K2161=""),"",
IF(AND(C2152="",D2152="",E2152="",F2152="",OR(H2161&lt;&gt;"",I2161&lt;&gt;"",J2161&lt;&gt;"",K2161&lt;&gt;"")),"Preenchimento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IF(AND(C2152&lt;&gt;"",D2152&lt;&gt;"",E2152&lt;&gt;"",F2152&lt;&gt;"",H2161="",I2161="",J2161="",K2161=""),"",
IF(AND(C2152&lt;&gt;"",D2152&lt;&gt;"",E2152&lt;&gt;"",F2152&lt;&gt;"",OR(H2161="",I2161="",J2161="",K2161="")),"Preenchimento incompleto: há informações por requisitante individual faltantes - B03.01",
IF(OR(L2152="",L2153="",L2154="",L2155="",L2156="",L2157="",L2158="",L2159="",L2160=""),"Preenchimento incompleto: há linhas vazias antes da atual - B05.01",
"Preenchimento correto"))))))))</f>
        <v/>
      </c>
      <c r="M2161" s="81"/>
    </row>
    <row r="2162" spans="1:13" ht="15">
      <c r="A2162" s="27"/>
      <c r="B2162" s="65">
        <v>2156</v>
      </c>
      <c r="C2162" s="124"/>
      <c r="D2162" s="127"/>
      <c r="E2162" s="130"/>
      <c r="F2162" s="130"/>
      <c r="G2162" s="70">
        <v>11</v>
      </c>
      <c r="H2162" s="87"/>
      <c r="I2162" s="87" t="s">
        <v>1247</v>
      </c>
      <c r="J2162" s="87" t="s">
        <v>1247</v>
      </c>
      <c r="K2162" s="87" t="s">
        <v>1247</v>
      </c>
      <c r="L2162" s="91" t="str">
        <f t="shared" ref="L2162" si="2140" xml:space="preserve">
IF($J$3="","Preenchimento incompleto: deve ser informado o Responsável pela análise - B05.01",
IF(AND(C2152="",D2152="",E2152="",F2152="",H2162="",I2162="",J2162="",K2162=""),"",
IF(AND(C2152="",D2152="",E2152="",F2152="",OR(H2162&lt;&gt;"",I2162&lt;&gt;"",J2162&lt;&gt;"",K2162&lt;&gt;"")),"Preenchimento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IF(AND(C2152&lt;&gt;"",D2152&lt;&gt;"",E2152&lt;&gt;"",F2152&lt;&gt;"",H2162="",I2162="",J2162="",K2162=""),"",
IF(AND(C2152&lt;&gt;"",D2152&lt;&gt;"",E2152&lt;&gt;"",F2152&lt;&gt;"",OR(H2162="",I2162="",J2162="",K2162="")),"Preenchimento incompleto: há informações por requisitante individual faltantes - B03.01",
IF(OR(L2152="",L2153="",L2154="",L2155="",L2156="",L2157="",L2158="",L2159="",L2160="",L2161=""),"Preenchimento incompleto: há linhas vazias antes da atual - B05.01",
"Preenchimento correto"))))))))</f>
        <v/>
      </c>
      <c r="M2162" s="81"/>
    </row>
    <row r="2163" spans="1:13" ht="15">
      <c r="A2163" s="27"/>
      <c r="B2163" s="65">
        <v>2157</v>
      </c>
      <c r="C2163" s="124"/>
      <c r="D2163" s="127"/>
      <c r="E2163" s="130"/>
      <c r="F2163" s="130"/>
      <c r="G2163" s="70">
        <v>12</v>
      </c>
      <c r="H2163" s="87"/>
      <c r="I2163" s="87" t="s">
        <v>1247</v>
      </c>
      <c r="J2163" s="87" t="s">
        <v>1247</v>
      </c>
      <c r="K2163" s="87" t="s">
        <v>1247</v>
      </c>
      <c r="L2163" s="91" t="str">
        <f t="shared" ref="L2163" si="2141" xml:space="preserve">
IF($J$3="","Preenchimento incompleto: deve ser informado o Responsável pela análise - B05.01",
IF(AND(C2152="",D2152="",E2152="",F2152="",H2163="",I2163="",J2163="",K2163=""),"",
IF(AND(C2152="",D2152="",E2152="",F2152="",OR(H2163&lt;&gt;"",I2163&lt;&gt;"",J2163&lt;&gt;"",K2163&lt;&gt;"")),"Preenchimento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IF(AND(C2152&lt;&gt;"",D2152&lt;&gt;"",E2152&lt;&gt;"",F2152&lt;&gt;"",H2163="",I2163="",J2163="",K2163=""),"",
IF(AND(C2152&lt;&gt;"",D2152&lt;&gt;"",E2152&lt;&gt;"",F2152&lt;&gt;"",OR(H2163="",I2163="",J2163="",K2163="")),"Preenchimento incompleto: há informações por requisitante individual faltantes - B03.01",
IF(OR(L2152="",L2153="",L2154="",L2155="",L2156="",L2157="",L2158="",L2159="",L2160="",L2161="",L2162=""),"Preenchimento incompleto: há linhas vazias antes da atual - B05.01",
"Preenchimento correto"))))))))</f>
        <v/>
      </c>
      <c r="M2163" s="81"/>
    </row>
    <row r="2164" spans="1:13" ht="15">
      <c r="A2164" s="27"/>
      <c r="B2164" s="65">
        <v>2158</v>
      </c>
      <c r="C2164" s="124"/>
      <c r="D2164" s="127"/>
      <c r="E2164" s="130"/>
      <c r="F2164" s="130"/>
      <c r="G2164" s="70">
        <v>13</v>
      </c>
      <c r="H2164" s="87"/>
      <c r="I2164" s="87" t="s">
        <v>1247</v>
      </c>
      <c r="J2164" s="87" t="s">
        <v>1247</v>
      </c>
      <c r="K2164" s="87" t="s">
        <v>1247</v>
      </c>
      <c r="L2164" s="91" t="str">
        <f t="shared" ref="L2164" si="2142" xml:space="preserve">
IF($J$3="","Preenchimento incompleto: deve ser informado o Responsável pela análise - B05.01",
IF(AND(C2152="",D2152="",E2152="",F2152="",H2164="",I2164="",J2164="",K2164=""),"",
IF(AND(C2152="",D2152="",E2152="",F2152="",OR(H2164&lt;&gt;"",I2164&lt;&gt;"",J2164&lt;&gt;"",K2164&lt;&gt;"")),"Preenchimento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IF(AND(C2152&lt;&gt;"",D2152&lt;&gt;"",E2152&lt;&gt;"",F2152&lt;&gt;"",H2164="",I2164="",J2164="",K2164=""),"",
IF(AND(C2152&lt;&gt;"",D2152&lt;&gt;"",E2152&lt;&gt;"",F2152&lt;&gt;"",OR(H2164="",I2164="",J2164="",K2164="")),"Preenchimento incompleto: há informações por requisitante individual faltantes - B03.01",
IF(OR(L2152="",L2153="",L2154="",L2155="",L2156="",L2157="",L2158="",L2159="",L2160="",L2161="",L2162="",L2163=""),"Preenchimento incompleto: há linhas vazias antes da atual - B05.01",
"Preenchimento correto"))))))))</f>
        <v/>
      </c>
      <c r="M2164" s="81"/>
    </row>
    <row r="2165" spans="1:13" ht="15">
      <c r="A2165" s="27"/>
      <c r="B2165" s="66">
        <v>2159</v>
      </c>
      <c r="C2165" s="124"/>
      <c r="D2165" s="127"/>
      <c r="E2165" s="130"/>
      <c r="F2165" s="130"/>
      <c r="G2165" s="70">
        <v>14</v>
      </c>
      <c r="H2165" s="87"/>
      <c r="I2165" s="87" t="s">
        <v>1247</v>
      </c>
      <c r="J2165" s="87" t="s">
        <v>1247</v>
      </c>
      <c r="K2165" s="87" t="s">
        <v>1247</v>
      </c>
      <c r="L2165" s="91" t="str">
        <f t="shared" ref="L2165" si="2143" xml:space="preserve">
IF($J$3="","Preenchimento incompleto: deve ser informado o Responsável pela análise - B05.01",
IF(AND(C2152="",D2152="",E2152="",F2152="",H2165="",I2165="",J2165="",K2165=""),"",
IF(AND(C2152="",D2152="",E2152="",F2152="",OR(H2165&lt;&gt;"",I2165&lt;&gt;"",J2165&lt;&gt;"",K2165&lt;&gt;"")),"Preenchimento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IF(AND(C2152&lt;&gt;"",D2152&lt;&gt;"",E2152&lt;&gt;"",F2152&lt;&gt;"",H2165="",I2165="",J2165="",K2165=""),"",
IF(AND(C2152&lt;&gt;"",D2152&lt;&gt;"",E2152&lt;&gt;"",F2152&lt;&gt;"",OR(H2165="",I2165="",J2165="",K2165="")),"Preenchimento incompleto: há informações por requisitante individual faltantes - B03.01",
IF(OR(L2152="",L2153="",L2154="",L2155="",L2156="",L2157="",L2158="",L2159="",L2160="",L2161="",L2162="",L2163="",L2164=""),"Preenchimento incompleto: há linhas vazias antes da atual - B05.01",
"Preenchimento correto"))))))))</f>
        <v/>
      </c>
      <c r="M2165" s="81"/>
    </row>
    <row r="2166" spans="1:13" ht="15">
      <c r="A2166" s="27"/>
      <c r="B2166" s="67">
        <v>2160</v>
      </c>
      <c r="C2166" s="125"/>
      <c r="D2166" s="128"/>
      <c r="E2166" s="131"/>
      <c r="F2166" s="131"/>
      <c r="G2166" s="71">
        <v>15</v>
      </c>
      <c r="H2166" s="88"/>
      <c r="I2166" s="88" t="s">
        <v>1247</v>
      </c>
      <c r="J2166" s="88" t="s">
        <v>1247</v>
      </c>
      <c r="K2166" s="88" t="s">
        <v>1247</v>
      </c>
      <c r="L2166" s="92" t="str">
        <f t="shared" ref="L2166" si="2144" xml:space="preserve">
IF($J$3="","Preenchimento incompleto: deve ser informado o Responsável pela análise - B05.01",
IF(AND(C2152="",D2152="",E2152="",F2152="",H2166="",I2166="",J2166="",K2166=""),"",
IF(AND(C2152="",D2152="",E2152="",F2152="",OR(H2166&lt;&gt;"",I2166&lt;&gt;"",J2166&lt;&gt;"",K2166&lt;&gt;"")),"Preenchimento incompleto: há informações por requisitante individual sem informações do item - B01.01",
IF(OR(C2152="",D2152="",E2152="",F2152=""),"Preenchimento incompleto: há informações faltantes do item - B02.01",
IF(AND(C2152&lt;&gt;"",D2152&lt;&gt;"",E2152&lt;&gt;"",F2152&lt;&gt;"",COUNTA(H2152:K2166)=0),"Preenchimento incompleto: não há nenhuma informação do requisitante individual informada - B04.01",
IF(AND(C2152&lt;&gt;"",D2152&lt;&gt;"",E2152&lt;&gt;"",F2152&lt;&gt;"",H2166="",I2166="",J2166="",K2166=""),"",
IF(AND(C2152&lt;&gt;"",D2152&lt;&gt;"",E2152&lt;&gt;"",F2152&lt;&gt;"",OR(H2166="",I2166="",J2166="",K2166="")),"Preenchimento incompleto: há informações por requisitante individual faltantes - B03.01",
IF(OR(L2152="",L2153="",L2154="",L2155="",L2156="",L2157="",L2158="",L2159="",L2160="",L2161="",L2162="",L2163="",L2164="",L2165=""),"Preenchimento incompleto: há linhas vazias antes da atual - B05.01",
"Preenchimento correto"))))))))</f>
        <v/>
      </c>
      <c r="M2166" s="81"/>
    </row>
    <row r="2167" spans="1:13" ht="32.25">
      <c r="A2167" s="27"/>
      <c r="B2167" s="64">
        <v>2161</v>
      </c>
      <c r="C2167" s="123">
        <f>IF('1-ITENS'!C151="","",'1-ITENS'!C151)</f>
        <v>145</v>
      </c>
      <c r="D2167" s="126" t="str">
        <f>IF('1-ITENS'!D151="","",'1-ITENS'!D151)</f>
        <v xml:space="preserve">BURETA, MATERIAL: VIDRO, GRADUAÇÃO: GRADUADA, VOLUME: 25 ML, ESCALA: GRADUAÇÃO MÁXIMA 0, 1 EM 0, 1 ML, NUMERADA, ACESSÓRIOS: COM TORNEIRA DE TEFLON, TIPO BOCA: BOCA LARGA. CARACTERÍSTICAS COMPLEMENTARES: . DEVE SER FABRICADA DE ACORDO COM OS REQUISITOS DE TOLERÂNCIA DA CLASSE A CONFORME ESTABELECE AS REGULAMENTAÇÕES ASTM E-542 E ASTM E-287. DEVE VIR IDENTIFICADA E CERTIFICADA INDIVIDUALMENTE QUANTO À IDENTIFICAÇÃO E VOLUMETRIA. </v>
      </c>
      <c r="E2167" s="129">
        <f>IF('1-ITENS'!H151="","",'1-ITENS'!H151)</f>
        <v>5</v>
      </c>
      <c r="F2167" s="129" t="str">
        <f>IF('1-ITENS'!F151="","",'1-ITENS'!F151)</f>
        <v>LFDA-PE/IQA-BEV-5</v>
      </c>
      <c r="G2167" s="68">
        <v>1</v>
      </c>
      <c r="H2167" s="85" t="s">
        <v>232</v>
      </c>
      <c r="I2167" s="85" t="s">
        <v>1227</v>
      </c>
      <c r="J2167" s="85" t="s">
        <v>1228</v>
      </c>
      <c r="K2167" s="85" t="s">
        <v>1229</v>
      </c>
      <c r="L2167" s="90" t="str">
        <f t="shared" ref="L2167" si="2145" xml:space="preserve">
IF($J$3="","Preenchimento incompleto: deve ser informado o Responsável pela análise - B05.01",
IF(AND(C2167="",D2167="",E2167="",F2167="",H2167="",I2167="",J2167="",K2167=""),"",
IF(AND(C2167="",D2167="",E2167="",F2167="",OR(H2167&lt;&gt;"",I2167&lt;&gt;"",J2167&lt;&gt;"",K2167&lt;&gt;"")),"Preenchimento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IF(AND(C2167&lt;&gt;"",D2167&lt;&gt;"",E2167&lt;&gt;"",F2167&lt;&gt;"",H2167="",I2167="",J2167="",K2167=""),"",
IF(AND(C2167&lt;&gt;"",D2167&lt;&gt;"",E2167&lt;&gt;"",F2167&lt;&gt;"",OR(H2167="",I2167="",J2167="",K2167="")),"Preenchimento incompleto: há informações por requisitante individual faltantes - B03.01",
"Preenchimento correto")))))))</f>
        <v>Preenchimento correto</v>
      </c>
      <c r="M2167" s="81"/>
    </row>
    <row r="2168" spans="1:13" ht="15">
      <c r="A2168" s="27"/>
      <c r="B2168" s="65">
        <v>2162</v>
      </c>
      <c r="C2168" s="124"/>
      <c r="D2168" s="127"/>
      <c r="E2168" s="130"/>
      <c r="F2168" s="130"/>
      <c r="G2168" s="69">
        <v>2</v>
      </c>
      <c r="H2168" s="86"/>
      <c r="I2168" s="86" t="s">
        <v>1247</v>
      </c>
      <c r="J2168" s="86" t="s">
        <v>1247</v>
      </c>
      <c r="K2168" s="86" t="s">
        <v>1247</v>
      </c>
      <c r="L2168" s="91" t="str">
        <f t="shared" ref="L2168" si="2146" xml:space="preserve">
IF($J$3="","Preenchimento incompleto: deve ser informado o Responsável pela análise - B05.01",
IF(AND(C2167="",D2167="",E2167="",F2167="",H2168="",I2168="",J2168="",K2168=""),"",
IF(AND(C2167="",D2167="",E2167="",F2167="",OR(H2168&lt;&gt;"",I2168&lt;&gt;"",J2168&lt;&gt;"",K2168&lt;&gt;"")),"Preenchimento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IF(AND(C2167&lt;&gt;"",D2167&lt;&gt;"",E2167&lt;&gt;"",F2167&lt;&gt;"",H2168="",I2168="",J2168="",K2168=""),"",
IF(AND(C2167&lt;&gt;"",D2167&lt;&gt;"",E2167&lt;&gt;"",F2167&lt;&gt;"",OR(H2168="",I2168="",J2168="",K2168="")),"Preenchimento incompleto: há informações por requisitante individual faltantes - B03.01",
IF(L2167="","Preenchimento incompleto: há linhas vazias antes da atual - B05.01",
"Preenchimento correto"))))))))</f>
        <v/>
      </c>
      <c r="M2168" s="81"/>
    </row>
    <row r="2169" spans="1:13" ht="15">
      <c r="A2169" s="27"/>
      <c r="B2169" s="65">
        <v>2163</v>
      </c>
      <c r="C2169" s="124"/>
      <c r="D2169" s="127"/>
      <c r="E2169" s="130"/>
      <c r="F2169" s="130"/>
      <c r="G2169" s="69">
        <v>3</v>
      </c>
      <c r="H2169" s="86"/>
      <c r="I2169" s="86" t="s">
        <v>1247</v>
      </c>
      <c r="J2169" s="86" t="s">
        <v>1247</v>
      </c>
      <c r="K2169" s="86" t="s">
        <v>1247</v>
      </c>
      <c r="L2169" s="91" t="str">
        <f t="shared" ref="L2169" si="2147" xml:space="preserve">
IF($J$3="","Preenchimento incompleto: deve ser informado o Responsável pela análise - B05.01",
IF(AND(C2167="",D2167="",E2167="",F2167="",H2169="",I2169="",J2169="",K2169=""),"",
IF(AND(C2167="",D2167="",E2167="",F2167="",OR(H2169&lt;&gt;"",I2169&lt;&gt;"",J2169&lt;&gt;"",K2169&lt;&gt;"")),"Preenchimento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IF(AND(C2167&lt;&gt;"",D2167&lt;&gt;"",E2167&lt;&gt;"",F2167&lt;&gt;"",H2169="",I2169="",J2169="",K2169=""),"",
IF(AND(C2167&lt;&gt;"",D2167&lt;&gt;"",E2167&lt;&gt;"",F2167&lt;&gt;"",OR(H2169="",I2169="",J2169="",K2169="")),"Preenchimento incompleto: há informações por requisitante individual faltantes - B03.01",
IF(OR(L2167="",L2168=""),"Preenchimento incompleto: há linhas vazias antes da atual - B05.01",
"Preenchimento correto"))))))))</f>
        <v/>
      </c>
      <c r="M2169" s="81"/>
    </row>
    <row r="2170" spans="1:13" ht="15">
      <c r="A2170" s="27"/>
      <c r="B2170" s="65">
        <v>2164</v>
      </c>
      <c r="C2170" s="124"/>
      <c r="D2170" s="127"/>
      <c r="E2170" s="130"/>
      <c r="F2170" s="130"/>
      <c r="G2170" s="69">
        <v>4</v>
      </c>
      <c r="H2170" s="86"/>
      <c r="I2170" s="86" t="s">
        <v>1247</v>
      </c>
      <c r="J2170" s="86" t="s">
        <v>1247</v>
      </c>
      <c r="K2170" s="86" t="s">
        <v>1247</v>
      </c>
      <c r="L2170" s="91" t="str">
        <f t="shared" ref="L2170" si="2148" xml:space="preserve">
IF($J$3="","Preenchimento incompleto: deve ser informado o Responsável pela análise - B05.01",
IF(AND(C2167="",D2167="",E2167="",F2167="",H2170="",I2170="",J2170="",K2170=""),"",
IF(AND(C2167="",D2167="",E2167="",F2167="",OR(H2170&lt;&gt;"",I2170&lt;&gt;"",J2170&lt;&gt;"",K2170&lt;&gt;"")),"Preenchimento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IF(AND(C2167&lt;&gt;"",D2167&lt;&gt;"",E2167&lt;&gt;"",F2167&lt;&gt;"",H2170="",I2170="",J2170="",K2170=""),"",
IF(AND(C2167&lt;&gt;"",D2167&lt;&gt;"",E2167&lt;&gt;"",F2167&lt;&gt;"",OR(H2170="",I2170="",J2170="",K2170="")),"Preenchimento incompleto: há informações por requisitante individual faltantes - B03.01",
IF(OR(L2167="",L2168="",L2169=""),"Preenchimento incompleto: há linhas vazias antes da atual - B05.01",
"Preenchimento correto"))))))))</f>
        <v/>
      </c>
      <c r="M2170" s="81"/>
    </row>
    <row r="2171" spans="1:13" ht="15">
      <c r="A2171" s="27"/>
      <c r="B2171" s="65">
        <v>2165</v>
      </c>
      <c r="C2171" s="124"/>
      <c r="D2171" s="127"/>
      <c r="E2171" s="130"/>
      <c r="F2171" s="130"/>
      <c r="G2171" s="69">
        <v>5</v>
      </c>
      <c r="H2171" s="86"/>
      <c r="I2171" s="86" t="s">
        <v>1247</v>
      </c>
      <c r="J2171" s="86" t="s">
        <v>1247</v>
      </c>
      <c r="K2171" s="86" t="s">
        <v>1247</v>
      </c>
      <c r="L2171" s="91" t="str">
        <f t="shared" ref="L2171" si="2149" xml:space="preserve">
IF($J$3="","Preenchimento incompleto: deve ser informado o Responsável pela análise - B05.01",
IF(AND(C2167="",D2167="",E2167="",F2167="",H2171="",I2171="",J2171="",K2171=""),"",
IF(AND(C2167="",D2167="",E2167="",F2167="",OR(H2171&lt;&gt;"",I2171&lt;&gt;"",J2171&lt;&gt;"",K2171&lt;&gt;"")),"Preenchimento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IF(AND(C2167&lt;&gt;"",D2167&lt;&gt;"",E2167&lt;&gt;"",F2167&lt;&gt;"",H2171="",I2171="",J2171="",K2171=""),"",
IF(AND(C2167&lt;&gt;"",D2167&lt;&gt;"",E2167&lt;&gt;"",F2167&lt;&gt;"",OR(H2171="",I2171="",J2171="",K2171="")),"Preenchimento incompleto: há informações por requisitante individual faltantes - B03.01",
IF(OR(L2167="",L2168="",L2169="",L2170=""),"Preenchimento incompleto: há linhas vazias antes da atual - B05.01",
"Preenchimento correto"))))))))</f>
        <v/>
      </c>
      <c r="M2171" s="81"/>
    </row>
    <row r="2172" spans="1:13" ht="15">
      <c r="A2172" s="27"/>
      <c r="B2172" s="65">
        <v>2166</v>
      </c>
      <c r="C2172" s="124"/>
      <c r="D2172" s="127"/>
      <c r="E2172" s="130"/>
      <c r="F2172" s="130"/>
      <c r="G2172" s="69">
        <v>6</v>
      </c>
      <c r="H2172" s="86"/>
      <c r="I2172" s="86" t="s">
        <v>1247</v>
      </c>
      <c r="J2172" s="86" t="s">
        <v>1247</v>
      </c>
      <c r="K2172" s="86" t="s">
        <v>1247</v>
      </c>
      <c r="L2172" s="91" t="str">
        <f t="shared" ref="L2172" si="2150" xml:space="preserve">
IF($J$3="","Preenchimento incompleto: deve ser informado o Responsável pela análise - B05.01",
IF(AND(C2167="",D2167="",E2167="",F2167="",H2172="",I2172="",J2172="",K2172=""),"",
IF(AND(C2167="",D2167="",E2167="",F2167="",OR(H2172&lt;&gt;"",I2172&lt;&gt;"",J2172&lt;&gt;"",K2172&lt;&gt;"")),"Preenchimento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IF(AND(C2167&lt;&gt;"",D2167&lt;&gt;"",E2167&lt;&gt;"",F2167&lt;&gt;"",H2172="",I2172="",J2172="",K2172=""),"",
IF(AND(C2167&lt;&gt;"",D2167&lt;&gt;"",E2167&lt;&gt;"",F2167&lt;&gt;"",OR(H2172="",I2172="",J2172="",K2172="")),"Preenchimento incompleto: há informações por requisitante individual faltantes - B03.01",
IF(OR(L2167="",L2168="",L2169="",L2170="",L2171=""),"Preenchimento incompleto: há linhas vazias antes da atual - B05.01",
"Preenchimento correto"))))))))</f>
        <v/>
      </c>
      <c r="M2172" s="81"/>
    </row>
    <row r="2173" spans="1:13" ht="15">
      <c r="A2173" s="27"/>
      <c r="B2173" s="65">
        <v>2167</v>
      </c>
      <c r="C2173" s="124"/>
      <c r="D2173" s="127"/>
      <c r="E2173" s="130"/>
      <c r="F2173" s="130"/>
      <c r="G2173" s="69">
        <v>7</v>
      </c>
      <c r="H2173" s="86"/>
      <c r="I2173" s="86" t="s">
        <v>1247</v>
      </c>
      <c r="J2173" s="86" t="s">
        <v>1247</v>
      </c>
      <c r="K2173" s="86" t="s">
        <v>1247</v>
      </c>
      <c r="L2173" s="91" t="str">
        <f t="shared" ref="L2173" si="2151" xml:space="preserve">
IF($J$3="","Preenchimento incompleto: deve ser informado o Responsável pela análise - B05.01",
IF(AND(C2167="",D2167="",E2167="",F2167="",H2173="",I2173="",J2173="",K2173=""),"",
IF(AND(C2167="",D2167="",E2167="",F2167="",OR(H2173&lt;&gt;"",I2173&lt;&gt;"",J2173&lt;&gt;"",K2173&lt;&gt;"")),"Preenchimento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IF(AND(C2167&lt;&gt;"",D2167&lt;&gt;"",E2167&lt;&gt;"",F2167&lt;&gt;"",H2173="",I2173="",J2173="",K2173=""),"",
IF(AND(C2167&lt;&gt;"",D2167&lt;&gt;"",E2167&lt;&gt;"",F2167&lt;&gt;"",OR(H2173="",I2173="",J2173="",K2173="")),"Preenchimento incompleto: há informações por requisitante individual faltantes - B03.01",
IF(OR(L2167="",L2168="",L2169="",L2170="",L2171="",L2172=""),"Preenchimento incompleto: há linhas vazias antes da atual - B05.01",
"Preenchimento correto"))))))))</f>
        <v/>
      </c>
      <c r="M2173" s="81"/>
    </row>
    <row r="2174" spans="1:13" ht="15">
      <c r="A2174" s="27"/>
      <c r="B2174" s="65">
        <v>2168</v>
      </c>
      <c r="C2174" s="124"/>
      <c r="D2174" s="127"/>
      <c r="E2174" s="130"/>
      <c r="F2174" s="130"/>
      <c r="G2174" s="69">
        <v>8</v>
      </c>
      <c r="H2174" s="86"/>
      <c r="I2174" s="86" t="s">
        <v>1247</v>
      </c>
      <c r="J2174" s="86" t="s">
        <v>1247</v>
      </c>
      <c r="K2174" s="86" t="s">
        <v>1247</v>
      </c>
      <c r="L2174" s="91" t="str">
        <f t="shared" ref="L2174" si="2152" xml:space="preserve">
IF($J$3="","Preenchimento incompleto: deve ser informado o Responsável pela análise - B05.01",
IF(AND(C2167="",D2167="",E2167="",F2167="",H2174="",I2174="",J2174="",K2174=""),"",
IF(AND(C2167="",D2167="",E2167="",F2167="",OR(H2174&lt;&gt;"",I2174&lt;&gt;"",J2174&lt;&gt;"",K2174&lt;&gt;"")),"Preenchimento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IF(AND(C2167&lt;&gt;"",D2167&lt;&gt;"",E2167&lt;&gt;"",F2167&lt;&gt;"",H2174="",I2174="",J2174="",K2174=""),"",
IF(AND(C2167&lt;&gt;"",D2167&lt;&gt;"",E2167&lt;&gt;"",F2167&lt;&gt;"",OR(H2174="",I2174="",J2174="",K2174="")),"Preenchimento incompleto: há informações por requisitante individual faltantes - B03.01",
IF(OR(L2167="",L2168="",L2169="",L2170="",L2171="",L2172="",L2173=""),"Preenchimento incompleto: há linhas vazias antes da atual - B05.01",
"Preenchimento correto"))))))))</f>
        <v/>
      </c>
      <c r="M2174" s="81"/>
    </row>
    <row r="2175" spans="1:13" ht="15">
      <c r="A2175" s="27"/>
      <c r="B2175" s="65">
        <v>2169</v>
      </c>
      <c r="C2175" s="124"/>
      <c r="D2175" s="127"/>
      <c r="E2175" s="130"/>
      <c r="F2175" s="130"/>
      <c r="G2175" s="69">
        <v>9</v>
      </c>
      <c r="H2175" s="86"/>
      <c r="I2175" s="86" t="s">
        <v>1247</v>
      </c>
      <c r="J2175" s="86" t="s">
        <v>1247</v>
      </c>
      <c r="K2175" s="86" t="s">
        <v>1247</v>
      </c>
      <c r="L2175" s="91" t="str">
        <f t="shared" ref="L2175" si="2153" xml:space="preserve">
IF($J$3="","Preenchimento incompleto: deve ser informado o Responsável pela análise - B05.01",
IF(AND(C2167="",D2167="",E2167="",F2167="",H2175="",I2175="",J2175="",K2175=""),"",
IF(AND(C2167="",D2167="",E2167="",F2167="",OR(H2175&lt;&gt;"",I2175&lt;&gt;"",J2175&lt;&gt;"",K2175&lt;&gt;"")),"Preenchimento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IF(AND(C2167&lt;&gt;"",D2167&lt;&gt;"",E2167&lt;&gt;"",F2167&lt;&gt;"",H2175="",I2175="",J2175="",K2175=""),"",
IF(AND(C2167&lt;&gt;"",D2167&lt;&gt;"",E2167&lt;&gt;"",F2167&lt;&gt;"",OR(H2175="",I2175="",J2175="",K2175="")),"Preenchimento incompleto: há informações por requisitante individual faltantes - B03.01",
IF(OR(L2167="",L2168="",L2169="",L2170="",L2171="",L2172="",L2173="",L2174=""),"Preenchimento incompleto: há linhas vazias antes da atual - B05.01",
"Preenchimento correto"))))))))</f>
        <v/>
      </c>
      <c r="M2175" s="81"/>
    </row>
    <row r="2176" spans="1:13" ht="15">
      <c r="A2176" s="27"/>
      <c r="B2176" s="65">
        <v>2170</v>
      </c>
      <c r="C2176" s="124"/>
      <c r="D2176" s="127"/>
      <c r="E2176" s="130"/>
      <c r="F2176" s="130"/>
      <c r="G2176" s="70">
        <v>10</v>
      </c>
      <c r="H2176" s="87"/>
      <c r="I2176" s="87" t="s">
        <v>1247</v>
      </c>
      <c r="J2176" s="87" t="s">
        <v>1247</v>
      </c>
      <c r="K2176" s="87" t="s">
        <v>1247</v>
      </c>
      <c r="L2176" s="91" t="str">
        <f t="shared" ref="L2176" si="2154" xml:space="preserve">
IF($J$3="","Preenchimento incompleto: deve ser informado o Responsável pela análise - B05.01",
IF(AND(C2167="",D2167="",E2167="",F2167="",H2176="",I2176="",J2176="",K2176=""),"",
IF(AND(C2167="",D2167="",E2167="",F2167="",OR(H2176&lt;&gt;"",I2176&lt;&gt;"",J2176&lt;&gt;"",K2176&lt;&gt;"")),"Preenchimento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IF(AND(C2167&lt;&gt;"",D2167&lt;&gt;"",E2167&lt;&gt;"",F2167&lt;&gt;"",H2176="",I2176="",J2176="",K2176=""),"",
IF(AND(C2167&lt;&gt;"",D2167&lt;&gt;"",E2167&lt;&gt;"",F2167&lt;&gt;"",OR(H2176="",I2176="",J2176="",K2176="")),"Preenchimento incompleto: há informações por requisitante individual faltantes - B03.01",
IF(OR(L2167="",L2168="",L2169="",L2170="",L2171="",L2172="",L2173="",L2174="",L2175=""),"Preenchimento incompleto: há linhas vazias antes da atual - B05.01",
"Preenchimento correto"))))))))</f>
        <v/>
      </c>
      <c r="M2176" s="81"/>
    </row>
    <row r="2177" spans="1:13" ht="15">
      <c r="A2177" s="27"/>
      <c r="B2177" s="65">
        <v>2171</v>
      </c>
      <c r="C2177" s="124"/>
      <c r="D2177" s="127"/>
      <c r="E2177" s="130"/>
      <c r="F2177" s="130"/>
      <c r="G2177" s="70">
        <v>11</v>
      </c>
      <c r="H2177" s="87"/>
      <c r="I2177" s="87" t="s">
        <v>1247</v>
      </c>
      <c r="J2177" s="87" t="s">
        <v>1247</v>
      </c>
      <c r="K2177" s="87" t="s">
        <v>1247</v>
      </c>
      <c r="L2177" s="91" t="str">
        <f t="shared" ref="L2177" si="2155" xml:space="preserve">
IF($J$3="","Preenchimento incompleto: deve ser informado o Responsável pela análise - B05.01",
IF(AND(C2167="",D2167="",E2167="",F2167="",H2177="",I2177="",J2177="",K2177=""),"",
IF(AND(C2167="",D2167="",E2167="",F2167="",OR(H2177&lt;&gt;"",I2177&lt;&gt;"",J2177&lt;&gt;"",K2177&lt;&gt;"")),"Preenchimento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IF(AND(C2167&lt;&gt;"",D2167&lt;&gt;"",E2167&lt;&gt;"",F2167&lt;&gt;"",H2177="",I2177="",J2177="",K2177=""),"",
IF(AND(C2167&lt;&gt;"",D2167&lt;&gt;"",E2167&lt;&gt;"",F2167&lt;&gt;"",OR(H2177="",I2177="",J2177="",K2177="")),"Preenchimento incompleto: há informações por requisitante individual faltantes - B03.01",
IF(OR(L2167="",L2168="",L2169="",L2170="",L2171="",L2172="",L2173="",L2174="",L2175="",L2176=""),"Preenchimento incompleto: há linhas vazias antes da atual - B05.01",
"Preenchimento correto"))))))))</f>
        <v/>
      </c>
      <c r="M2177" s="81"/>
    </row>
    <row r="2178" spans="1:13" ht="15">
      <c r="A2178" s="27"/>
      <c r="B2178" s="65">
        <v>2172</v>
      </c>
      <c r="C2178" s="124"/>
      <c r="D2178" s="127"/>
      <c r="E2178" s="130"/>
      <c r="F2178" s="130"/>
      <c r="G2178" s="70">
        <v>12</v>
      </c>
      <c r="H2178" s="87"/>
      <c r="I2178" s="87" t="s">
        <v>1247</v>
      </c>
      <c r="J2178" s="87" t="s">
        <v>1247</v>
      </c>
      <c r="K2178" s="87" t="s">
        <v>1247</v>
      </c>
      <c r="L2178" s="91" t="str">
        <f t="shared" ref="L2178" si="2156" xml:space="preserve">
IF($J$3="","Preenchimento incompleto: deve ser informado o Responsável pela análise - B05.01",
IF(AND(C2167="",D2167="",E2167="",F2167="",H2178="",I2178="",J2178="",K2178=""),"",
IF(AND(C2167="",D2167="",E2167="",F2167="",OR(H2178&lt;&gt;"",I2178&lt;&gt;"",J2178&lt;&gt;"",K2178&lt;&gt;"")),"Preenchimento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IF(AND(C2167&lt;&gt;"",D2167&lt;&gt;"",E2167&lt;&gt;"",F2167&lt;&gt;"",H2178="",I2178="",J2178="",K2178=""),"",
IF(AND(C2167&lt;&gt;"",D2167&lt;&gt;"",E2167&lt;&gt;"",F2167&lt;&gt;"",OR(H2178="",I2178="",J2178="",K2178="")),"Preenchimento incompleto: há informações por requisitante individual faltantes - B03.01",
IF(OR(L2167="",L2168="",L2169="",L2170="",L2171="",L2172="",L2173="",L2174="",L2175="",L2176="",L2177=""),"Preenchimento incompleto: há linhas vazias antes da atual - B05.01",
"Preenchimento correto"))))))))</f>
        <v/>
      </c>
      <c r="M2178" s="81"/>
    </row>
    <row r="2179" spans="1:13" ht="15">
      <c r="A2179" s="27"/>
      <c r="B2179" s="65">
        <v>2173</v>
      </c>
      <c r="C2179" s="124"/>
      <c r="D2179" s="127"/>
      <c r="E2179" s="130"/>
      <c r="F2179" s="130"/>
      <c r="G2179" s="70">
        <v>13</v>
      </c>
      <c r="H2179" s="87"/>
      <c r="I2179" s="87" t="s">
        <v>1247</v>
      </c>
      <c r="J2179" s="87" t="s">
        <v>1247</v>
      </c>
      <c r="K2179" s="87" t="s">
        <v>1247</v>
      </c>
      <c r="L2179" s="91" t="str">
        <f t="shared" ref="L2179" si="2157" xml:space="preserve">
IF($J$3="","Preenchimento incompleto: deve ser informado o Responsável pela análise - B05.01",
IF(AND(C2167="",D2167="",E2167="",F2167="",H2179="",I2179="",J2179="",K2179=""),"",
IF(AND(C2167="",D2167="",E2167="",F2167="",OR(H2179&lt;&gt;"",I2179&lt;&gt;"",J2179&lt;&gt;"",K2179&lt;&gt;"")),"Preenchimento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IF(AND(C2167&lt;&gt;"",D2167&lt;&gt;"",E2167&lt;&gt;"",F2167&lt;&gt;"",H2179="",I2179="",J2179="",K2179=""),"",
IF(AND(C2167&lt;&gt;"",D2167&lt;&gt;"",E2167&lt;&gt;"",F2167&lt;&gt;"",OR(H2179="",I2179="",J2179="",K2179="")),"Preenchimento incompleto: há informações por requisitante individual faltantes - B03.01",
IF(OR(L2167="",L2168="",L2169="",L2170="",L2171="",L2172="",L2173="",L2174="",L2175="",L2176="",L2177="",L2178=""),"Preenchimento incompleto: há linhas vazias antes da atual - B05.01",
"Preenchimento correto"))))))))</f>
        <v/>
      </c>
      <c r="M2179" s="81"/>
    </row>
    <row r="2180" spans="1:13" ht="15">
      <c r="A2180" s="27"/>
      <c r="B2180" s="66">
        <v>2174</v>
      </c>
      <c r="C2180" s="124"/>
      <c r="D2180" s="127"/>
      <c r="E2180" s="130"/>
      <c r="F2180" s="130"/>
      <c r="G2180" s="70">
        <v>14</v>
      </c>
      <c r="H2180" s="87"/>
      <c r="I2180" s="87" t="s">
        <v>1247</v>
      </c>
      <c r="J2180" s="87" t="s">
        <v>1247</v>
      </c>
      <c r="K2180" s="87" t="s">
        <v>1247</v>
      </c>
      <c r="L2180" s="91" t="str">
        <f t="shared" ref="L2180" si="2158" xml:space="preserve">
IF($J$3="","Preenchimento incompleto: deve ser informado o Responsável pela análise - B05.01",
IF(AND(C2167="",D2167="",E2167="",F2167="",H2180="",I2180="",J2180="",K2180=""),"",
IF(AND(C2167="",D2167="",E2167="",F2167="",OR(H2180&lt;&gt;"",I2180&lt;&gt;"",J2180&lt;&gt;"",K2180&lt;&gt;"")),"Preenchimento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IF(AND(C2167&lt;&gt;"",D2167&lt;&gt;"",E2167&lt;&gt;"",F2167&lt;&gt;"",H2180="",I2180="",J2180="",K2180=""),"",
IF(AND(C2167&lt;&gt;"",D2167&lt;&gt;"",E2167&lt;&gt;"",F2167&lt;&gt;"",OR(H2180="",I2180="",J2180="",K2180="")),"Preenchimento incompleto: há informações por requisitante individual faltantes - B03.01",
IF(OR(L2167="",L2168="",L2169="",L2170="",L2171="",L2172="",L2173="",L2174="",L2175="",L2176="",L2177="",L2178="",L2179=""),"Preenchimento incompleto: há linhas vazias antes da atual - B05.01",
"Preenchimento correto"))))))))</f>
        <v/>
      </c>
      <c r="M2180" s="81"/>
    </row>
    <row r="2181" spans="1:13" ht="15">
      <c r="A2181" s="27"/>
      <c r="B2181" s="67">
        <v>2175</v>
      </c>
      <c r="C2181" s="125"/>
      <c r="D2181" s="128"/>
      <c r="E2181" s="131"/>
      <c r="F2181" s="131"/>
      <c r="G2181" s="71">
        <v>15</v>
      </c>
      <c r="H2181" s="88"/>
      <c r="I2181" s="88" t="s">
        <v>1247</v>
      </c>
      <c r="J2181" s="88" t="s">
        <v>1247</v>
      </c>
      <c r="K2181" s="88" t="s">
        <v>1247</v>
      </c>
      <c r="L2181" s="92" t="str">
        <f t="shared" ref="L2181" si="2159" xml:space="preserve">
IF($J$3="","Preenchimento incompleto: deve ser informado o Responsável pela análise - B05.01",
IF(AND(C2167="",D2167="",E2167="",F2167="",H2181="",I2181="",J2181="",K2181=""),"",
IF(AND(C2167="",D2167="",E2167="",F2167="",OR(H2181&lt;&gt;"",I2181&lt;&gt;"",J2181&lt;&gt;"",K2181&lt;&gt;"")),"Preenchimento incompleto: há informações por requisitante individual sem informações do item - B01.01",
IF(OR(C2167="",D2167="",E2167="",F2167=""),"Preenchimento incompleto: há informações faltantes do item - B02.01",
IF(AND(C2167&lt;&gt;"",D2167&lt;&gt;"",E2167&lt;&gt;"",F2167&lt;&gt;"",COUNTA(H2167:K2181)=0),"Preenchimento incompleto: não há nenhuma informação do requisitante individual informada - B04.01",
IF(AND(C2167&lt;&gt;"",D2167&lt;&gt;"",E2167&lt;&gt;"",F2167&lt;&gt;"",H2181="",I2181="",J2181="",K2181=""),"",
IF(AND(C2167&lt;&gt;"",D2167&lt;&gt;"",E2167&lt;&gt;"",F2167&lt;&gt;"",OR(H2181="",I2181="",J2181="",K2181="")),"Preenchimento incompleto: há informações por requisitante individual faltantes - B03.01",
IF(OR(L2167="",L2168="",L2169="",L2170="",L2171="",L2172="",L2173="",L2174="",L2175="",L2176="",L2177="",L2178="",L2179="",L2180=""),"Preenchimento incompleto: há linhas vazias antes da atual - B05.01",
"Preenchimento correto"))))))))</f>
        <v/>
      </c>
      <c r="M2181" s="81"/>
    </row>
    <row r="2182" spans="1:13" ht="32.25">
      <c r="A2182" s="27"/>
      <c r="B2182" s="64">
        <v>2176</v>
      </c>
      <c r="C2182" s="123">
        <f>IF('1-ITENS'!C152="","",'1-ITENS'!C152)</f>
        <v>146</v>
      </c>
      <c r="D2182" s="126" t="str">
        <f>IF('1-ITENS'!D152="","",'1-ITENS'!D152)</f>
        <v>BURETA, MATERIAL: VIDRO, GRADUAÇÃO: GRADUADA, VOLUME: 25 ML, ESCALA: GRADUAÇÃO MÁXIMA 0, 1 EM 0, 1 ML, NUMERADA, ACESSÓRIOS: COM TORNEIRA DE TEFLON. CARACTERÍSTICAS COMPLEMENTARES: . DEVE SER FABRICADA DE ACORDO COM OS REQUISITOS DE TOLERÂNCIA DA CLASSE A CONFORME ESTABELECE AS REGULAMENTAÇÕES ASTM E-542 E ASTM E-287. DEVE VIR IDENTIFICADA E CERTIFICADA INDIVIDUALMENTE QUANTO À IDENTIFICAÇÃO E VOLUMETRIA. SUBDIVISÃO EM ML DE 0, 1, TOLERÂNCIA MAIS OU MENOS 0, 03 ML (ERRO MAIS INCERTEZA).</v>
      </c>
      <c r="E2182" s="129">
        <f>IF('1-ITENS'!H152="","",'1-ITENS'!H152)</f>
        <v>25</v>
      </c>
      <c r="F2182" s="129" t="str">
        <f>IF('1-ITENS'!F152="","",'1-ITENS'!F152)</f>
        <v>LFDA-GO/FCS-2
LFDA-GO/IQA-2
LFDA-MG/IQA-10
LFDA-PE/IQA-BEV-5
LFDA-SP/FCS-3
LFDA-SP/IQA-BEB-3</v>
      </c>
      <c r="G2182" s="68">
        <v>1</v>
      </c>
      <c r="H2182" s="85" t="s">
        <v>1300</v>
      </c>
      <c r="I2182" s="85" t="s">
        <v>1227</v>
      </c>
      <c r="J2182" s="85" t="s">
        <v>1228</v>
      </c>
      <c r="K2182" s="85" t="s">
        <v>1229</v>
      </c>
      <c r="L2182" s="90" t="str">
        <f t="shared" ref="L2182" si="2160" xml:space="preserve">
IF($J$3="","Preenchimento incompleto: deve ser informado o Responsável pela análise - B05.01",
IF(AND(C2182="",D2182="",E2182="",F2182="",H2182="",I2182="",J2182="",K2182=""),"",
IF(AND(C2182="",D2182="",E2182="",F2182="",OR(H2182&lt;&gt;"",I2182&lt;&gt;"",J2182&lt;&gt;"",K2182&lt;&gt;"")),"Preenchimento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IF(AND(C2182&lt;&gt;"",D2182&lt;&gt;"",E2182&lt;&gt;"",F2182&lt;&gt;"",H2182="",I2182="",J2182="",K2182=""),"",
IF(AND(C2182&lt;&gt;"",D2182&lt;&gt;"",E2182&lt;&gt;"",F2182&lt;&gt;"",OR(H2182="",I2182="",J2182="",K2182="")),"Preenchimento incompleto: há informações por requisitante individual faltantes - B03.01",
"Preenchimento correto")))))))</f>
        <v>Preenchimento correto</v>
      </c>
      <c r="M2182" s="81"/>
    </row>
    <row r="2183" spans="1:13" ht="32.25">
      <c r="A2183" s="27"/>
      <c r="B2183" s="65">
        <v>2177</v>
      </c>
      <c r="C2183" s="124"/>
      <c r="D2183" s="127"/>
      <c r="E2183" s="130"/>
      <c r="F2183" s="130"/>
      <c r="G2183" s="69">
        <v>2</v>
      </c>
      <c r="H2183" s="86" t="s">
        <v>1226</v>
      </c>
      <c r="I2183" s="86" t="s">
        <v>1227</v>
      </c>
      <c r="J2183" s="86" t="s">
        <v>1228</v>
      </c>
      <c r="K2183" s="86" t="s">
        <v>1229</v>
      </c>
      <c r="L2183" s="91" t="str">
        <f t="shared" ref="L2183" si="2161" xml:space="preserve">
IF($J$3="","Preenchimento incompleto: deve ser informado o Responsável pela análise - B05.01",
IF(AND(C2182="",D2182="",E2182="",F2182="",H2183="",I2183="",J2183="",K2183=""),"",
IF(AND(C2182="",D2182="",E2182="",F2182="",OR(H2183&lt;&gt;"",I2183&lt;&gt;"",J2183&lt;&gt;"",K2183&lt;&gt;"")),"Preenchimento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IF(AND(C2182&lt;&gt;"",D2182&lt;&gt;"",E2182&lt;&gt;"",F2182&lt;&gt;"",H2183="",I2183="",J2183="",K2183=""),"",
IF(AND(C2182&lt;&gt;"",D2182&lt;&gt;"",E2182&lt;&gt;"",F2182&lt;&gt;"",OR(H2183="",I2183="",J2183="",K2183="")),"Preenchimento incompleto: há informações por requisitante individual faltantes - B03.01",
IF(L2182="","Preenchimento incompleto: há linhas vazias antes da atual - B05.01",
"Preenchimento correto"))))))))</f>
        <v>Preenchimento correto</v>
      </c>
      <c r="M2183" s="81"/>
    </row>
    <row r="2184" spans="1:13" ht="32.25">
      <c r="A2184" s="27"/>
      <c r="B2184" s="65">
        <v>2178</v>
      </c>
      <c r="C2184" s="124"/>
      <c r="D2184" s="127"/>
      <c r="E2184" s="130"/>
      <c r="F2184" s="130"/>
      <c r="G2184" s="69">
        <v>3</v>
      </c>
      <c r="H2184" s="86" t="s">
        <v>1336</v>
      </c>
      <c r="I2184" s="86" t="s">
        <v>1227</v>
      </c>
      <c r="J2184" s="86" t="s">
        <v>1228</v>
      </c>
      <c r="K2184" s="86" t="s">
        <v>1229</v>
      </c>
      <c r="L2184" s="91" t="str">
        <f t="shared" ref="L2184" si="2162" xml:space="preserve">
IF($J$3="","Preenchimento incompleto: deve ser informado o Responsável pela análise - B05.01",
IF(AND(C2182="",D2182="",E2182="",F2182="",H2184="",I2184="",J2184="",K2184=""),"",
IF(AND(C2182="",D2182="",E2182="",F2182="",OR(H2184&lt;&gt;"",I2184&lt;&gt;"",J2184&lt;&gt;"",K2184&lt;&gt;"")),"Preenchimento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IF(AND(C2182&lt;&gt;"",D2182&lt;&gt;"",E2182&lt;&gt;"",F2182&lt;&gt;"",H2184="",I2184="",J2184="",K2184=""),"",
IF(AND(C2182&lt;&gt;"",D2182&lt;&gt;"",E2182&lt;&gt;"",F2182&lt;&gt;"",OR(H2184="",I2184="",J2184="",K2184="")),"Preenchimento incompleto: há informações por requisitante individual faltantes - B03.01",
IF(OR(L2182="",L2183=""),"Preenchimento incompleto: há linhas vazias antes da atual - B05.01",
"Preenchimento correto"))))))))</f>
        <v>Preenchimento correto</v>
      </c>
      <c r="M2184" s="81"/>
    </row>
    <row r="2185" spans="1:13" ht="32.25">
      <c r="A2185" s="27"/>
      <c r="B2185" s="65">
        <v>2179</v>
      </c>
      <c r="C2185" s="124"/>
      <c r="D2185" s="127"/>
      <c r="E2185" s="130"/>
      <c r="F2185" s="130"/>
      <c r="G2185" s="69">
        <v>4</v>
      </c>
      <c r="H2185" s="86" t="s">
        <v>232</v>
      </c>
      <c r="I2185" s="86" t="s">
        <v>1227</v>
      </c>
      <c r="J2185" s="86" t="s">
        <v>1228</v>
      </c>
      <c r="K2185" s="86" t="s">
        <v>1229</v>
      </c>
      <c r="L2185" s="91" t="str">
        <f t="shared" ref="L2185" si="2163" xml:space="preserve">
IF($J$3="","Preenchimento incompleto: deve ser informado o Responsável pela análise - B05.01",
IF(AND(C2182="",D2182="",E2182="",F2182="",H2185="",I2185="",J2185="",K2185=""),"",
IF(AND(C2182="",D2182="",E2182="",F2182="",OR(H2185&lt;&gt;"",I2185&lt;&gt;"",J2185&lt;&gt;"",K2185&lt;&gt;"")),"Preenchimento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IF(AND(C2182&lt;&gt;"",D2182&lt;&gt;"",E2182&lt;&gt;"",F2182&lt;&gt;"",H2185="",I2185="",J2185="",K2185=""),"",
IF(AND(C2182&lt;&gt;"",D2182&lt;&gt;"",E2182&lt;&gt;"",F2182&lt;&gt;"",OR(H2185="",I2185="",J2185="",K2185="")),"Preenchimento incompleto: há informações por requisitante individual faltantes - B03.01",
IF(OR(L2182="",L2183="",L2184=""),"Preenchimento incompleto: há linhas vazias antes da atual - B05.01",
"Preenchimento correto"))))))))</f>
        <v>Preenchimento correto</v>
      </c>
      <c r="M2185" s="81"/>
    </row>
    <row r="2186" spans="1:13" ht="32.25">
      <c r="A2186" s="27"/>
      <c r="B2186" s="65">
        <v>2180</v>
      </c>
      <c r="C2186" s="124"/>
      <c r="D2186" s="127"/>
      <c r="E2186" s="130"/>
      <c r="F2186" s="130"/>
      <c r="G2186" s="69">
        <v>5</v>
      </c>
      <c r="H2186" s="86" t="s">
        <v>1387</v>
      </c>
      <c r="I2186" s="86" t="s">
        <v>1227</v>
      </c>
      <c r="J2186" s="86" t="s">
        <v>1228</v>
      </c>
      <c r="K2186" s="86" t="s">
        <v>1229</v>
      </c>
      <c r="L2186" s="91" t="str">
        <f t="shared" ref="L2186" si="2164" xml:space="preserve">
IF($J$3="","Preenchimento incompleto: deve ser informado o Responsável pela análise - B05.01",
IF(AND(C2182="",D2182="",E2182="",F2182="",H2186="",I2186="",J2186="",K2186=""),"",
IF(AND(C2182="",D2182="",E2182="",F2182="",OR(H2186&lt;&gt;"",I2186&lt;&gt;"",J2186&lt;&gt;"",K2186&lt;&gt;"")),"Preenchimento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IF(AND(C2182&lt;&gt;"",D2182&lt;&gt;"",E2182&lt;&gt;"",F2182&lt;&gt;"",H2186="",I2186="",J2186="",K2186=""),"",
IF(AND(C2182&lt;&gt;"",D2182&lt;&gt;"",E2182&lt;&gt;"",F2182&lt;&gt;"",OR(H2186="",I2186="",J2186="",K2186="")),"Preenchimento incompleto: há informações por requisitante individual faltantes - B03.01",
IF(OR(L2182="",L2183="",L2184="",L2185=""),"Preenchimento incompleto: há linhas vazias antes da atual - B05.01",
"Preenchimento correto"))))))))</f>
        <v>Preenchimento correto</v>
      </c>
      <c r="M2186" s="81"/>
    </row>
    <row r="2187" spans="1:13" ht="32.25">
      <c r="A2187" s="27"/>
      <c r="B2187" s="65">
        <v>2181</v>
      </c>
      <c r="C2187" s="124"/>
      <c r="D2187" s="127"/>
      <c r="E2187" s="130"/>
      <c r="F2187" s="130"/>
      <c r="G2187" s="69">
        <v>6</v>
      </c>
      <c r="H2187" s="86" t="s">
        <v>1386</v>
      </c>
      <c r="I2187" s="86" t="s">
        <v>1227</v>
      </c>
      <c r="J2187" s="86" t="s">
        <v>1228</v>
      </c>
      <c r="K2187" s="86" t="s">
        <v>1229</v>
      </c>
      <c r="L2187" s="91" t="str">
        <f t="shared" ref="L2187" si="2165" xml:space="preserve">
IF($J$3="","Preenchimento incompleto: deve ser informado o Responsável pela análise - B05.01",
IF(AND(C2182="",D2182="",E2182="",F2182="",H2187="",I2187="",J2187="",K2187=""),"",
IF(AND(C2182="",D2182="",E2182="",F2182="",OR(H2187&lt;&gt;"",I2187&lt;&gt;"",J2187&lt;&gt;"",K2187&lt;&gt;"")),"Preenchimento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IF(AND(C2182&lt;&gt;"",D2182&lt;&gt;"",E2182&lt;&gt;"",F2182&lt;&gt;"",H2187="",I2187="",J2187="",K2187=""),"",
IF(AND(C2182&lt;&gt;"",D2182&lt;&gt;"",E2182&lt;&gt;"",F2182&lt;&gt;"",OR(H2187="",I2187="",J2187="",K2187="")),"Preenchimento incompleto: há informações por requisitante individual faltantes - B03.01",
IF(OR(L2182="",L2183="",L2184="",L2185="",L2186=""),"Preenchimento incompleto: há linhas vazias antes da atual - B05.01",
"Preenchimento correto"))))))))</f>
        <v>Preenchimento correto</v>
      </c>
      <c r="M2187" s="81"/>
    </row>
    <row r="2188" spans="1:13" ht="15">
      <c r="A2188" s="27"/>
      <c r="B2188" s="65">
        <v>2182</v>
      </c>
      <c r="C2188" s="124"/>
      <c r="D2188" s="127"/>
      <c r="E2188" s="130"/>
      <c r="F2188" s="130"/>
      <c r="G2188" s="69">
        <v>7</v>
      </c>
      <c r="H2188" s="86"/>
      <c r="I2188" s="86" t="s">
        <v>1247</v>
      </c>
      <c r="J2188" s="86" t="s">
        <v>1247</v>
      </c>
      <c r="K2188" s="86" t="s">
        <v>1247</v>
      </c>
      <c r="L2188" s="91" t="str">
        <f t="shared" ref="L2188" si="2166" xml:space="preserve">
IF($J$3="","Preenchimento incompleto: deve ser informado o Responsável pela análise - B05.01",
IF(AND(C2182="",D2182="",E2182="",F2182="",H2188="",I2188="",J2188="",K2188=""),"",
IF(AND(C2182="",D2182="",E2182="",F2182="",OR(H2188&lt;&gt;"",I2188&lt;&gt;"",J2188&lt;&gt;"",K2188&lt;&gt;"")),"Preenchimento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IF(AND(C2182&lt;&gt;"",D2182&lt;&gt;"",E2182&lt;&gt;"",F2182&lt;&gt;"",H2188="",I2188="",J2188="",K2188=""),"",
IF(AND(C2182&lt;&gt;"",D2182&lt;&gt;"",E2182&lt;&gt;"",F2182&lt;&gt;"",OR(H2188="",I2188="",J2188="",K2188="")),"Preenchimento incompleto: há informações por requisitante individual faltantes - B03.01",
IF(OR(L2182="",L2183="",L2184="",L2185="",L2186="",L2187=""),"Preenchimento incompleto: há linhas vazias antes da atual - B05.01",
"Preenchimento correto"))))))))</f>
        <v/>
      </c>
      <c r="M2188" s="81"/>
    </row>
    <row r="2189" spans="1:13" ht="15">
      <c r="A2189" s="27"/>
      <c r="B2189" s="65">
        <v>2183</v>
      </c>
      <c r="C2189" s="124"/>
      <c r="D2189" s="127"/>
      <c r="E2189" s="130"/>
      <c r="F2189" s="130"/>
      <c r="G2189" s="69">
        <v>8</v>
      </c>
      <c r="H2189" s="86"/>
      <c r="I2189" s="86" t="s">
        <v>1247</v>
      </c>
      <c r="J2189" s="86" t="s">
        <v>1247</v>
      </c>
      <c r="K2189" s="86" t="s">
        <v>1247</v>
      </c>
      <c r="L2189" s="91" t="str">
        <f t="shared" ref="L2189" si="2167" xml:space="preserve">
IF($J$3="","Preenchimento incompleto: deve ser informado o Responsável pela análise - B05.01",
IF(AND(C2182="",D2182="",E2182="",F2182="",H2189="",I2189="",J2189="",K2189=""),"",
IF(AND(C2182="",D2182="",E2182="",F2182="",OR(H2189&lt;&gt;"",I2189&lt;&gt;"",J2189&lt;&gt;"",K2189&lt;&gt;"")),"Preenchimento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IF(AND(C2182&lt;&gt;"",D2182&lt;&gt;"",E2182&lt;&gt;"",F2182&lt;&gt;"",H2189="",I2189="",J2189="",K2189=""),"",
IF(AND(C2182&lt;&gt;"",D2182&lt;&gt;"",E2182&lt;&gt;"",F2182&lt;&gt;"",OR(H2189="",I2189="",J2189="",K2189="")),"Preenchimento incompleto: há informações por requisitante individual faltantes - B03.01",
IF(OR(L2182="",L2183="",L2184="",L2185="",L2186="",L2187="",L2188=""),"Preenchimento incompleto: há linhas vazias antes da atual - B05.01",
"Preenchimento correto"))))))))</f>
        <v/>
      </c>
      <c r="M2189" s="81"/>
    </row>
    <row r="2190" spans="1:13" ht="15">
      <c r="A2190" s="27"/>
      <c r="B2190" s="65">
        <v>2184</v>
      </c>
      <c r="C2190" s="124"/>
      <c r="D2190" s="127"/>
      <c r="E2190" s="130"/>
      <c r="F2190" s="130"/>
      <c r="G2190" s="69">
        <v>9</v>
      </c>
      <c r="H2190" s="86"/>
      <c r="I2190" s="86" t="s">
        <v>1247</v>
      </c>
      <c r="J2190" s="86" t="s">
        <v>1247</v>
      </c>
      <c r="K2190" s="86" t="s">
        <v>1247</v>
      </c>
      <c r="L2190" s="91" t="str">
        <f t="shared" ref="L2190" si="2168" xml:space="preserve">
IF($J$3="","Preenchimento incompleto: deve ser informado o Responsável pela análise - B05.01",
IF(AND(C2182="",D2182="",E2182="",F2182="",H2190="",I2190="",J2190="",K2190=""),"",
IF(AND(C2182="",D2182="",E2182="",F2182="",OR(H2190&lt;&gt;"",I2190&lt;&gt;"",J2190&lt;&gt;"",K2190&lt;&gt;"")),"Preenchimento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IF(AND(C2182&lt;&gt;"",D2182&lt;&gt;"",E2182&lt;&gt;"",F2182&lt;&gt;"",H2190="",I2190="",J2190="",K2190=""),"",
IF(AND(C2182&lt;&gt;"",D2182&lt;&gt;"",E2182&lt;&gt;"",F2182&lt;&gt;"",OR(H2190="",I2190="",J2190="",K2190="")),"Preenchimento incompleto: há informações por requisitante individual faltantes - B03.01",
IF(OR(L2182="",L2183="",L2184="",L2185="",L2186="",L2187="",L2188="",L2189=""),"Preenchimento incompleto: há linhas vazias antes da atual - B05.01",
"Preenchimento correto"))))))))</f>
        <v/>
      </c>
      <c r="M2190" s="81"/>
    </row>
    <row r="2191" spans="1:13" ht="15">
      <c r="A2191" s="27"/>
      <c r="B2191" s="65">
        <v>2185</v>
      </c>
      <c r="C2191" s="124"/>
      <c r="D2191" s="127"/>
      <c r="E2191" s="130"/>
      <c r="F2191" s="130"/>
      <c r="G2191" s="70">
        <v>10</v>
      </c>
      <c r="H2191" s="87"/>
      <c r="I2191" s="87" t="s">
        <v>1247</v>
      </c>
      <c r="J2191" s="87" t="s">
        <v>1247</v>
      </c>
      <c r="K2191" s="87" t="s">
        <v>1247</v>
      </c>
      <c r="L2191" s="91" t="str">
        <f t="shared" ref="L2191" si="2169" xml:space="preserve">
IF($J$3="","Preenchimento incompleto: deve ser informado o Responsável pela análise - B05.01",
IF(AND(C2182="",D2182="",E2182="",F2182="",H2191="",I2191="",J2191="",K2191=""),"",
IF(AND(C2182="",D2182="",E2182="",F2182="",OR(H2191&lt;&gt;"",I2191&lt;&gt;"",J2191&lt;&gt;"",K2191&lt;&gt;"")),"Preenchimento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IF(AND(C2182&lt;&gt;"",D2182&lt;&gt;"",E2182&lt;&gt;"",F2182&lt;&gt;"",H2191="",I2191="",J2191="",K2191=""),"",
IF(AND(C2182&lt;&gt;"",D2182&lt;&gt;"",E2182&lt;&gt;"",F2182&lt;&gt;"",OR(H2191="",I2191="",J2191="",K2191="")),"Preenchimento incompleto: há informações por requisitante individual faltantes - B03.01",
IF(OR(L2182="",L2183="",L2184="",L2185="",L2186="",L2187="",L2188="",L2189="",L2190=""),"Preenchimento incompleto: há linhas vazias antes da atual - B05.01",
"Preenchimento correto"))))))))</f>
        <v/>
      </c>
      <c r="M2191" s="81"/>
    </row>
    <row r="2192" spans="1:13" ht="15">
      <c r="A2192" s="27"/>
      <c r="B2192" s="65">
        <v>2186</v>
      </c>
      <c r="C2192" s="124"/>
      <c r="D2192" s="127"/>
      <c r="E2192" s="130"/>
      <c r="F2192" s="130"/>
      <c r="G2192" s="70">
        <v>11</v>
      </c>
      <c r="H2192" s="87"/>
      <c r="I2192" s="87" t="s">
        <v>1247</v>
      </c>
      <c r="J2192" s="87" t="s">
        <v>1247</v>
      </c>
      <c r="K2192" s="87" t="s">
        <v>1247</v>
      </c>
      <c r="L2192" s="91" t="str">
        <f t="shared" ref="L2192" si="2170" xml:space="preserve">
IF($J$3="","Preenchimento incompleto: deve ser informado o Responsável pela análise - B05.01",
IF(AND(C2182="",D2182="",E2182="",F2182="",H2192="",I2192="",J2192="",K2192=""),"",
IF(AND(C2182="",D2182="",E2182="",F2182="",OR(H2192&lt;&gt;"",I2192&lt;&gt;"",J2192&lt;&gt;"",K2192&lt;&gt;"")),"Preenchimento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IF(AND(C2182&lt;&gt;"",D2182&lt;&gt;"",E2182&lt;&gt;"",F2182&lt;&gt;"",H2192="",I2192="",J2192="",K2192=""),"",
IF(AND(C2182&lt;&gt;"",D2182&lt;&gt;"",E2182&lt;&gt;"",F2182&lt;&gt;"",OR(H2192="",I2192="",J2192="",K2192="")),"Preenchimento incompleto: há informações por requisitante individual faltantes - B03.01",
IF(OR(L2182="",L2183="",L2184="",L2185="",L2186="",L2187="",L2188="",L2189="",L2190="",L2191=""),"Preenchimento incompleto: há linhas vazias antes da atual - B05.01",
"Preenchimento correto"))))))))</f>
        <v/>
      </c>
      <c r="M2192" s="81"/>
    </row>
    <row r="2193" spans="1:13" ht="15">
      <c r="A2193" s="27"/>
      <c r="B2193" s="65">
        <v>2187</v>
      </c>
      <c r="C2193" s="124"/>
      <c r="D2193" s="127"/>
      <c r="E2193" s="130"/>
      <c r="F2193" s="130"/>
      <c r="G2193" s="70">
        <v>12</v>
      </c>
      <c r="H2193" s="87"/>
      <c r="I2193" s="87" t="s">
        <v>1247</v>
      </c>
      <c r="J2193" s="87" t="s">
        <v>1247</v>
      </c>
      <c r="K2193" s="87" t="s">
        <v>1247</v>
      </c>
      <c r="L2193" s="91" t="str">
        <f t="shared" ref="L2193" si="2171" xml:space="preserve">
IF($J$3="","Preenchimento incompleto: deve ser informado o Responsável pela análise - B05.01",
IF(AND(C2182="",D2182="",E2182="",F2182="",H2193="",I2193="",J2193="",K2193=""),"",
IF(AND(C2182="",D2182="",E2182="",F2182="",OR(H2193&lt;&gt;"",I2193&lt;&gt;"",J2193&lt;&gt;"",K2193&lt;&gt;"")),"Preenchimento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IF(AND(C2182&lt;&gt;"",D2182&lt;&gt;"",E2182&lt;&gt;"",F2182&lt;&gt;"",H2193="",I2193="",J2193="",K2193=""),"",
IF(AND(C2182&lt;&gt;"",D2182&lt;&gt;"",E2182&lt;&gt;"",F2182&lt;&gt;"",OR(H2193="",I2193="",J2193="",K2193="")),"Preenchimento incompleto: há informações por requisitante individual faltantes - B03.01",
IF(OR(L2182="",L2183="",L2184="",L2185="",L2186="",L2187="",L2188="",L2189="",L2190="",L2191="",L2192=""),"Preenchimento incompleto: há linhas vazias antes da atual - B05.01",
"Preenchimento correto"))))))))</f>
        <v/>
      </c>
      <c r="M2193" s="81"/>
    </row>
    <row r="2194" spans="1:13" ht="15">
      <c r="A2194" s="27"/>
      <c r="B2194" s="65">
        <v>2188</v>
      </c>
      <c r="C2194" s="124"/>
      <c r="D2194" s="127"/>
      <c r="E2194" s="130"/>
      <c r="F2194" s="130"/>
      <c r="G2194" s="70">
        <v>13</v>
      </c>
      <c r="H2194" s="87"/>
      <c r="I2194" s="87" t="s">
        <v>1247</v>
      </c>
      <c r="J2194" s="87" t="s">
        <v>1247</v>
      </c>
      <c r="K2194" s="87" t="s">
        <v>1247</v>
      </c>
      <c r="L2194" s="91" t="str">
        <f t="shared" ref="L2194" si="2172" xml:space="preserve">
IF($J$3="","Preenchimento incompleto: deve ser informado o Responsável pela análise - B05.01",
IF(AND(C2182="",D2182="",E2182="",F2182="",H2194="",I2194="",J2194="",K2194=""),"",
IF(AND(C2182="",D2182="",E2182="",F2182="",OR(H2194&lt;&gt;"",I2194&lt;&gt;"",J2194&lt;&gt;"",K2194&lt;&gt;"")),"Preenchimento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IF(AND(C2182&lt;&gt;"",D2182&lt;&gt;"",E2182&lt;&gt;"",F2182&lt;&gt;"",H2194="",I2194="",J2194="",K2194=""),"",
IF(AND(C2182&lt;&gt;"",D2182&lt;&gt;"",E2182&lt;&gt;"",F2182&lt;&gt;"",OR(H2194="",I2194="",J2194="",K2194="")),"Preenchimento incompleto: há informações por requisitante individual faltantes - B03.01",
IF(OR(L2182="",L2183="",L2184="",L2185="",L2186="",L2187="",L2188="",L2189="",L2190="",L2191="",L2192="",L2193=""),"Preenchimento incompleto: há linhas vazias antes da atual - B05.01",
"Preenchimento correto"))))))))</f>
        <v/>
      </c>
      <c r="M2194" s="81"/>
    </row>
    <row r="2195" spans="1:13" ht="15">
      <c r="A2195" s="27"/>
      <c r="B2195" s="66">
        <v>2189</v>
      </c>
      <c r="C2195" s="124"/>
      <c r="D2195" s="127"/>
      <c r="E2195" s="130"/>
      <c r="F2195" s="130"/>
      <c r="G2195" s="70">
        <v>14</v>
      </c>
      <c r="H2195" s="87"/>
      <c r="I2195" s="87" t="s">
        <v>1247</v>
      </c>
      <c r="J2195" s="87" t="s">
        <v>1247</v>
      </c>
      <c r="K2195" s="87" t="s">
        <v>1247</v>
      </c>
      <c r="L2195" s="91" t="str">
        <f t="shared" ref="L2195" si="2173" xml:space="preserve">
IF($J$3="","Preenchimento incompleto: deve ser informado o Responsável pela análise - B05.01",
IF(AND(C2182="",D2182="",E2182="",F2182="",H2195="",I2195="",J2195="",K2195=""),"",
IF(AND(C2182="",D2182="",E2182="",F2182="",OR(H2195&lt;&gt;"",I2195&lt;&gt;"",J2195&lt;&gt;"",K2195&lt;&gt;"")),"Preenchimento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IF(AND(C2182&lt;&gt;"",D2182&lt;&gt;"",E2182&lt;&gt;"",F2182&lt;&gt;"",H2195="",I2195="",J2195="",K2195=""),"",
IF(AND(C2182&lt;&gt;"",D2182&lt;&gt;"",E2182&lt;&gt;"",F2182&lt;&gt;"",OR(H2195="",I2195="",J2195="",K2195="")),"Preenchimento incompleto: há informações por requisitante individual faltantes - B03.01",
IF(OR(L2182="",L2183="",L2184="",L2185="",L2186="",L2187="",L2188="",L2189="",L2190="",L2191="",L2192="",L2193="",L2194=""),"Preenchimento incompleto: há linhas vazias antes da atual - B05.01",
"Preenchimento correto"))))))))</f>
        <v/>
      </c>
      <c r="M2195" s="81"/>
    </row>
    <row r="2196" spans="1:13" ht="15">
      <c r="A2196" s="27"/>
      <c r="B2196" s="67">
        <v>2190</v>
      </c>
      <c r="C2196" s="125"/>
      <c r="D2196" s="128"/>
      <c r="E2196" s="131"/>
      <c r="F2196" s="131"/>
      <c r="G2196" s="71">
        <v>15</v>
      </c>
      <c r="H2196" s="88"/>
      <c r="I2196" s="88" t="s">
        <v>1247</v>
      </c>
      <c r="J2196" s="88" t="s">
        <v>1247</v>
      </c>
      <c r="K2196" s="88" t="s">
        <v>1247</v>
      </c>
      <c r="L2196" s="92" t="str">
        <f t="shared" ref="L2196" si="2174" xml:space="preserve">
IF($J$3="","Preenchimento incompleto: deve ser informado o Responsável pela análise - B05.01",
IF(AND(C2182="",D2182="",E2182="",F2182="",H2196="",I2196="",J2196="",K2196=""),"",
IF(AND(C2182="",D2182="",E2182="",F2182="",OR(H2196&lt;&gt;"",I2196&lt;&gt;"",J2196&lt;&gt;"",K2196&lt;&gt;"")),"Preenchimento incompleto: há informações por requisitante individual sem informações do item - B01.01",
IF(OR(C2182="",D2182="",E2182="",F2182=""),"Preenchimento incompleto: há informações faltantes do item - B02.01",
IF(AND(C2182&lt;&gt;"",D2182&lt;&gt;"",E2182&lt;&gt;"",F2182&lt;&gt;"",COUNTA(H2182:K2196)=0),"Preenchimento incompleto: não há nenhuma informação do requisitante individual informada - B04.01",
IF(AND(C2182&lt;&gt;"",D2182&lt;&gt;"",E2182&lt;&gt;"",F2182&lt;&gt;"",H2196="",I2196="",J2196="",K2196=""),"",
IF(AND(C2182&lt;&gt;"",D2182&lt;&gt;"",E2182&lt;&gt;"",F2182&lt;&gt;"",OR(H2196="",I2196="",J2196="",K2196="")),"Preenchimento incompleto: há informações por requisitante individual faltantes - B03.01",
IF(OR(L2182="",L2183="",L2184="",L2185="",L2186="",L2187="",L2188="",L2189="",L2190="",L2191="",L2192="",L2193="",L2194="",L2195=""),"Preenchimento incompleto: há linhas vazias antes da atual - B05.01",
"Preenchimento correto"))))))))</f>
        <v/>
      </c>
      <c r="M2196" s="81"/>
    </row>
    <row r="2197" spans="1:13" ht="32.25">
      <c r="A2197" s="27"/>
      <c r="B2197" s="64">
        <v>2191</v>
      </c>
      <c r="C2197" s="123">
        <f>IF('1-ITENS'!C153="","",'1-ITENS'!C153)</f>
        <v>147</v>
      </c>
      <c r="D2197" s="126" t="str">
        <f>IF('1-ITENS'!D153="","",'1-ITENS'!D153)</f>
        <v xml:space="preserve">BURETA, MATERIAL: VIDRO, GRADUAÇÃO: GRADUADA, VOLUME: 50 ML, ESCALA: GRADUAÇÃO MÁXIMA 0, 1 EM 0, 1 ML, NUMERADA, ACESSÓRIOS: COM TORNEIRA DE TEFLON, TIPO BOCA: BOCA LARGA. CARACTERÍSTICAS COMPLEMENTARES: . DEVE SER FABRICADA DE ACORDO COM OS REQUISITOS DE TOLERÂNCIA DA CLASSE A CONFORME ESTABELECE AS REGULAMENTAÇÕES ASTM E-542 E ASTM E-287. DEVE VIR IDENTIFICADA E CERTIFICADA INDIVIDUALMENTE QUANTO À IDENTIFICAÇÃO E VOLUMETRIA. </v>
      </c>
      <c r="E2197" s="129">
        <f>IF('1-ITENS'!H153="","",'1-ITENS'!H153)</f>
        <v>4</v>
      </c>
      <c r="F2197" s="129" t="str">
        <f>IF('1-ITENS'!F153="","",'1-ITENS'!F153)</f>
        <v>LFDA-PE/IQA-BEV-4</v>
      </c>
      <c r="G2197" s="68">
        <v>1</v>
      </c>
      <c r="H2197" s="85" t="s">
        <v>290</v>
      </c>
      <c r="I2197" s="85" t="s">
        <v>1227</v>
      </c>
      <c r="J2197" s="85" t="s">
        <v>1228</v>
      </c>
      <c r="K2197" s="85" t="s">
        <v>1229</v>
      </c>
      <c r="L2197" s="90" t="str">
        <f t="shared" ref="L2197" si="2175" xml:space="preserve">
IF($J$3="","Preenchimento incompleto: deve ser informado o Responsável pela análise - B05.01",
IF(AND(C2197="",D2197="",E2197="",F2197="",H2197="",I2197="",J2197="",K2197=""),"",
IF(AND(C2197="",D2197="",E2197="",F2197="",OR(H2197&lt;&gt;"",I2197&lt;&gt;"",J2197&lt;&gt;"",K2197&lt;&gt;"")),"Preenchimento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IF(AND(C2197&lt;&gt;"",D2197&lt;&gt;"",E2197&lt;&gt;"",F2197&lt;&gt;"",H2197="",I2197="",J2197="",K2197=""),"",
IF(AND(C2197&lt;&gt;"",D2197&lt;&gt;"",E2197&lt;&gt;"",F2197&lt;&gt;"",OR(H2197="",I2197="",J2197="",K2197="")),"Preenchimento incompleto: há informações por requisitante individual faltantes - B03.01",
"Preenchimento correto")))))))</f>
        <v>Preenchimento correto</v>
      </c>
      <c r="M2197" s="81"/>
    </row>
    <row r="2198" spans="1:13" ht="15">
      <c r="A2198" s="27"/>
      <c r="B2198" s="65">
        <v>2192</v>
      </c>
      <c r="C2198" s="124"/>
      <c r="D2198" s="127"/>
      <c r="E2198" s="130"/>
      <c r="F2198" s="130"/>
      <c r="G2198" s="69">
        <v>2</v>
      </c>
      <c r="H2198" s="86"/>
      <c r="I2198" s="86" t="s">
        <v>1247</v>
      </c>
      <c r="J2198" s="86" t="s">
        <v>1247</v>
      </c>
      <c r="K2198" s="86" t="s">
        <v>1247</v>
      </c>
      <c r="L2198" s="91" t="str">
        <f t="shared" ref="L2198" si="2176" xml:space="preserve">
IF($J$3="","Preenchimento incompleto: deve ser informado o Responsável pela análise - B05.01",
IF(AND(C2197="",D2197="",E2197="",F2197="",H2198="",I2198="",J2198="",K2198=""),"",
IF(AND(C2197="",D2197="",E2197="",F2197="",OR(H2198&lt;&gt;"",I2198&lt;&gt;"",J2198&lt;&gt;"",K2198&lt;&gt;"")),"Preenchimento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IF(AND(C2197&lt;&gt;"",D2197&lt;&gt;"",E2197&lt;&gt;"",F2197&lt;&gt;"",H2198="",I2198="",J2198="",K2198=""),"",
IF(AND(C2197&lt;&gt;"",D2197&lt;&gt;"",E2197&lt;&gt;"",F2197&lt;&gt;"",OR(H2198="",I2198="",J2198="",K2198="")),"Preenchimento incompleto: há informações por requisitante individual faltantes - B03.01",
IF(L2197="","Preenchimento incompleto: há linhas vazias antes da atual - B05.01",
"Preenchimento correto"))))))))</f>
        <v/>
      </c>
      <c r="M2198" s="81"/>
    </row>
    <row r="2199" spans="1:13" ht="15">
      <c r="A2199" s="27"/>
      <c r="B2199" s="65">
        <v>2193</v>
      </c>
      <c r="C2199" s="124"/>
      <c r="D2199" s="127"/>
      <c r="E2199" s="130"/>
      <c r="F2199" s="130"/>
      <c r="G2199" s="69">
        <v>3</v>
      </c>
      <c r="H2199" s="86"/>
      <c r="I2199" s="86" t="s">
        <v>1247</v>
      </c>
      <c r="J2199" s="86" t="s">
        <v>1247</v>
      </c>
      <c r="K2199" s="86" t="s">
        <v>1247</v>
      </c>
      <c r="L2199" s="91" t="str">
        <f t="shared" ref="L2199" si="2177" xml:space="preserve">
IF($J$3="","Preenchimento incompleto: deve ser informado o Responsável pela análise - B05.01",
IF(AND(C2197="",D2197="",E2197="",F2197="",H2199="",I2199="",J2199="",K2199=""),"",
IF(AND(C2197="",D2197="",E2197="",F2197="",OR(H2199&lt;&gt;"",I2199&lt;&gt;"",J2199&lt;&gt;"",K2199&lt;&gt;"")),"Preenchimento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IF(AND(C2197&lt;&gt;"",D2197&lt;&gt;"",E2197&lt;&gt;"",F2197&lt;&gt;"",H2199="",I2199="",J2199="",K2199=""),"",
IF(AND(C2197&lt;&gt;"",D2197&lt;&gt;"",E2197&lt;&gt;"",F2197&lt;&gt;"",OR(H2199="",I2199="",J2199="",K2199="")),"Preenchimento incompleto: há informações por requisitante individual faltantes - B03.01",
IF(OR(L2197="",L2198=""),"Preenchimento incompleto: há linhas vazias antes da atual - B05.01",
"Preenchimento correto"))))))))</f>
        <v/>
      </c>
      <c r="M2199" s="81"/>
    </row>
    <row r="2200" spans="1:13" ht="15">
      <c r="A2200" s="27"/>
      <c r="B2200" s="65">
        <v>2194</v>
      </c>
      <c r="C2200" s="124"/>
      <c r="D2200" s="127"/>
      <c r="E2200" s="130"/>
      <c r="F2200" s="130"/>
      <c r="G2200" s="69">
        <v>4</v>
      </c>
      <c r="H2200" s="86"/>
      <c r="I2200" s="86" t="s">
        <v>1247</v>
      </c>
      <c r="J2200" s="86" t="s">
        <v>1247</v>
      </c>
      <c r="K2200" s="86" t="s">
        <v>1247</v>
      </c>
      <c r="L2200" s="91" t="str">
        <f t="shared" ref="L2200" si="2178" xml:space="preserve">
IF($J$3="","Preenchimento incompleto: deve ser informado o Responsável pela análise - B05.01",
IF(AND(C2197="",D2197="",E2197="",F2197="",H2200="",I2200="",J2200="",K2200=""),"",
IF(AND(C2197="",D2197="",E2197="",F2197="",OR(H2200&lt;&gt;"",I2200&lt;&gt;"",J2200&lt;&gt;"",K2200&lt;&gt;"")),"Preenchimento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IF(AND(C2197&lt;&gt;"",D2197&lt;&gt;"",E2197&lt;&gt;"",F2197&lt;&gt;"",H2200="",I2200="",J2200="",K2200=""),"",
IF(AND(C2197&lt;&gt;"",D2197&lt;&gt;"",E2197&lt;&gt;"",F2197&lt;&gt;"",OR(H2200="",I2200="",J2200="",K2200="")),"Preenchimento incompleto: há informações por requisitante individual faltantes - B03.01",
IF(OR(L2197="",L2198="",L2199=""),"Preenchimento incompleto: há linhas vazias antes da atual - B05.01",
"Preenchimento correto"))))))))</f>
        <v/>
      </c>
      <c r="M2200" s="81"/>
    </row>
    <row r="2201" spans="1:13" ht="15">
      <c r="A2201" s="27"/>
      <c r="B2201" s="65">
        <v>2195</v>
      </c>
      <c r="C2201" s="124"/>
      <c r="D2201" s="127"/>
      <c r="E2201" s="130"/>
      <c r="F2201" s="130"/>
      <c r="G2201" s="69">
        <v>5</v>
      </c>
      <c r="H2201" s="86"/>
      <c r="I2201" s="86" t="s">
        <v>1247</v>
      </c>
      <c r="J2201" s="86" t="s">
        <v>1247</v>
      </c>
      <c r="K2201" s="86" t="s">
        <v>1247</v>
      </c>
      <c r="L2201" s="91" t="str">
        <f t="shared" ref="L2201" si="2179" xml:space="preserve">
IF($J$3="","Preenchimento incompleto: deve ser informado o Responsável pela análise - B05.01",
IF(AND(C2197="",D2197="",E2197="",F2197="",H2201="",I2201="",J2201="",K2201=""),"",
IF(AND(C2197="",D2197="",E2197="",F2197="",OR(H2201&lt;&gt;"",I2201&lt;&gt;"",J2201&lt;&gt;"",K2201&lt;&gt;"")),"Preenchimento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IF(AND(C2197&lt;&gt;"",D2197&lt;&gt;"",E2197&lt;&gt;"",F2197&lt;&gt;"",H2201="",I2201="",J2201="",K2201=""),"",
IF(AND(C2197&lt;&gt;"",D2197&lt;&gt;"",E2197&lt;&gt;"",F2197&lt;&gt;"",OR(H2201="",I2201="",J2201="",K2201="")),"Preenchimento incompleto: há informações por requisitante individual faltantes - B03.01",
IF(OR(L2197="",L2198="",L2199="",L2200=""),"Preenchimento incompleto: há linhas vazias antes da atual - B05.01",
"Preenchimento correto"))))))))</f>
        <v/>
      </c>
      <c r="M2201" s="81"/>
    </row>
    <row r="2202" spans="1:13" ht="15">
      <c r="A2202" s="27"/>
      <c r="B2202" s="65">
        <v>2196</v>
      </c>
      <c r="C2202" s="124"/>
      <c r="D2202" s="127"/>
      <c r="E2202" s="130"/>
      <c r="F2202" s="130"/>
      <c r="G2202" s="69">
        <v>6</v>
      </c>
      <c r="H2202" s="86"/>
      <c r="I2202" s="86" t="s">
        <v>1247</v>
      </c>
      <c r="J2202" s="86" t="s">
        <v>1247</v>
      </c>
      <c r="K2202" s="86" t="s">
        <v>1247</v>
      </c>
      <c r="L2202" s="91" t="str">
        <f t="shared" ref="L2202" si="2180" xml:space="preserve">
IF($J$3="","Preenchimento incompleto: deve ser informado o Responsável pela análise - B05.01",
IF(AND(C2197="",D2197="",E2197="",F2197="",H2202="",I2202="",J2202="",K2202=""),"",
IF(AND(C2197="",D2197="",E2197="",F2197="",OR(H2202&lt;&gt;"",I2202&lt;&gt;"",J2202&lt;&gt;"",K2202&lt;&gt;"")),"Preenchimento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IF(AND(C2197&lt;&gt;"",D2197&lt;&gt;"",E2197&lt;&gt;"",F2197&lt;&gt;"",H2202="",I2202="",J2202="",K2202=""),"",
IF(AND(C2197&lt;&gt;"",D2197&lt;&gt;"",E2197&lt;&gt;"",F2197&lt;&gt;"",OR(H2202="",I2202="",J2202="",K2202="")),"Preenchimento incompleto: há informações por requisitante individual faltantes - B03.01",
IF(OR(L2197="",L2198="",L2199="",L2200="",L2201=""),"Preenchimento incompleto: há linhas vazias antes da atual - B05.01",
"Preenchimento correto"))))))))</f>
        <v/>
      </c>
      <c r="M2202" s="81"/>
    </row>
    <row r="2203" spans="1:13" ht="15">
      <c r="A2203" s="27"/>
      <c r="B2203" s="65">
        <v>2197</v>
      </c>
      <c r="C2203" s="124"/>
      <c r="D2203" s="127"/>
      <c r="E2203" s="130"/>
      <c r="F2203" s="130"/>
      <c r="G2203" s="69">
        <v>7</v>
      </c>
      <c r="H2203" s="86"/>
      <c r="I2203" s="86" t="s">
        <v>1247</v>
      </c>
      <c r="J2203" s="86" t="s">
        <v>1247</v>
      </c>
      <c r="K2203" s="86" t="s">
        <v>1247</v>
      </c>
      <c r="L2203" s="91" t="str">
        <f t="shared" ref="L2203" si="2181" xml:space="preserve">
IF($J$3="","Preenchimento incompleto: deve ser informado o Responsável pela análise - B05.01",
IF(AND(C2197="",D2197="",E2197="",F2197="",H2203="",I2203="",J2203="",K2203=""),"",
IF(AND(C2197="",D2197="",E2197="",F2197="",OR(H2203&lt;&gt;"",I2203&lt;&gt;"",J2203&lt;&gt;"",K2203&lt;&gt;"")),"Preenchimento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IF(AND(C2197&lt;&gt;"",D2197&lt;&gt;"",E2197&lt;&gt;"",F2197&lt;&gt;"",H2203="",I2203="",J2203="",K2203=""),"",
IF(AND(C2197&lt;&gt;"",D2197&lt;&gt;"",E2197&lt;&gt;"",F2197&lt;&gt;"",OR(H2203="",I2203="",J2203="",K2203="")),"Preenchimento incompleto: há informações por requisitante individual faltantes - B03.01",
IF(OR(L2197="",L2198="",L2199="",L2200="",L2201="",L2202=""),"Preenchimento incompleto: há linhas vazias antes da atual - B05.01",
"Preenchimento correto"))))))))</f>
        <v/>
      </c>
      <c r="M2203" s="81"/>
    </row>
    <row r="2204" spans="1:13" ht="15">
      <c r="A2204" s="27"/>
      <c r="B2204" s="65">
        <v>2198</v>
      </c>
      <c r="C2204" s="124"/>
      <c r="D2204" s="127"/>
      <c r="E2204" s="130"/>
      <c r="F2204" s="130"/>
      <c r="G2204" s="69">
        <v>8</v>
      </c>
      <c r="H2204" s="86"/>
      <c r="I2204" s="86" t="s">
        <v>1247</v>
      </c>
      <c r="J2204" s="86" t="s">
        <v>1247</v>
      </c>
      <c r="K2204" s="86" t="s">
        <v>1247</v>
      </c>
      <c r="L2204" s="91" t="str">
        <f t="shared" ref="L2204" si="2182" xml:space="preserve">
IF($J$3="","Preenchimento incompleto: deve ser informado o Responsável pela análise - B05.01",
IF(AND(C2197="",D2197="",E2197="",F2197="",H2204="",I2204="",J2204="",K2204=""),"",
IF(AND(C2197="",D2197="",E2197="",F2197="",OR(H2204&lt;&gt;"",I2204&lt;&gt;"",J2204&lt;&gt;"",K2204&lt;&gt;"")),"Preenchimento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IF(AND(C2197&lt;&gt;"",D2197&lt;&gt;"",E2197&lt;&gt;"",F2197&lt;&gt;"",H2204="",I2204="",J2204="",K2204=""),"",
IF(AND(C2197&lt;&gt;"",D2197&lt;&gt;"",E2197&lt;&gt;"",F2197&lt;&gt;"",OR(H2204="",I2204="",J2204="",K2204="")),"Preenchimento incompleto: há informações por requisitante individual faltantes - B03.01",
IF(OR(L2197="",L2198="",L2199="",L2200="",L2201="",L2202="",L2203=""),"Preenchimento incompleto: há linhas vazias antes da atual - B05.01",
"Preenchimento correto"))))))))</f>
        <v/>
      </c>
      <c r="M2204" s="81"/>
    </row>
    <row r="2205" spans="1:13" ht="15">
      <c r="A2205" s="27"/>
      <c r="B2205" s="65">
        <v>2199</v>
      </c>
      <c r="C2205" s="124"/>
      <c r="D2205" s="127"/>
      <c r="E2205" s="130"/>
      <c r="F2205" s="130"/>
      <c r="G2205" s="69">
        <v>9</v>
      </c>
      <c r="H2205" s="86"/>
      <c r="I2205" s="86" t="s">
        <v>1247</v>
      </c>
      <c r="J2205" s="86" t="s">
        <v>1247</v>
      </c>
      <c r="K2205" s="86" t="s">
        <v>1247</v>
      </c>
      <c r="L2205" s="91" t="str">
        <f t="shared" ref="L2205" si="2183" xml:space="preserve">
IF($J$3="","Preenchimento incompleto: deve ser informado o Responsável pela análise - B05.01",
IF(AND(C2197="",D2197="",E2197="",F2197="",H2205="",I2205="",J2205="",K2205=""),"",
IF(AND(C2197="",D2197="",E2197="",F2197="",OR(H2205&lt;&gt;"",I2205&lt;&gt;"",J2205&lt;&gt;"",K2205&lt;&gt;"")),"Preenchimento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IF(AND(C2197&lt;&gt;"",D2197&lt;&gt;"",E2197&lt;&gt;"",F2197&lt;&gt;"",H2205="",I2205="",J2205="",K2205=""),"",
IF(AND(C2197&lt;&gt;"",D2197&lt;&gt;"",E2197&lt;&gt;"",F2197&lt;&gt;"",OR(H2205="",I2205="",J2205="",K2205="")),"Preenchimento incompleto: há informações por requisitante individual faltantes - B03.01",
IF(OR(L2197="",L2198="",L2199="",L2200="",L2201="",L2202="",L2203="",L2204=""),"Preenchimento incompleto: há linhas vazias antes da atual - B05.01",
"Preenchimento correto"))))))))</f>
        <v/>
      </c>
      <c r="M2205" s="81"/>
    </row>
    <row r="2206" spans="1:13" ht="15">
      <c r="A2206" s="27"/>
      <c r="B2206" s="65">
        <v>2200</v>
      </c>
      <c r="C2206" s="124"/>
      <c r="D2206" s="127"/>
      <c r="E2206" s="130"/>
      <c r="F2206" s="130"/>
      <c r="G2206" s="70">
        <v>10</v>
      </c>
      <c r="H2206" s="87"/>
      <c r="I2206" s="87" t="s">
        <v>1247</v>
      </c>
      <c r="J2206" s="87" t="s">
        <v>1247</v>
      </c>
      <c r="K2206" s="87" t="s">
        <v>1247</v>
      </c>
      <c r="L2206" s="91" t="str">
        <f t="shared" ref="L2206" si="2184" xml:space="preserve">
IF($J$3="","Preenchimento incompleto: deve ser informado o Responsável pela análise - B05.01",
IF(AND(C2197="",D2197="",E2197="",F2197="",H2206="",I2206="",J2206="",K2206=""),"",
IF(AND(C2197="",D2197="",E2197="",F2197="",OR(H2206&lt;&gt;"",I2206&lt;&gt;"",J2206&lt;&gt;"",K2206&lt;&gt;"")),"Preenchimento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IF(AND(C2197&lt;&gt;"",D2197&lt;&gt;"",E2197&lt;&gt;"",F2197&lt;&gt;"",H2206="",I2206="",J2206="",K2206=""),"",
IF(AND(C2197&lt;&gt;"",D2197&lt;&gt;"",E2197&lt;&gt;"",F2197&lt;&gt;"",OR(H2206="",I2206="",J2206="",K2206="")),"Preenchimento incompleto: há informações por requisitante individual faltantes - B03.01",
IF(OR(L2197="",L2198="",L2199="",L2200="",L2201="",L2202="",L2203="",L2204="",L2205=""),"Preenchimento incompleto: há linhas vazias antes da atual - B05.01",
"Preenchimento correto"))))))))</f>
        <v/>
      </c>
      <c r="M2206" s="81"/>
    </row>
    <row r="2207" spans="1:13" ht="15">
      <c r="A2207" s="27"/>
      <c r="B2207" s="65">
        <v>2201</v>
      </c>
      <c r="C2207" s="124"/>
      <c r="D2207" s="127"/>
      <c r="E2207" s="130"/>
      <c r="F2207" s="130"/>
      <c r="G2207" s="70">
        <v>11</v>
      </c>
      <c r="H2207" s="87"/>
      <c r="I2207" s="87" t="s">
        <v>1247</v>
      </c>
      <c r="J2207" s="87" t="s">
        <v>1247</v>
      </c>
      <c r="K2207" s="87" t="s">
        <v>1247</v>
      </c>
      <c r="L2207" s="91" t="str">
        <f t="shared" ref="L2207" si="2185" xml:space="preserve">
IF($J$3="","Preenchimento incompleto: deve ser informado o Responsável pela análise - B05.01",
IF(AND(C2197="",D2197="",E2197="",F2197="",H2207="",I2207="",J2207="",K2207=""),"",
IF(AND(C2197="",D2197="",E2197="",F2197="",OR(H2207&lt;&gt;"",I2207&lt;&gt;"",J2207&lt;&gt;"",K2207&lt;&gt;"")),"Preenchimento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IF(AND(C2197&lt;&gt;"",D2197&lt;&gt;"",E2197&lt;&gt;"",F2197&lt;&gt;"",H2207="",I2207="",J2207="",K2207=""),"",
IF(AND(C2197&lt;&gt;"",D2197&lt;&gt;"",E2197&lt;&gt;"",F2197&lt;&gt;"",OR(H2207="",I2207="",J2207="",K2207="")),"Preenchimento incompleto: há informações por requisitante individual faltantes - B03.01",
IF(OR(L2197="",L2198="",L2199="",L2200="",L2201="",L2202="",L2203="",L2204="",L2205="",L2206=""),"Preenchimento incompleto: há linhas vazias antes da atual - B05.01",
"Preenchimento correto"))))))))</f>
        <v/>
      </c>
      <c r="M2207" s="81"/>
    </row>
    <row r="2208" spans="1:13" ht="15">
      <c r="A2208" s="27"/>
      <c r="B2208" s="65">
        <v>2202</v>
      </c>
      <c r="C2208" s="124"/>
      <c r="D2208" s="127"/>
      <c r="E2208" s="130"/>
      <c r="F2208" s="130"/>
      <c r="G2208" s="70">
        <v>12</v>
      </c>
      <c r="H2208" s="87"/>
      <c r="I2208" s="87" t="s">
        <v>1247</v>
      </c>
      <c r="J2208" s="87" t="s">
        <v>1247</v>
      </c>
      <c r="K2208" s="87" t="s">
        <v>1247</v>
      </c>
      <c r="L2208" s="91" t="str">
        <f t="shared" ref="L2208" si="2186" xml:space="preserve">
IF($J$3="","Preenchimento incompleto: deve ser informado o Responsável pela análise - B05.01",
IF(AND(C2197="",D2197="",E2197="",F2197="",H2208="",I2208="",J2208="",K2208=""),"",
IF(AND(C2197="",D2197="",E2197="",F2197="",OR(H2208&lt;&gt;"",I2208&lt;&gt;"",J2208&lt;&gt;"",K2208&lt;&gt;"")),"Preenchimento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IF(AND(C2197&lt;&gt;"",D2197&lt;&gt;"",E2197&lt;&gt;"",F2197&lt;&gt;"",H2208="",I2208="",J2208="",K2208=""),"",
IF(AND(C2197&lt;&gt;"",D2197&lt;&gt;"",E2197&lt;&gt;"",F2197&lt;&gt;"",OR(H2208="",I2208="",J2208="",K2208="")),"Preenchimento incompleto: há informações por requisitante individual faltantes - B03.01",
IF(OR(L2197="",L2198="",L2199="",L2200="",L2201="",L2202="",L2203="",L2204="",L2205="",L2206="",L2207=""),"Preenchimento incompleto: há linhas vazias antes da atual - B05.01",
"Preenchimento correto"))))))))</f>
        <v/>
      </c>
      <c r="M2208" s="81"/>
    </row>
    <row r="2209" spans="1:13" ht="15">
      <c r="A2209" s="27"/>
      <c r="B2209" s="65">
        <v>2203</v>
      </c>
      <c r="C2209" s="124"/>
      <c r="D2209" s="127"/>
      <c r="E2209" s="130"/>
      <c r="F2209" s="130"/>
      <c r="G2209" s="70">
        <v>13</v>
      </c>
      <c r="H2209" s="87"/>
      <c r="I2209" s="87" t="s">
        <v>1247</v>
      </c>
      <c r="J2209" s="87" t="s">
        <v>1247</v>
      </c>
      <c r="K2209" s="87" t="s">
        <v>1247</v>
      </c>
      <c r="L2209" s="91" t="str">
        <f t="shared" ref="L2209" si="2187" xml:space="preserve">
IF($J$3="","Preenchimento incompleto: deve ser informado o Responsável pela análise - B05.01",
IF(AND(C2197="",D2197="",E2197="",F2197="",H2209="",I2209="",J2209="",K2209=""),"",
IF(AND(C2197="",D2197="",E2197="",F2197="",OR(H2209&lt;&gt;"",I2209&lt;&gt;"",J2209&lt;&gt;"",K2209&lt;&gt;"")),"Preenchimento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IF(AND(C2197&lt;&gt;"",D2197&lt;&gt;"",E2197&lt;&gt;"",F2197&lt;&gt;"",H2209="",I2209="",J2209="",K2209=""),"",
IF(AND(C2197&lt;&gt;"",D2197&lt;&gt;"",E2197&lt;&gt;"",F2197&lt;&gt;"",OR(H2209="",I2209="",J2209="",K2209="")),"Preenchimento incompleto: há informações por requisitante individual faltantes - B03.01",
IF(OR(L2197="",L2198="",L2199="",L2200="",L2201="",L2202="",L2203="",L2204="",L2205="",L2206="",L2207="",L2208=""),"Preenchimento incompleto: há linhas vazias antes da atual - B05.01",
"Preenchimento correto"))))))))</f>
        <v/>
      </c>
      <c r="M2209" s="81"/>
    </row>
    <row r="2210" spans="1:13" ht="15">
      <c r="A2210" s="27"/>
      <c r="B2210" s="66">
        <v>2204</v>
      </c>
      <c r="C2210" s="124"/>
      <c r="D2210" s="127"/>
      <c r="E2210" s="130"/>
      <c r="F2210" s="130"/>
      <c r="G2210" s="70">
        <v>14</v>
      </c>
      <c r="H2210" s="87"/>
      <c r="I2210" s="87" t="s">
        <v>1247</v>
      </c>
      <c r="J2210" s="87" t="s">
        <v>1247</v>
      </c>
      <c r="K2210" s="87" t="s">
        <v>1247</v>
      </c>
      <c r="L2210" s="91" t="str">
        <f t="shared" ref="L2210" si="2188" xml:space="preserve">
IF($J$3="","Preenchimento incompleto: deve ser informado o Responsável pela análise - B05.01",
IF(AND(C2197="",D2197="",E2197="",F2197="",H2210="",I2210="",J2210="",K2210=""),"",
IF(AND(C2197="",D2197="",E2197="",F2197="",OR(H2210&lt;&gt;"",I2210&lt;&gt;"",J2210&lt;&gt;"",K2210&lt;&gt;"")),"Preenchimento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IF(AND(C2197&lt;&gt;"",D2197&lt;&gt;"",E2197&lt;&gt;"",F2197&lt;&gt;"",H2210="",I2210="",J2210="",K2210=""),"",
IF(AND(C2197&lt;&gt;"",D2197&lt;&gt;"",E2197&lt;&gt;"",F2197&lt;&gt;"",OR(H2210="",I2210="",J2210="",K2210="")),"Preenchimento incompleto: há informações por requisitante individual faltantes - B03.01",
IF(OR(L2197="",L2198="",L2199="",L2200="",L2201="",L2202="",L2203="",L2204="",L2205="",L2206="",L2207="",L2208="",L2209=""),"Preenchimento incompleto: há linhas vazias antes da atual - B05.01",
"Preenchimento correto"))))))))</f>
        <v/>
      </c>
      <c r="M2210" s="81"/>
    </row>
    <row r="2211" spans="1:13" ht="15">
      <c r="A2211" s="27"/>
      <c r="B2211" s="67">
        <v>2205</v>
      </c>
      <c r="C2211" s="125"/>
      <c r="D2211" s="128"/>
      <c r="E2211" s="131"/>
      <c r="F2211" s="131"/>
      <c r="G2211" s="71">
        <v>15</v>
      </c>
      <c r="H2211" s="88"/>
      <c r="I2211" s="88" t="s">
        <v>1247</v>
      </c>
      <c r="J2211" s="88" t="s">
        <v>1247</v>
      </c>
      <c r="K2211" s="88" t="s">
        <v>1247</v>
      </c>
      <c r="L2211" s="92" t="str">
        <f t="shared" ref="L2211" si="2189" xml:space="preserve">
IF($J$3="","Preenchimento incompleto: deve ser informado o Responsável pela análise - B05.01",
IF(AND(C2197="",D2197="",E2197="",F2197="",H2211="",I2211="",J2211="",K2211=""),"",
IF(AND(C2197="",D2197="",E2197="",F2197="",OR(H2211&lt;&gt;"",I2211&lt;&gt;"",J2211&lt;&gt;"",K2211&lt;&gt;"")),"Preenchimento incompleto: há informações por requisitante individual sem informações do item - B01.01",
IF(OR(C2197="",D2197="",E2197="",F2197=""),"Preenchimento incompleto: há informações faltantes do item - B02.01",
IF(AND(C2197&lt;&gt;"",D2197&lt;&gt;"",E2197&lt;&gt;"",F2197&lt;&gt;"",COUNTA(H2197:K2211)=0),"Preenchimento incompleto: não há nenhuma informação do requisitante individual informada - B04.01",
IF(AND(C2197&lt;&gt;"",D2197&lt;&gt;"",E2197&lt;&gt;"",F2197&lt;&gt;"",H2211="",I2211="",J2211="",K2211=""),"",
IF(AND(C2197&lt;&gt;"",D2197&lt;&gt;"",E2197&lt;&gt;"",F2197&lt;&gt;"",OR(H2211="",I2211="",J2211="",K2211="")),"Preenchimento incompleto: há informações por requisitante individual faltantes - B03.01",
IF(OR(L2197="",L2198="",L2199="",L2200="",L2201="",L2202="",L2203="",L2204="",L2205="",L2206="",L2207="",L2208="",L2209="",L2210=""),"Preenchimento incompleto: há linhas vazias antes da atual - B05.01",
"Preenchimento correto"))))))))</f>
        <v/>
      </c>
      <c r="M2211" s="81"/>
    </row>
    <row r="2212" spans="1:13" ht="32.25">
      <c r="A2212" s="27"/>
      <c r="B2212" s="64">
        <v>2206</v>
      </c>
      <c r="C2212" s="123">
        <f>IF('1-ITENS'!C154="","",'1-ITENS'!C154)</f>
        <v>148</v>
      </c>
      <c r="D2212" s="126" t="str">
        <f>IF('1-ITENS'!D154="","",'1-ITENS'!D154)</f>
        <v>BUTIRÔMETRO, MATERIAL: VIDRO, MODELO: SEGUNDO GERBER, CAPACIDADE: 25 ML, GRADUAÇÃO: GRADUADO, ESCALA: ESCALA ATÉ 35%, COMPONENTES: COM ROLHA E COPO. CARACTERÍSTICAS COMPLEMENTARES: PARA UTILIZAÇÃO NO MÉTODO VAN GULIK; COM COPO DE VIDRO COM MUITOS FUROS; DUAS ROLHAS COM DUREZA 38 +/- 0, 5 IRHD; ESCALA PARA INDICAÇÃO PERCENTUAL DE GORDURA DE 0% A 40%; PRODUZIDO COM DIMENSÕES, MATERIAIS E GRADUAÇÕES DE ACORDO COM A NORMA INTERNACIONAL ISO 3432: 2008; COM CERTIFICADO DE CALIBRAÇÃO RBC; CALIBRADO NAS FAIXAS 0-15%, 15-30% E30-40%; COM ERRO MÁXIMO EM CADA FAIXA DE NO MÁXIMO 0, 25%. (CONFORME ITEM 5.6.B DA NORMA INTERNACIONAL ISO 488: 2008).</v>
      </c>
      <c r="E2212" s="129">
        <f>IF('1-ITENS'!H154="","",'1-ITENS'!H154)</f>
        <v>10</v>
      </c>
      <c r="F2212" s="129" t="str">
        <f>IF('1-ITENS'!F154="","",'1-ITENS'!F154)</f>
        <v>LFDA-GO/IQA-10</v>
      </c>
      <c r="G2212" s="68">
        <v>1</v>
      </c>
      <c r="H2212" s="85" t="s">
        <v>292</v>
      </c>
      <c r="I2212" s="85" t="s">
        <v>1227</v>
      </c>
      <c r="J2212" s="85" t="s">
        <v>1228</v>
      </c>
      <c r="K2212" s="85" t="s">
        <v>1229</v>
      </c>
      <c r="L2212" s="90" t="str">
        <f t="shared" ref="L2212" si="2190" xml:space="preserve">
IF($J$3="","Preenchimento incompleto: deve ser informado o Responsável pela análise - B05.01",
IF(AND(C2212="",D2212="",E2212="",F2212="",H2212="",I2212="",J2212="",K2212=""),"",
IF(AND(C2212="",D2212="",E2212="",F2212="",OR(H2212&lt;&gt;"",I2212&lt;&gt;"",J2212&lt;&gt;"",K2212&lt;&gt;"")),"Preenchimento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IF(AND(C2212&lt;&gt;"",D2212&lt;&gt;"",E2212&lt;&gt;"",F2212&lt;&gt;"",H2212="",I2212="",J2212="",K2212=""),"",
IF(AND(C2212&lt;&gt;"",D2212&lt;&gt;"",E2212&lt;&gt;"",F2212&lt;&gt;"",OR(H2212="",I2212="",J2212="",K2212="")),"Preenchimento incompleto: há informações por requisitante individual faltantes - B03.01",
"Preenchimento correto")))))))</f>
        <v>Preenchimento correto</v>
      </c>
      <c r="M2212" s="81"/>
    </row>
    <row r="2213" spans="1:13" ht="15">
      <c r="A2213" s="27"/>
      <c r="B2213" s="65">
        <v>2207</v>
      </c>
      <c r="C2213" s="124"/>
      <c r="D2213" s="127"/>
      <c r="E2213" s="130"/>
      <c r="F2213" s="130"/>
      <c r="G2213" s="69">
        <v>2</v>
      </c>
      <c r="H2213" s="86"/>
      <c r="I2213" s="86" t="s">
        <v>1247</v>
      </c>
      <c r="J2213" s="86" t="s">
        <v>1247</v>
      </c>
      <c r="K2213" s="86" t="s">
        <v>1247</v>
      </c>
      <c r="L2213" s="91" t="str">
        <f t="shared" ref="L2213" si="2191" xml:space="preserve">
IF($J$3="","Preenchimento incompleto: deve ser informado o Responsável pela análise - B05.01",
IF(AND(C2212="",D2212="",E2212="",F2212="",H2213="",I2213="",J2213="",K2213=""),"",
IF(AND(C2212="",D2212="",E2212="",F2212="",OR(H2213&lt;&gt;"",I2213&lt;&gt;"",J2213&lt;&gt;"",K2213&lt;&gt;"")),"Preenchimento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IF(AND(C2212&lt;&gt;"",D2212&lt;&gt;"",E2212&lt;&gt;"",F2212&lt;&gt;"",H2213="",I2213="",J2213="",K2213=""),"",
IF(AND(C2212&lt;&gt;"",D2212&lt;&gt;"",E2212&lt;&gt;"",F2212&lt;&gt;"",OR(H2213="",I2213="",J2213="",K2213="")),"Preenchimento incompleto: há informações por requisitante individual faltantes - B03.01",
IF(L2212="","Preenchimento incompleto: há linhas vazias antes da atual - B05.01",
"Preenchimento correto"))))))))</f>
        <v/>
      </c>
      <c r="M2213" s="81"/>
    </row>
    <row r="2214" spans="1:13" ht="15">
      <c r="A2214" s="27"/>
      <c r="B2214" s="65">
        <v>2208</v>
      </c>
      <c r="C2214" s="124"/>
      <c r="D2214" s="127"/>
      <c r="E2214" s="130"/>
      <c r="F2214" s="130"/>
      <c r="G2214" s="69">
        <v>3</v>
      </c>
      <c r="H2214" s="86"/>
      <c r="I2214" s="86" t="s">
        <v>1247</v>
      </c>
      <c r="J2214" s="86" t="s">
        <v>1247</v>
      </c>
      <c r="K2214" s="86" t="s">
        <v>1247</v>
      </c>
      <c r="L2214" s="91" t="str">
        <f t="shared" ref="L2214" si="2192" xml:space="preserve">
IF($J$3="","Preenchimento incompleto: deve ser informado o Responsável pela análise - B05.01",
IF(AND(C2212="",D2212="",E2212="",F2212="",H2214="",I2214="",J2214="",K2214=""),"",
IF(AND(C2212="",D2212="",E2212="",F2212="",OR(H2214&lt;&gt;"",I2214&lt;&gt;"",J2214&lt;&gt;"",K2214&lt;&gt;"")),"Preenchimento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IF(AND(C2212&lt;&gt;"",D2212&lt;&gt;"",E2212&lt;&gt;"",F2212&lt;&gt;"",H2214="",I2214="",J2214="",K2214=""),"",
IF(AND(C2212&lt;&gt;"",D2212&lt;&gt;"",E2212&lt;&gt;"",F2212&lt;&gt;"",OR(H2214="",I2214="",J2214="",K2214="")),"Preenchimento incompleto: há informações por requisitante individual faltantes - B03.01",
IF(OR(L2212="",L2213=""),"Preenchimento incompleto: há linhas vazias antes da atual - B05.01",
"Preenchimento correto"))))))))</f>
        <v/>
      </c>
      <c r="M2214" s="81"/>
    </row>
    <row r="2215" spans="1:13" ht="15">
      <c r="A2215" s="27"/>
      <c r="B2215" s="65">
        <v>2209</v>
      </c>
      <c r="C2215" s="124"/>
      <c r="D2215" s="127"/>
      <c r="E2215" s="130"/>
      <c r="F2215" s="130"/>
      <c r="G2215" s="69">
        <v>4</v>
      </c>
      <c r="H2215" s="86"/>
      <c r="I2215" s="86" t="s">
        <v>1247</v>
      </c>
      <c r="J2215" s="86" t="s">
        <v>1247</v>
      </c>
      <c r="K2215" s="86" t="s">
        <v>1247</v>
      </c>
      <c r="L2215" s="91" t="str">
        <f t="shared" ref="L2215" si="2193" xml:space="preserve">
IF($J$3="","Preenchimento incompleto: deve ser informado o Responsável pela análise - B05.01",
IF(AND(C2212="",D2212="",E2212="",F2212="",H2215="",I2215="",J2215="",K2215=""),"",
IF(AND(C2212="",D2212="",E2212="",F2212="",OR(H2215&lt;&gt;"",I2215&lt;&gt;"",J2215&lt;&gt;"",K2215&lt;&gt;"")),"Preenchimento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IF(AND(C2212&lt;&gt;"",D2212&lt;&gt;"",E2212&lt;&gt;"",F2212&lt;&gt;"",H2215="",I2215="",J2215="",K2215=""),"",
IF(AND(C2212&lt;&gt;"",D2212&lt;&gt;"",E2212&lt;&gt;"",F2212&lt;&gt;"",OR(H2215="",I2215="",J2215="",K2215="")),"Preenchimento incompleto: há informações por requisitante individual faltantes - B03.01",
IF(OR(L2212="",L2213="",L2214=""),"Preenchimento incompleto: há linhas vazias antes da atual - B05.01",
"Preenchimento correto"))))))))</f>
        <v/>
      </c>
      <c r="M2215" s="81"/>
    </row>
    <row r="2216" spans="1:13" ht="15">
      <c r="A2216" s="27"/>
      <c r="B2216" s="65">
        <v>2210</v>
      </c>
      <c r="C2216" s="124"/>
      <c r="D2216" s="127"/>
      <c r="E2216" s="130"/>
      <c r="F2216" s="130"/>
      <c r="G2216" s="69">
        <v>5</v>
      </c>
      <c r="H2216" s="86"/>
      <c r="I2216" s="86" t="s">
        <v>1247</v>
      </c>
      <c r="J2216" s="86" t="s">
        <v>1247</v>
      </c>
      <c r="K2216" s="86" t="s">
        <v>1247</v>
      </c>
      <c r="L2216" s="91" t="str">
        <f t="shared" ref="L2216" si="2194" xml:space="preserve">
IF($J$3="","Preenchimento incompleto: deve ser informado o Responsável pela análise - B05.01",
IF(AND(C2212="",D2212="",E2212="",F2212="",H2216="",I2216="",J2216="",K2216=""),"",
IF(AND(C2212="",D2212="",E2212="",F2212="",OR(H2216&lt;&gt;"",I2216&lt;&gt;"",J2216&lt;&gt;"",K2216&lt;&gt;"")),"Preenchimento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IF(AND(C2212&lt;&gt;"",D2212&lt;&gt;"",E2212&lt;&gt;"",F2212&lt;&gt;"",H2216="",I2216="",J2216="",K2216=""),"",
IF(AND(C2212&lt;&gt;"",D2212&lt;&gt;"",E2212&lt;&gt;"",F2212&lt;&gt;"",OR(H2216="",I2216="",J2216="",K2216="")),"Preenchimento incompleto: há informações por requisitante individual faltantes - B03.01",
IF(OR(L2212="",L2213="",L2214="",L2215=""),"Preenchimento incompleto: há linhas vazias antes da atual - B05.01",
"Preenchimento correto"))))))))</f>
        <v/>
      </c>
      <c r="M2216" s="81"/>
    </row>
    <row r="2217" spans="1:13" ht="15">
      <c r="A2217" s="27"/>
      <c r="B2217" s="65">
        <v>2211</v>
      </c>
      <c r="C2217" s="124"/>
      <c r="D2217" s="127"/>
      <c r="E2217" s="130"/>
      <c r="F2217" s="130"/>
      <c r="G2217" s="69">
        <v>6</v>
      </c>
      <c r="H2217" s="86"/>
      <c r="I2217" s="86" t="s">
        <v>1247</v>
      </c>
      <c r="J2217" s="86" t="s">
        <v>1247</v>
      </c>
      <c r="K2217" s="86" t="s">
        <v>1247</v>
      </c>
      <c r="L2217" s="91" t="str">
        <f t="shared" ref="L2217" si="2195" xml:space="preserve">
IF($J$3="","Preenchimento incompleto: deve ser informado o Responsável pela análise - B05.01",
IF(AND(C2212="",D2212="",E2212="",F2212="",H2217="",I2217="",J2217="",K2217=""),"",
IF(AND(C2212="",D2212="",E2212="",F2212="",OR(H2217&lt;&gt;"",I2217&lt;&gt;"",J2217&lt;&gt;"",K2217&lt;&gt;"")),"Preenchimento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IF(AND(C2212&lt;&gt;"",D2212&lt;&gt;"",E2212&lt;&gt;"",F2212&lt;&gt;"",H2217="",I2217="",J2217="",K2217=""),"",
IF(AND(C2212&lt;&gt;"",D2212&lt;&gt;"",E2212&lt;&gt;"",F2212&lt;&gt;"",OR(H2217="",I2217="",J2217="",K2217="")),"Preenchimento incompleto: há informações por requisitante individual faltantes - B03.01",
IF(OR(L2212="",L2213="",L2214="",L2215="",L2216=""),"Preenchimento incompleto: há linhas vazias antes da atual - B05.01",
"Preenchimento correto"))))))))</f>
        <v/>
      </c>
      <c r="M2217" s="81"/>
    </row>
    <row r="2218" spans="1:13" ht="15">
      <c r="A2218" s="27"/>
      <c r="B2218" s="65">
        <v>2212</v>
      </c>
      <c r="C2218" s="124"/>
      <c r="D2218" s="127"/>
      <c r="E2218" s="130"/>
      <c r="F2218" s="130"/>
      <c r="G2218" s="69">
        <v>7</v>
      </c>
      <c r="H2218" s="86"/>
      <c r="I2218" s="86" t="s">
        <v>1247</v>
      </c>
      <c r="J2218" s="86" t="s">
        <v>1247</v>
      </c>
      <c r="K2218" s="86" t="s">
        <v>1247</v>
      </c>
      <c r="L2218" s="91" t="str">
        <f t="shared" ref="L2218" si="2196" xml:space="preserve">
IF($J$3="","Preenchimento incompleto: deve ser informado o Responsável pela análise - B05.01",
IF(AND(C2212="",D2212="",E2212="",F2212="",H2218="",I2218="",J2218="",K2218=""),"",
IF(AND(C2212="",D2212="",E2212="",F2212="",OR(H2218&lt;&gt;"",I2218&lt;&gt;"",J2218&lt;&gt;"",K2218&lt;&gt;"")),"Preenchimento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IF(AND(C2212&lt;&gt;"",D2212&lt;&gt;"",E2212&lt;&gt;"",F2212&lt;&gt;"",H2218="",I2218="",J2218="",K2218=""),"",
IF(AND(C2212&lt;&gt;"",D2212&lt;&gt;"",E2212&lt;&gt;"",F2212&lt;&gt;"",OR(H2218="",I2218="",J2218="",K2218="")),"Preenchimento incompleto: há informações por requisitante individual faltantes - B03.01",
IF(OR(L2212="",L2213="",L2214="",L2215="",L2216="",L2217=""),"Preenchimento incompleto: há linhas vazias antes da atual - B05.01",
"Preenchimento correto"))))))))</f>
        <v/>
      </c>
      <c r="M2218" s="81"/>
    </row>
    <row r="2219" spans="1:13" ht="15">
      <c r="A2219" s="27"/>
      <c r="B2219" s="65">
        <v>2213</v>
      </c>
      <c r="C2219" s="124"/>
      <c r="D2219" s="127"/>
      <c r="E2219" s="130"/>
      <c r="F2219" s="130"/>
      <c r="G2219" s="69">
        <v>8</v>
      </c>
      <c r="H2219" s="86"/>
      <c r="I2219" s="86" t="s">
        <v>1247</v>
      </c>
      <c r="J2219" s="86" t="s">
        <v>1247</v>
      </c>
      <c r="K2219" s="86" t="s">
        <v>1247</v>
      </c>
      <c r="L2219" s="91" t="str">
        <f t="shared" ref="L2219" si="2197" xml:space="preserve">
IF($J$3="","Preenchimento incompleto: deve ser informado o Responsável pela análise - B05.01",
IF(AND(C2212="",D2212="",E2212="",F2212="",H2219="",I2219="",J2219="",K2219=""),"",
IF(AND(C2212="",D2212="",E2212="",F2212="",OR(H2219&lt;&gt;"",I2219&lt;&gt;"",J2219&lt;&gt;"",K2219&lt;&gt;"")),"Preenchimento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IF(AND(C2212&lt;&gt;"",D2212&lt;&gt;"",E2212&lt;&gt;"",F2212&lt;&gt;"",H2219="",I2219="",J2219="",K2219=""),"",
IF(AND(C2212&lt;&gt;"",D2212&lt;&gt;"",E2212&lt;&gt;"",F2212&lt;&gt;"",OR(H2219="",I2219="",J2219="",K2219="")),"Preenchimento incompleto: há informações por requisitante individual faltantes - B03.01",
IF(OR(L2212="",L2213="",L2214="",L2215="",L2216="",L2217="",L2218=""),"Preenchimento incompleto: há linhas vazias antes da atual - B05.01",
"Preenchimento correto"))))))))</f>
        <v/>
      </c>
      <c r="M2219" s="81"/>
    </row>
    <row r="2220" spans="1:13" ht="15">
      <c r="A2220" s="27"/>
      <c r="B2220" s="65">
        <v>2214</v>
      </c>
      <c r="C2220" s="124"/>
      <c r="D2220" s="127"/>
      <c r="E2220" s="130"/>
      <c r="F2220" s="130"/>
      <c r="G2220" s="69">
        <v>9</v>
      </c>
      <c r="H2220" s="86"/>
      <c r="I2220" s="86" t="s">
        <v>1247</v>
      </c>
      <c r="J2220" s="86" t="s">
        <v>1247</v>
      </c>
      <c r="K2220" s="86" t="s">
        <v>1247</v>
      </c>
      <c r="L2220" s="91" t="str">
        <f t="shared" ref="L2220" si="2198" xml:space="preserve">
IF($J$3="","Preenchimento incompleto: deve ser informado o Responsável pela análise - B05.01",
IF(AND(C2212="",D2212="",E2212="",F2212="",H2220="",I2220="",J2220="",K2220=""),"",
IF(AND(C2212="",D2212="",E2212="",F2212="",OR(H2220&lt;&gt;"",I2220&lt;&gt;"",J2220&lt;&gt;"",K2220&lt;&gt;"")),"Preenchimento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IF(AND(C2212&lt;&gt;"",D2212&lt;&gt;"",E2212&lt;&gt;"",F2212&lt;&gt;"",H2220="",I2220="",J2220="",K2220=""),"",
IF(AND(C2212&lt;&gt;"",D2212&lt;&gt;"",E2212&lt;&gt;"",F2212&lt;&gt;"",OR(H2220="",I2220="",J2220="",K2220="")),"Preenchimento incompleto: há informações por requisitante individual faltantes - B03.01",
IF(OR(L2212="",L2213="",L2214="",L2215="",L2216="",L2217="",L2218="",L2219=""),"Preenchimento incompleto: há linhas vazias antes da atual - B05.01",
"Preenchimento correto"))))))))</f>
        <v/>
      </c>
      <c r="M2220" s="81"/>
    </row>
    <row r="2221" spans="1:13" ht="15">
      <c r="A2221" s="27"/>
      <c r="B2221" s="65">
        <v>2215</v>
      </c>
      <c r="C2221" s="124"/>
      <c r="D2221" s="127"/>
      <c r="E2221" s="130"/>
      <c r="F2221" s="130"/>
      <c r="G2221" s="70">
        <v>10</v>
      </c>
      <c r="H2221" s="87"/>
      <c r="I2221" s="87" t="s">
        <v>1247</v>
      </c>
      <c r="J2221" s="87" t="s">
        <v>1247</v>
      </c>
      <c r="K2221" s="87" t="s">
        <v>1247</v>
      </c>
      <c r="L2221" s="91" t="str">
        <f t="shared" ref="L2221" si="2199" xml:space="preserve">
IF($J$3="","Preenchimento incompleto: deve ser informado o Responsável pela análise - B05.01",
IF(AND(C2212="",D2212="",E2212="",F2212="",H2221="",I2221="",J2221="",K2221=""),"",
IF(AND(C2212="",D2212="",E2212="",F2212="",OR(H2221&lt;&gt;"",I2221&lt;&gt;"",J2221&lt;&gt;"",K2221&lt;&gt;"")),"Preenchimento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IF(AND(C2212&lt;&gt;"",D2212&lt;&gt;"",E2212&lt;&gt;"",F2212&lt;&gt;"",H2221="",I2221="",J2221="",K2221=""),"",
IF(AND(C2212&lt;&gt;"",D2212&lt;&gt;"",E2212&lt;&gt;"",F2212&lt;&gt;"",OR(H2221="",I2221="",J2221="",K2221="")),"Preenchimento incompleto: há informações por requisitante individual faltantes - B03.01",
IF(OR(L2212="",L2213="",L2214="",L2215="",L2216="",L2217="",L2218="",L2219="",L2220=""),"Preenchimento incompleto: há linhas vazias antes da atual - B05.01",
"Preenchimento correto"))))))))</f>
        <v/>
      </c>
      <c r="M2221" s="81"/>
    </row>
    <row r="2222" spans="1:13" ht="15">
      <c r="A2222" s="27"/>
      <c r="B2222" s="65">
        <v>2216</v>
      </c>
      <c r="C2222" s="124"/>
      <c r="D2222" s="127"/>
      <c r="E2222" s="130"/>
      <c r="F2222" s="130"/>
      <c r="G2222" s="70">
        <v>11</v>
      </c>
      <c r="H2222" s="87"/>
      <c r="I2222" s="87" t="s">
        <v>1247</v>
      </c>
      <c r="J2222" s="87" t="s">
        <v>1247</v>
      </c>
      <c r="K2222" s="87" t="s">
        <v>1247</v>
      </c>
      <c r="L2222" s="91" t="str">
        <f t="shared" ref="L2222" si="2200" xml:space="preserve">
IF($J$3="","Preenchimento incompleto: deve ser informado o Responsável pela análise - B05.01",
IF(AND(C2212="",D2212="",E2212="",F2212="",H2222="",I2222="",J2222="",K2222=""),"",
IF(AND(C2212="",D2212="",E2212="",F2212="",OR(H2222&lt;&gt;"",I2222&lt;&gt;"",J2222&lt;&gt;"",K2222&lt;&gt;"")),"Preenchimento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IF(AND(C2212&lt;&gt;"",D2212&lt;&gt;"",E2212&lt;&gt;"",F2212&lt;&gt;"",H2222="",I2222="",J2222="",K2222=""),"",
IF(AND(C2212&lt;&gt;"",D2212&lt;&gt;"",E2212&lt;&gt;"",F2212&lt;&gt;"",OR(H2222="",I2222="",J2222="",K2222="")),"Preenchimento incompleto: há informações por requisitante individual faltantes - B03.01",
IF(OR(L2212="",L2213="",L2214="",L2215="",L2216="",L2217="",L2218="",L2219="",L2220="",L2221=""),"Preenchimento incompleto: há linhas vazias antes da atual - B05.01",
"Preenchimento correto"))))))))</f>
        <v/>
      </c>
      <c r="M2222" s="81"/>
    </row>
    <row r="2223" spans="1:13" ht="15">
      <c r="A2223" s="27"/>
      <c r="B2223" s="65">
        <v>2217</v>
      </c>
      <c r="C2223" s="124"/>
      <c r="D2223" s="127"/>
      <c r="E2223" s="130"/>
      <c r="F2223" s="130"/>
      <c r="G2223" s="70">
        <v>12</v>
      </c>
      <c r="H2223" s="87"/>
      <c r="I2223" s="87" t="s">
        <v>1247</v>
      </c>
      <c r="J2223" s="87" t="s">
        <v>1247</v>
      </c>
      <c r="K2223" s="87" t="s">
        <v>1247</v>
      </c>
      <c r="L2223" s="91" t="str">
        <f t="shared" ref="L2223" si="2201" xml:space="preserve">
IF($J$3="","Preenchimento incompleto: deve ser informado o Responsável pela análise - B05.01",
IF(AND(C2212="",D2212="",E2212="",F2212="",H2223="",I2223="",J2223="",K2223=""),"",
IF(AND(C2212="",D2212="",E2212="",F2212="",OR(H2223&lt;&gt;"",I2223&lt;&gt;"",J2223&lt;&gt;"",K2223&lt;&gt;"")),"Preenchimento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IF(AND(C2212&lt;&gt;"",D2212&lt;&gt;"",E2212&lt;&gt;"",F2212&lt;&gt;"",H2223="",I2223="",J2223="",K2223=""),"",
IF(AND(C2212&lt;&gt;"",D2212&lt;&gt;"",E2212&lt;&gt;"",F2212&lt;&gt;"",OR(H2223="",I2223="",J2223="",K2223="")),"Preenchimento incompleto: há informações por requisitante individual faltantes - B03.01",
IF(OR(L2212="",L2213="",L2214="",L2215="",L2216="",L2217="",L2218="",L2219="",L2220="",L2221="",L2222=""),"Preenchimento incompleto: há linhas vazias antes da atual - B05.01",
"Preenchimento correto"))))))))</f>
        <v/>
      </c>
      <c r="M2223" s="81"/>
    </row>
    <row r="2224" spans="1:13" ht="15">
      <c r="A2224" s="27"/>
      <c r="B2224" s="65">
        <v>2218</v>
      </c>
      <c r="C2224" s="124"/>
      <c r="D2224" s="127"/>
      <c r="E2224" s="130"/>
      <c r="F2224" s="130"/>
      <c r="G2224" s="70">
        <v>13</v>
      </c>
      <c r="H2224" s="87"/>
      <c r="I2224" s="87" t="s">
        <v>1247</v>
      </c>
      <c r="J2224" s="87" t="s">
        <v>1247</v>
      </c>
      <c r="K2224" s="87" t="s">
        <v>1247</v>
      </c>
      <c r="L2224" s="91" t="str">
        <f t="shared" ref="L2224" si="2202" xml:space="preserve">
IF($J$3="","Preenchimento incompleto: deve ser informado o Responsável pela análise - B05.01",
IF(AND(C2212="",D2212="",E2212="",F2212="",H2224="",I2224="",J2224="",K2224=""),"",
IF(AND(C2212="",D2212="",E2212="",F2212="",OR(H2224&lt;&gt;"",I2224&lt;&gt;"",J2224&lt;&gt;"",K2224&lt;&gt;"")),"Preenchimento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IF(AND(C2212&lt;&gt;"",D2212&lt;&gt;"",E2212&lt;&gt;"",F2212&lt;&gt;"",H2224="",I2224="",J2224="",K2224=""),"",
IF(AND(C2212&lt;&gt;"",D2212&lt;&gt;"",E2212&lt;&gt;"",F2212&lt;&gt;"",OR(H2224="",I2224="",J2224="",K2224="")),"Preenchimento incompleto: há informações por requisitante individual faltantes - B03.01",
IF(OR(L2212="",L2213="",L2214="",L2215="",L2216="",L2217="",L2218="",L2219="",L2220="",L2221="",L2222="",L2223=""),"Preenchimento incompleto: há linhas vazias antes da atual - B05.01",
"Preenchimento correto"))))))))</f>
        <v/>
      </c>
      <c r="M2224" s="81"/>
    </row>
    <row r="2225" spans="1:13" ht="15">
      <c r="A2225" s="27"/>
      <c r="B2225" s="66">
        <v>2219</v>
      </c>
      <c r="C2225" s="124"/>
      <c r="D2225" s="127"/>
      <c r="E2225" s="130"/>
      <c r="F2225" s="130"/>
      <c r="G2225" s="70">
        <v>14</v>
      </c>
      <c r="H2225" s="87"/>
      <c r="I2225" s="87" t="s">
        <v>1247</v>
      </c>
      <c r="J2225" s="87" t="s">
        <v>1247</v>
      </c>
      <c r="K2225" s="87" t="s">
        <v>1247</v>
      </c>
      <c r="L2225" s="91" t="str">
        <f t="shared" ref="L2225" si="2203" xml:space="preserve">
IF($J$3="","Preenchimento incompleto: deve ser informado o Responsável pela análise - B05.01",
IF(AND(C2212="",D2212="",E2212="",F2212="",H2225="",I2225="",J2225="",K2225=""),"",
IF(AND(C2212="",D2212="",E2212="",F2212="",OR(H2225&lt;&gt;"",I2225&lt;&gt;"",J2225&lt;&gt;"",K2225&lt;&gt;"")),"Preenchimento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IF(AND(C2212&lt;&gt;"",D2212&lt;&gt;"",E2212&lt;&gt;"",F2212&lt;&gt;"",H2225="",I2225="",J2225="",K2225=""),"",
IF(AND(C2212&lt;&gt;"",D2212&lt;&gt;"",E2212&lt;&gt;"",F2212&lt;&gt;"",OR(H2225="",I2225="",J2225="",K2225="")),"Preenchimento incompleto: há informações por requisitante individual faltantes - B03.01",
IF(OR(L2212="",L2213="",L2214="",L2215="",L2216="",L2217="",L2218="",L2219="",L2220="",L2221="",L2222="",L2223="",L2224=""),"Preenchimento incompleto: há linhas vazias antes da atual - B05.01",
"Preenchimento correto"))))))))</f>
        <v/>
      </c>
      <c r="M2225" s="81"/>
    </row>
    <row r="2226" spans="1:13" ht="15">
      <c r="A2226" s="27"/>
      <c r="B2226" s="67">
        <v>2220</v>
      </c>
      <c r="C2226" s="125"/>
      <c r="D2226" s="128"/>
      <c r="E2226" s="131"/>
      <c r="F2226" s="131"/>
      <c r="G2226" s="71">
        <v>15</v>
      </c>
      <c r="H2226" s="88"/>
      <c r="I2226" s="88" t="s">
        <v>1247</v>
      </c>
      <c r="J2226" s="88" t="s">
        <v>1247</v>
      </c>
      <c r="K2226" s="88" t="s">
        <v>1247</v>
      </c>
      <c r="L2226" s="92" t="str">
        <f t="shared" ref="L2226" si="2204" xml:space="preserve">
IF($J$3="","Preenchimento incompleto: deve ser informado o Responsável pela análise - B05.01",
IF(AND(C2212="",D2212="",E2212="",F2212="",H2226="",I2226="",J2226="",K2226=""),"",
IF(AND(C2212="",D2212="",E2212="",F2212="",OR(H2226&lt;&gt;"",I2226&lt;&gt;"",J2226&lt;&gt;"",K2226&lt;&gt;"")),"Preenchimento incompleto: há informações por requisitante individual sem informações do item - B01.01",
IF(OR(C2212="",D2212="",E2212="",F2212=""),"Preenchimento incompleto: há informações faltantes do item - B02.01",
IF(AND(C2212&lt;&gt;"",D2212&lt;&gt;"",E2212&lt;&gt;"",F2212&lt;&gt;"",COUNTA(H2212:K2226)=0),"Preenchimento incompleto: não há nenhuma informação do requisitante individual informada - B04.01",
IF(AND(C2212&lt;&gt;"",D2212&lt;&gt;"",E2212&lt;&gt;"",F2212&lt;&gt;"",H2226="",I2226="",J2226="",K2226=""),"",
IF(AND(C2212&lt;&gt;"",D2212&lt;&gt;"",E2212&lt;&gt;"",F2212&lt;&gt;"",OR(H2226="",I2226="",J2226="",K2226="")),"Preenchimento incompleto: há informações por requisitante individual faltantes - B03.01",
IF(OR(L2212="",L2213="",L2214="",L2215="",L2216="",L2217="",L2218="",L2219="",L2220="",L2221="",L2222="",L2223="",L2224="",L2225=""),"Preenchimento incompleto: há linhas vazias antes da atual - B05.01",
"Preenchimento correto"))))))))</f>
        <v/>
      </c>
      <c r="M2226" s="81"/>
    </row>
    <row r="2227" spans="1:13" ht="32.25">
      <c r="A2227" s="27"/>
      <c r="B2227" s="64">
        <v>2221</v>
      </c>
      <c r="C2227" s="123">
        <f>IF('1-ITENS'!C155="","",'1-ITENS'!C155)</f>
        <v>149</v>
      </c>
      <c r="D2227" s="126" t="str">
        <f>IF('1-ITENS'!D155="","",'1-ITENS'!D155)</f>
        <v>BUTIRÔMETRO, MATERIAL: VIDRO, MODELO: SEGUNDO GERBER, CAPACIDADE: 25 ML, GRADUAÇÃO: GRADUADO, ESCALA: ESCALA ATÉ 8%, COMPONENTES: COM ROLHA E COPO. CARACTERÍSTICAS COMPLEMENTARES: PESCOÇO OU COLO LISO, COM ESCUDO ESMERILHADO NA AMPOLA, COM TAMPÃO DUPLO-CÔNICO DE BORRACHA 36X12/14MM, PARA QUANTIDADE DE LEITE DE 10.73 CC - 11.0 CC, ESCALA PARA INDICAÇÃO PERCENTUAL DE GORDURA LÁCTEA DE 0, 0% A 8, 0%, COM DIVISÃO DE 0, 1%; PRODUZIDO CONFORME A NORMA INTERNACIONAL ISO 488: 2008; COM CERTIFICADO DE CALIBRAÇÃO RBC; CALIBRADO NAS FAIXAS 0 A 2, 5%, 2, 5 A 5, 0% E 5, 0 A 7, 5%; COM ERRO EM CADA FAIXA DE NO MÁXIMO 0, 05% (CONFORME ITEM 5.6.B DA NORMA INTERNACIONAL ISO 488: 2008).</v>
      </c>
      <c r="E2227" s="129">
        <f>IF('1-ITENS'!H155="","",'1-ITENS'!H155)</f>
        <v>35</v>
      </c>
      <c r="F2227" s="129" t="str">
        <f>IF('1-ITENS'!F155="","",'1-ITENS'!F155)</f>
        <v>LFDA-GO/IQA-15
LFDA-MG/IQA-20</v>
      </c>
      <c r="G2227" s="68">
        <v>1</v>
      </c>
      <c r="H2227" s="85" t="s">
        <v>1281</v>
      </c>
      <c r="I2227" s="85" t="s">
        <v>1227</v>
      </c>
      <c r="J2227" s="85" t="s">
        <v>1228</v>
      </c>
      <c r="K2227" s="85" t="s">
        <v>1229</v>
      </c>
      <c r="L2227" s="90" t="str">
        <f t="shared" ref="L2227" si="2205" xml:space="preserve">
IF($J$3="","Preenchimento incompleto: deve ser informado o Responsável pela análise - B05.01",
IF(AND(C2227="",D2227="",E2227="",F2227="",H2227="",I2227="",J2227="",K2227=""),"",
IF(AND(C2227="",D2227="",E2227="",F2227="",OR(H2227&lt;&gt;"",I2227&lt;&gt;"",J2227&lt;&gt;"",K2227&lt;&gt;"")),"Preenchimento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IF(AND(C2227&lt;&gt;"",D2227&lt;&gt;"",E2227&lt;&gt;"",F2227&lt;&gt;"",H2227="",I2227="",J2227="",K2227=""),"",
IF(AND(C2227&lt;&gt;"",D2227&lt;&gt;"",E2227&lt;&gt;"",F2227&lt;&gt;"",OR(H2227="",I2227="",J2227="",K2227="")),"Preenchimento incompleto: há informações por requisitante individual faltantes - B03.01",
"Preenchimento correto")))))))</f>
        <v>Preenchimento correto</v>
      </c>
      <c r="M2227" s="81"/>
    </row>
    <row r="2228" spans="1:13" ht="32.25">
      <c r="A2228" s="27"/>
      <c r="B2228" s="65">
        <v>2222</v>
      </c>
      <c r="C2228" s="124"/>
      <c r="D2228" s="127"/>
      <c r="E2228" s="130"/>
      <c r="F2228" s="130"/>
      <c r="G2228" s="69">
        <v>2</v>
      </c>
      <c r="H2228" s="86" t="s">
        <v>1240</v>
      </c>
      <c r="I2228" s="86" t="s">
        <v>1227</v>
      </c>
      <c r="J2228" s="86" t="s">
        <v>1228</v>
      </c>
      <c r="K2228" s="86" t="s">
        <v>1229</v>
      </c>
      <c r="L2228" s="91" t="str">
        <f t="shared" ref="L2228" si="2206" xml:space="preserve">
IF($J$3="","Preenchimento incompleto: deve ser informado o Responsável pela análise - B05.01",
IF(AND(C2227="",D2227="",E2227="",F2227="",H2228="",I2228="",J2228="",K2228=""),"",
IF(AND(C2227="",D2227="",E2227="",F2227="",OR(H2228&lt;&gt;"",I2228&lt;&gt;"",J2228&lt;&gt;"",K2228&lt;&gt;"")),"Preenchimento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IF(AND(C2227&lt;&gt;"",D2227&lt;&gt;"",E2227&lt;&gt;"",F2227&lt;&gt;"",H2228="",I2228="",J2228="",K2228=""),"",
IF(AND(C2227&lt;&gt;"",D2227&lt;&gt;"",E2227&lt;&gt;"",F2227&lt;&gt;"",OR(H2228="",I2228="",J2228="",K2228="")),"Preenchimento incompleto: há informações por requisitante individual faltantes - B03.01",
IF(L2227="","Preenchimento incompleto: há linhas vazias antes da atual - B05.01",
"Preenchimento correto"))))))))</f>
        <v>Preenchimento correto</v>
      </c>
      <c r="M2228" s="81"/>
    </row>
    <row r="2229" spans="1:13" ht="15">
      <c r="A2229" s="27"/>
      <c r="B2229" s="65">
        <v>2223</v>
      </c>
      <c r="C2229" s="124"/>
      <c r="D2229" s="127"/>
      <c r="E2229" s="130"/>
      <c r="F2229" s="130"/>
      <c r="G2229" s="69">
        <v>3</v>
      </c>
      <c r="H2229" s="86"/>
      <c r="I2229" s="86" t="s">
        <v>1247</v>
      </c>
      <c r="J2229" s="86" t="s">
        <v>1247</v>
      </c>
      <c r="K2229" s="86" t="s">
        <v>1247</v>
      </c>
      <c r="L2229" s="91" t="str">
        <f t="shared" ref="L2229" si="2207" xml:space="preserve">
IF($J$3="","Preenchimento incompleto: deve ser informado o Responsável pela análise - B05.01",
IF(AND(C2227="",D2227="",E2227="",F2227="",H2229="",I2229="",J2229="",K2229=""),"",
IF(AND(C2227="",D2227="",E2227="",F2227="",OR(H2229&lt;&gt;"",I2229&lt;&gt;"",J2229&lt;&gt;"",K2229&lt;&gt;"")),"Preenchimento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IF(AND(C2227&lt;&gt;"",D2227&lt;&gt;"",E2227&lt;&gt;"",F2227&lt;&gt;"",H2229="",I2229="",J2229="",K2229=""),"",
IF(AND(C2227&lt;&gt;"",D2227&lt;&gt;"",E2227&lt;&gt;"",F2227&lt;&gt;"",OR(H2229="",I2229="",J2229="",K2229="")),"Preenchimento incompleto: há informações por requisitante individual faltantes - B03.01",
IF(OR(L2227="",L2228=""),"Preenchimento incompleto: há linhas vazias antes da atual - B05.01",
"Preenchimento correto"))))))))</f>
        <v/>
      </c>
      <c r="M2229" s="81"/>
    </row>
    <row r="2230" spans="1:13" ht="15">
      <c r="A2230" s="27"/>
      <c r="B2230" s="65">
        <v>2224</v>
      </c>
      <c r="C2230" s="124"/>
      <c r="D2230" s="127"/>
      <c r="E2230" s="130"/>
      <c r="F2230" s="130"/>
      <c r="G2230" s="69">
        <v>4</v>
      </c>
      <c r="H2230" s="86"/>
      <c r="I2230" s="86" t="s">
        <v>1247</v>
      </c>
      <c r="J2230" s="86" t="s">
        <v>1247</v>
      </c>
      <c r="K2230" s="86" t="s">
        <v>1247</v>
      </c>
      <c r="L2230" s="91" t="str">
        <f t="shared" ref="L2230" si="2208" xml:space="preserve">
IF($J$3="","Preenchimento incompleto: deve ser informado o Responsável pela análise - B05.01",
IF(AND(C2227="",D2227="",E2227="",F2227="",H2230="",I2230="",J2230="",K2230=""),"",
IF(AND(C2227="",D2227="",E2227="",F2227="",OR(H2230&lt;&gt;"",I2230&lt;&gt;"",J2230&lt;&gt;"",K2230&lt;&gt;"")),"Preenchimento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IF(AND(C2227&lt;&gt;"",D2227&lt;&gt;"",E2227&lt;&gt;"",F2227&lt;&gt;"",H2230="",I2230="",J2230="",K2230=""),"",
IF(AND(C2227&lt;&gt;"",D2227&lt;&gt;"",E2227&lt;&gt;"",F2227&lt;&gt;"",OR(H2230="",I2230="",J2230="",K2230="")),"Preenchimento incompleto: há informações por requisitante individual faltantes - B03.01",
IF(OR(L2227="",L2228="",L2229=""),"Preenchimento incompleto: há linhas vazias antes da atual - B05.01",
"Preenchimento correto"))))))))</f>
        <v/>
      </c>
      <c r="M2230" s="81"/>
    </row>
    <row r="2231" spans="1:13" ht="15">
      <c r="A2231" s="27"/>
      <c r="B2231" s="65">
        <v>2225</v>
      </c>
      <c r="C2231" s="124"/>
      <c r="D2231" s="127"/>
      <c r="E2231" s="130"/>
      <c r="F2231" s="130"/>
      <c r="G2231" s="69">
        <v>5</v>
      </c>
      <c r="H2231" s="86"/>
      <c r="I2231" s="86" t="s">
        <v>1247</v>
      </c>
      <c r="J2231" s="86" t="s">
        <v>1247</v>
      </c>
      <c r="K2231" s="86" t="s">
        <v>1247</v>
      </c>
      <c r="L2231" s="91" t="str">
        <f t="shared" ref="L2231" si="2209" xml:space="preserve">
IF($J$3="","Preenchimento incompleto: deve ser informado o Responsável pela análise - B05.01",
IF(AND(C2227="",D2227="",E2227="",F2227="",H2231="",I2231="",J2231="",K2231=""),"",
IF(AND(C2227="",D2227="",E2227="",F2227="",OR(H2231&lt;&gt;"",I2231&lt;&gt;"",J2231&lt;&gt;"",K2231&lt;&gt;"")),"Preenchimento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IF(AND(C2227&lt;&gt;"",D2227&lt;&gt;"",E2227&lt;&gt;"",F2227&lt;&gt;"",H2231="",I2231="",J2231="",K2231=""),"",
IF(AND(C2227&lt;&gt;"",D2227&lt;&gt;"",E2227&lt;&gt;"",F2227&lt;&gt;"",OR(H2231="",I2231="",J2231="",K2231="")),"Preenchimento incompleto: há informações por requisitante individual faltantes - B03.01",
IF(OR(L2227="",L2228="",L2229="",L2230=""),"Preenchimento incompleto: há linhas vazias antes da atual - B05.01",
"Preenchimento correto"))))))))</f>
        <v/>
      </c>
      <c r="M2231" s="81"/>
    </row>
    <row r="2232" spans="1:13" ht="15">
      <c r="A2232" s="27"/>
      <c r="B2232" s="65">
        <v>2226</v>
      </c>
      <c r="C2232" s="124"/>
      <c r="D2232" s="127"/>
      <c r="E2232" s="130"/>
      <c r="F2232" s="130"/>
      <c r="G2232" s="69">
        <v>6</v>
      </c>
      <c r="H2232" s="86"/>
      <c r="I2232" s="86" t="s">
        <v>1247</v>
      </c>
      <c r="J2232" s="86" t="s">
        <v>1247</v>
      </c>
      <c r="K2232" s="86" t="s">
        <v>1247</v>
      </c>
      <c r="L2232" s="91" t="str">
        <f t="shared" ref="L2232" si="2210" xml:space="preserve">
IF($J$3="","Preenchimento incompleto: deve ser informado o Responsável pela análise - B05.01",
IF(AND(C2227="",D2227="",E2227="",F2227="",H2232="",I2232="",J2232="",K2232=""),"",
IF(AND(C2227="",D2227="",E2227="",F2227="",OR(H2232&lt;&gt;"",I2232&lt;&gt;"",J2232&lt;&gt;"",K2232&lt;&gt;"")),"Preenchimento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IF(AND(C2227&lt;&gt;"",D2227&lt;&gt;"",E2227&lt;&gt;"",F2227&lt;&gt;"",H2232="",I2232="",J2232="",K2232=""),"",
IF(AND(C2227&lt;&gt;"",D2227&lt;&gt;"",E2227&lt;&gt;"",F2227&lt;&gt;"",OR(H2232="",I2232="",J2232="",K2232="")),"Preenchimento incompleto: há informações por requisitante individual faltantes - B03.01",
IF(OR(L2227="",L2228="",L2229="",L2230="",L2231=""),"Preenchimento incompleto: há linhas vazias antes da atual - B05.01",
"Preenchimento correto"))))))))</f>
        <v/>
      </c>
      <c r="M2232" s="81"/>
    </row>
    <row r="2233" spans="1:13" ht="15">
      <c r="A2233" s="27"/>
      <c r="B2233" s="65">
        <v>2227</v>
      </c>
      <c r="C2233" s="124"/>
      <c r="D2233" s="127"/>
      <c r="E2233" s="130"/>
      <c r="F2233" s="130"/>
      <c r="G2233" s="69">
        <v>7</v>
      </c>
      <c r="H2233" s="86"/>
      <c r="I2233" s="86" t="s">
        <v>1247</v>
      </c>
      <c r="J2233" s="86" t="s">
        <v>1247</v>
      </c>
      <c r="K2233" s="86" t="s">
        <v>1247</v>
      </c>
      <c r="L2233" s="91" t="str">
        <f t="shared" ref="L2233" si="2211" xml:space="preserve">
IF($J$3="","Preenchimento incompleto: deve ser informado o Responsável pela análise - B05.01",
IF(AND(C2227="",D2227="",E2227="",F2227="",H2233="",I2233="",J2233="",K2233=""),"",
IF(AND(C2227="",D2227="",E2227="",F2227="",OR(H2233&lt;&gt;"",I2233&lt;&gt;"",J2233&lt;&gt;"",K2233&lt;&gt;"")),"Preenchimento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IF(AND(C2227&lt;&gt;"",D2227&lt;&gt;"",E2227&lt;&gt;"",F2227&lt;&gt;"",H2233="",I2233="",J2233="",K2233=""),"",
IF(AND(C2227&lt;&gt;"",D2227&lt;&gt;"",E2227&lt;&gt;"",F2227&lt;&gt;"",OR(H2233="",I2233="",J2233="",K2233="")),"Preenchimento incompleto: há informações por requisitante individual faltantes - B03.01",
IF(OR(L2227="",L2228="",L2229="",L2230="",L2231="",L2232=""),"Preenchimento incompleto: há linhas vazias antes da atual - B05.01",
"Preenchimento correto"))))))))</f>
        <v/>
      </c>
      <c r="M2233" s="81"/>
    </row>
    <row r="2234" spans="1:13" ht="15">
      <c r="A2234" s="27"/>
      <c r="B2234" s="65">
        <v>2228</v>
      </c>
      <c r="C2234" s="124"/>
      <c r="D2234" s="127"/>
      <c r="E2234" s="130"/>
      <c r="F2234" s="130"/>
      <c r="G2234" s="69">
        <v>8</v>
      </c>
      <c r="H2234" s="86"/>
      <c r="I2234" s="86" t="s">
        <v>1247</v>
      </c>
      <c r="J2234" s="86" t="s">
        <v>1247</v>
      </c>
      <c r="K2234" s="86" t="s">
        <v>1247</v>
      </c>
      <c r="L2234" s="91" t="str">
        <f t="shared" ref="L2234" si="2212" xml:space="preserve">
IF($J$3="","Preenchimento incompleto: deve ser informado o Responsável pela análise - B05.01",
IF(AND(C2227="",D2227="",E2227="",F2227="",H2234="",I2234="",J2234="",K2234=""),"",
IF(AND(C2227="",D2227="",E2227="",F2227="",OR(H2234&lt;&gt;"",I2234&lt;&gt;"",J2234&lt;&gt;"",K2234&lt;&gt;"")),"Preenchimento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IF(AND(C2227&lt;&gt;"",D2227&lt;&gt;"",E2227&lt;&gt;"",F2227&lt;&gt;"",H2234="",I2234="",J2234="",K2234=""),"",
IF(AND(C2227&lt;&gt;"",D2227&lt;&gt;"",E2227&lt;&gt;"",F2227&lt;&gt;"",OR(H2234="",I2234="",J2234="",K2234="")),"Preenchimento incompleto: há informações por requisitante individual faltantes - B03.01",
IF(OR(L2227="",L2228="",L2229="",L2230="",L2231="",L2232="",L2233=""),"Preenchimento incompleto: há linhas vazias antes da atual - B05.01",
"Preenchimento correto"))))))))</f>
        <v/>
      </c>
      <c r="M2234" s="81"/>
    </row>
    <row r="2235" spans="1:13" ht="15">
      <c r="A2235" s="27"/>
      <c r="B2235" s="65">
        <v>2229</v>
      </c>
      <c r="C2235" s="124"/>
      <c r="D2235" s="127"/>
      <c r="E2235" s="130"/>
      <c r="F2235" s="130"/>
      <c r="G2235" s="69">
        <v>9</v>
      </c>
      <c r="H2235" s="86"/>
      <c r="I2235" s="86" t="s">
        <v>1247</v>
      </c>
      <c r="J2235" s="86" t="s">
        <v>1247</v>
      </c>
      <c r="K2235" s="86" t="s">
        <v>1247</v>
      </c>
      <c r="L2235" s="91" t="str">
        <f t="shared" ref="L2235" si="2213" xml:space="preserve">
IF($J$3="","Preenchimento incompleto: deve ser informado o Responsável pela análise - B05.01",
IF(AND(C2227="",D2227="",E2227="",F2227="",H2235="",I2235="",J2235="",K2235=""),"",
IF(AND(C2227="",D2227="",E2227="",F2227="",OR(H2235&lt;&gt;"",I2235&lt;&gt;"",J2235&lt;&gt;"",K2235&lt;&gt;"")),"Preenchimento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IF(AND(C2227&lt;&gt;"",D2227&lt;&gt;"",E2227&lt;&gt;"",F2227&lt;&gt;"",H2235="",I2235="",J2235="",K2235=""),"",
IF(AND(C2227&lt;&gt;"",D2227&lt;&gt;"",E2227&lt;&gt;"",F2227&lt;&gt;"",OR(H2235="",I2235="",J2235="",K2235="")),"Preenchimento incompleto: há informações por requisitante individual faltantes - B03.01",
IF(OR(L2227="",L2228="",L2229="",L2230="",L2231="",L2232="",L2233="",L2234=""),"Preenchimento incompleto: há linhas vazias antes da atual - B05.01",
"Preenchimento correto"))))))))</f>
        <v/>
      </c>
      <c r="M2235" s="81"/>
    </row>
    <row r="2236" spans="1:13" ht="15">
      <c r="A2236" s="27"/>
      <c r="B2236" s="65">
        <v>2230</v>
      </c>
      <c r="C2236" s="124"/>
      <c r="D2236" s="127"/>
      <c r="E2236" s="130"/>
      <c r="F2236" s="130"/>
      <c r="G2236" s="70">
        <v>10</v>
      </c>
      <c r="H2236" s="87"/>
      <c r="I2236" s="87" t="s">
        <v>1247</v>
      </c>
      <c r="J2236" s="87" t="s">
        <v>1247</v>
      </c>
      <c r="K2236" s="87" t="s">
        <v>1247</v>
      </c>
      <c r="L2236" s="91" t="str">
        <f t="shared" ref="L2236" si="2214" xml:space="preserve">
IF($J$3="","Preenchimento incompleto: deve ser informado o Responsável pela análise - B05.01",
IF(AND(C2227="",D2227="",E2227="",F2227="",H2236="",I2236="",J2236="",K2236=""),"",
IF(AND(C2227="",D2227="",E2227="",F2227="",OR(H2236&lt;&gt;"",I2236&lt;&gt;"",J2236&lt;&gt;"",K2236&lt;&gt;"")),"Preenchimento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IF(AND(C2227&lt;&gt;"",D2227&lt;&gt;"",E2227&lt;&gt;"",F2227&lt;&gt;"",H2236="",I2236="",J2236="",K2236=""),"",
IF(AND(C2227&lt;&gt;"",D2227&lt;&gt;"",E2227&lt;&gt;"",F2227&lt;&gt;"",OR(H2236="",I2236="",J2236="",K2236="")),"Preenchimento incompleto: há informações por requisitante individual faltantes - B03.01",
IF(OR(L2227="",L2228="",L2229="",L2230="",L2231="",L2232="",L2233="",L2234="",L2235=""),"Preenchimento incompleto: há linhas vazias antes da atual - B05.01",
"Preenchimento correto"))))))))</f>
        <v/>
      </c>
      <c r="M2236" s="81"/>
    </row>
    <row r="2237" spans="1:13" ht="15">
      <c r="A2237" s="27"/>
      <c r="B2237" s="65">
        <v>2231</v>
      </c>
      <c r="C2237" s="124"/>
      <c r="D2237" s="127"/>
      <c r="E2237" s="130"/>
      <c r="F2237" s="130"/>
      <c r="G2237" s="70">
        <v>11</v>
      </c>
      <c r="H2237" s="87"/>
      <c r="I2237" s="87" t="s">
        <v>1247</v>
      </c>
      <c r="J2237" s="87" t="s">
        <v>1247</v>
      </c>
      <c r="K2237" s="87" t="s">
        <v>1247</v>
      </c>
      <c r="L2237" s="91" t="str">
        <f t="shared" ref="L2237" si="2215" xml:space="preserve">
IF($J$3="","Preenchimento incompleto: deve ser informado o Responsável pela análise - B05.01",
IF(AND(C2227="",D2227="",E2227="",F2227="",H2237="",I2237="",J2237="",K2237=""),"",
IF(AND(C2227="",D2227="",E2227="",F2227="",OR(H2237&lt;&gt;"",I2237&lt;&gt;"",J2237&lt;&gt;"",K2237&lt;&gt;"")),"Preenchimento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IF(AND(C2227&lt;&gt;"",D2227&lt;&gt;"",E2227&lt;&gt;"",F2227&lt;&gt;"",H2237="",I2237="",J2237="",K2237=""),"",
IF(AND(C2227&lt;&gt;"",D2227&lt;&gt;"",E2227&lt;&gt;"",F2227&lt;&gt;"",OR(H2237="",I2237="",J2237="",K2237="")),"Preenchimento incompleto: há informações por requisitante individual faltantes - B03.01",
IF(OR(L2227="",L2228="",L2229="",L2230="",L2231="",L2232="",L2233="",L2234="",L2235="",L2236=""),"Preenchimento incompleto: há linhas vazias antes da atual - B05.01",
"Preenchimento correto"))))))))</f>
        <v/>
      </c>
      <c r="M2237" s="81"/>
    </row>
    <row r="2238" spans="1:13" ht="15">
      <c r="A2238" s="27"/>
      <c r="B2238" s="65">
        <v>2232</v>
      </c>
      <c r="C2238" s="124"/>
      <c r="D2238" s="127"/>
      <c r="E2238" s="130"/>
      <c r="F2238" s="130"/>
      <c r="G2238" s="70">
        <v>12</v>
      </c>
      <c r="H2238" s="87"/>
      <c r="I2238" s="87" t="s">
        <v>1247</v>
      </c>
      <c r="J2238" s="87" t="s">
        <v>1247</v>
      </c>
      <c r="K2238" s="87" t="s">
        <v>1247</v>
      </c>
      <c r="L2238" s="91" t="str">
        <f t="shared" ref="L2238" si="2216" xml:space="preserve">
IF($J$3="","Preenchimento incompleto: deve ser informado o Responsável pela análise - B05.01",
IF(AND(C2227="",D2227="",E2227="",F2227="",H2238="",I2238="",J2238="",K2238=""),"",
IF(AND(C2227="",D2227="",E2227="",F2227="",OR(H2238&lt;&gt;"",I2238&lt;&gt;"",J2238&lt;&gt;"",K2238&lt;&gt;"")),"Preenchimento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IF(AND(C2227&lt;&gt;"",D2227&lt;&gt;"",E2227&lt;&gt;"",F2227&lt;&gt;"",H2238="",I2238="",J2238="",K2238=""),"",
IF(AND(C2227&lt;&gt;"",D2227&lt;&gt;"",E2227&lt;&gt;"",F2227&lt;&gt;"",OR(H2238="",I2238="",J2238="",K2238="")),"Preenchimento incompleto: há informações por requisitante individual faltantes - B03.01",
IF(OR(L2227="",L2228="",L2229="",L2230="",L2231="",L2232="",L2233="",L2234="",L2235="",L2236="",L2237=""),"Preenchimento incompleto: há linhas vazias antes da atual - B05.01",
"Preenchimento correto"))))))))</f>
        <v/>
      </c>
      <c r="M2238" s="81"/>
    </row>
    <row r="2239" spans="1:13" ht="15">
      <c r="A2239" s="27"/>
      <c r="B2239" s="65">
        <v>2233</v>
      </c>
      <c r="C2239" s="124"/>
      <c r="D2239" s="127"/>
      <c r="E2239" s="130"/>
      <c r="F2239" s="130"/>
      <c r="G2239" s="70">
        <v>13</v>
      </c>
      <c r="H2239" s="87"/>
      <c r="I2239" s="87" t="s">
        <v>1247</v>
      </c>
      <c r="J2239" s="87" t="s">
        <v>1247</v>
      </c>
      <c r="K2239" s="87" t="s">
        <v>1247</v>
      </c>
      <c r="L2239" s="91" t="str">
        <f t="shared" ref="L2239" si="2217" xml:space="preserve">
IF($J$3="","Preenchimento incompleto: deve ser informado o Responsável pela análise - B05.01",
IF(AND(C2227="",D2227="",E2227="",F2227="",H2239="",I2239="",J2239="",K2239=""),"",
IF(AND(C2227="",D2227="",E2227="",F2227="",OR(H2239&lt;&gt;"",I2239&lt;&gt;"",J2239&lt;&gt;"",K2239&lt;&gt;"")),"Preenchimento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IF(AND(C2227&lt;&gt;"",D2227&lt;&gt;"",E2227&lt;&gt;"",F2227&lt;&gt;"",H2239="",I2239="",J2239="",K2239=""),"",
IF(AND(C2227&lt;&gt;"",D2227&lt;&gt;"",E2227&lt;&gt;"",F2227&lt;&gt;"",OR(H2239="",I2239="",J2239="",K2239="")),"Preenchimento incompleto: há informações por requisitante individual faltantes - B03.01",
IF(OR(L2227="",L2228="",L2229="",L2230="",L2231="",L2232="",L2233="",L2234="",L2235="",L2236="",L2237="",L2238=""),"Preenchimento incompleto: há linhas vazias antes da atual - B05.01",
"Preenchimento correto"))))))))</f>
        <v/>
      </c>
      <c r="M2239" s="81"/>
    </row>
    <row r="2240" spans="1:13" ht="15">
      <c r="A2240" s="27"/>
      <c r="B2240" s="66">
        <v>2234</v>
      </c>
      <c r="C2240" s="124"/>
      <c r="D2240" s="127"/>
      <c r="E2240" s="130"/>
      <c r="F2240" s="130"/>
      <c r="G2240" s="70">
        <v>14</v>
      </c>
      <c r="H2240" s="87"/>
      <c r="I2240" s="87" t="s">
        <v>1247</v>
      </c>
      <c r="J2240" s="87" t="s">
        <v>1247</v>
      </c>
      <c r="K2240" s="87" t="s">
        <v>1247</v>
      </c>
      <c r="L2240" s="91" t="str">
        <f t="shared" ref="L2240" si="2218" xml:space="preserve">
IF($J$3="","Preenchimento incompleto: deve ser informado o Responsável pela análise - B05.01",
IF(AND(C2227="",D2227="",E2227="",F2227="",H2240="",I2240="",J2240="",K2240=""),"",
IF(AND(C2227="",D2227="",E2227="",F2227="",OR(H2240&lt;&gt;"",I2240&lt;&gt;"",J2240&lt;&gt;"",K2240&lt;&gt;"")),"Preenchimento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IF(AND(C2227&lt;&gt;"",D2227&lt;&gt;"",E2227&lt;&gt;"",F2227&lt;&gt;"",H2240="",I2240="",J2240="",K2240=""),"",
IF(AND(C2227&lt;&gt;"",D2227&lt;&gt;"",E2227&lt;&gt;"",F2227&lt;&gt;"",OR(H2240="",I2240="",J2240="",K2240="")),"Preenchimento incompleto: há informações por requisitante individual faltantes - B03.01",
IF(OR(L2227="",L2228="",L2229="",L2230="",L2231="",L2232="",L2233="",L2234="",L2235="",L2236="",L2237="",L2238="",L2239=""),"Preenchimento incompleto: há linhas vazias antes da atual - B05.01",
"Preenchimento correto"))))))))</f>
        <v/>
      </c>
      <c r="M2240" s="81"/>
    </row>
    <row r="2241" spans="1:13" ht="15">
      <c r="A2241" s="27"/>
      <c r="B2241" s="67">
        <v>2235</v>
      </c>
      <c r="C2241" s="125"/>
      <c r="D2241" s="128"/>
      <c r="E2241" s="131"/>
      <c r="F2241" s="131"/>
      <c r="G2241" s="71">
        <v>15</v>
      </c>
      <c r="H2241" s="88"/>
      <c r="I2241" s="88" t="s">
        <v>1247</v>
      </c>
      <c r="J2241" s="88" t="s">
        <v>1247</v>
      </c>
      <c r="K2241" s="88" t="s">
        <v>1247</v>
      </c>
      <c r="L2241" s="92" t="str">
        <f t="shared" ref="L2241" si="2219" xml:space="preserve">
IF($J$3="","Preenchimento incompleto: deve ser informado o Responsável pela análise - B05.01",
IF(AND(C2227="",D2227="",E2227="",F2227="",H2241="",I2241="",J2241="",K2241=""),"",
IF(AND(C2227="",D2227="",E2227="",F2227="",OR(H2241&lt;&gt;"",I2241&lt;&gt;"",J2241&lt;&gt;"",K2241&lt;&gt;"")),"Preenchimento incompleto: há informações por requisitante individual sem informações do item - B01.01",
IF(OR(C2227="",D2227="",E2227="",F2227=""),"Preenchimento incompleto: há informações faltantes do item - B02.01",
IF(AND(C2227&lt;&gt;"",D2227&lt;&gt;"",E2227&lt;&gt;"",F2227&lt;&gt;"",COUNTA(H2227:K2241)=0),"Preenchimento incompleto: não há nenhuma informação do requisitante individual informada - B04.01",
IF(AND(C2227&lt;&gt;"",D2227&lt;&gt;"",E2227&lt;&gt;"",F2227&lt;&gt;"",H2241="",I2241="",J2241="",K2241=""),"",
IF(AND(C2227&lt;&gt;"",D2227&lt;&gt;"",E2227&lt;&gt;"",F2227&lt;&gt;"",OR(H2241="",I2241="",J2241="",K2241="")),"Preenchimento incompleto: há informações por requisitante individual faltantes - B03.01",
IF(OR(L2227="",L2228="",L2229="",L2230="",L2231="",L2232="",L2233="",L2234="",L2235="",L2236="",L2237="",L2238="",L2239="",L2240=""),"Preenchimento incompleto: há linhas vazias antes da atual - B05.01",
"Preenchimento correto"))))))))</f>
        <v/>
      </c>
      <c r="M2241" s="81"/>
    </row>
    <row r="2242" spans="1:13" ht="32.25">
      <c r="A2242" s="27"/>
      <c r="B2242" s="64">
        <v>2236</v>
      </c>
      <c r="C2242" s="123">
        <f>IF('1-ITENS'!C156="","",'1-ITENS'!C156)</f>
        <v>150</v>
      </c>
      <c r="D2242" s="126" t="str">
        <f>IF('1-ITENS'!D156="","",'1-ITENS'!D156)</f>
        <v>PIPETA, TIPO: VOLUMÉTRICA, CAPACIDADE 20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COR AMARELA.</v>
      </c>
      <c r="E2242" s="129">
        <f>IF('1-ITENS'!H156="","",'1-ITENS'!H156)</f>
        <v>87</v>
      </c>
      <c r="F2242" s="129" t="str">
        <f>IF('1-ITENS'!F156="","",'1-ITENS'!F156)</f>
        <v>LFDA-GO/FCS-5
LFDA-MG/IQA-20
LFDA-PA/IQA-ALA-5
LFDA-PE/IQA-BEV-20
LFDA-RS/IQA-20
LFDA-SP/FCS-5
LFDA-SP/IQA-BEB-12</v>
      </c>
      <c r="G2242" s="68">
        <v>1</v>
      </c>
      <c r="H2242" s="85" t="s">
        <v>106</v>
      </c>
      <c r="I2242" s="85" t="s">
        <v>1227</v>
      </c>
      <c r="J2242" s="85" t="s">
        <v>1228</v>
      </c>
      <c r="K2242" s="85" t="s">
        <v>1229</v>
      </c>
      <c r="L2242" s="90" t="str">
        <f t="shared" ref="L2242" si="2220" xml:space="preserve">
IF($J$3="","Preenchimento incompleto: deve ser informado o Responsável pela análise - B05.01",
IF(AND(C2242="",D2242="",E2242="",F2242="",H2242="",I2242="",J2242="",K2242=""),"",
IF(AND(C2242="",D2242="",E2242="",F2242="",OR(H2242&lt;&gt;"",I2242&lt;&gt;"",J2242&lt;&gt;"",K2242&lt;&gt;"")),"Preenchimento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IF(AND(C2242&lt;&gt;"",D2242&lt;&gt;"",E2242&lt;&gt;"",F2242&lt;&gt;"",H2242="",I2242="",J2242="",K2242=""),"",
IF(AND(C2242&lt;&gt;"",D2242&lt;&gt;"",E2242&lt;&gt;"",F2242&lt;&gt;"",OR(H2242="",I2242="",J2242="",K2242="")),"Preenchimento incompleto: há informações por requisitante individual faltantes - B03.01",
"Preenchimento correto")))))))</f>
        <v>Preenchimento correto</v>
      </c>
      <c r="M2242" s="81"/>
    </row>
    <row r="2243" spans="1:13" ht="32.25">
      <c r="A2243" s="27"/>
      <c r="B2243" s="65">
        <v>2237</v>
      </c>
      <c r="C2243" s="124"/>
      <c r="D2243" s="127"/>
      <c r="E2243" s="130"/>
      <c r="F2243" s="130"/>
      <c r="G2243" s="69">
        <v>2</v>
      </c>
      <c r="H2243" s="86" t="s">
        <v>1240</v>
      </c>
      <c r="I2243" s="86" t="s">
        <v>1227</v>
      </c>
      <c r="J2243" s="86" t="s">
        <v>1228</v>
      </c>
      <c r="K2243" s="86" t="s">
        <v>1229</v>
      </c>
      <c r="L2243" s="91" t="str">
        <f t="shared" ref="L2243" si="2221" xml:space="preserve">
IF($J$3="","Preenchimento incompleto: deve ser informado o Responsável pela análise - B05.01",
IF(AND(C2242="",D2242="",E2242="",F2242="",H2243="",I2243="",J2243="",K2243=""),"",
IF(AND(C2242="",D2242="",E2242="",F2242="",OR(H2243&lt;&gt;"",I2243&lt;&gt;"",J2243&lt;&gt;"",K2243&lt;&gt;"")),"Preenchimento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IF(AND(C2242&lt;&gt;"",D2242&lt;&gt;"",E2242&lt;&gt;"",F2242&lt;&gt;"",H2243="",I2243="",J2243="",K2243=""),"",
IF(AND(C2242&lt;&gt;"",D2242&lt;&gt;"",E2242&lt;&gt;"",F2242&lt;&gt;"",OR(H2243="",I2243="",J2243="",K2243="")),"Preenchimento incompleto: há informações por requisitante individual faltantes - B03.01",
IF(L2242="","Preenchimento incompleto: há linhas vazias antes da atual - B05.01",
"Preenchimento correto"))))))))</f>
        <v>Preenchimento correto</v>
      </c>
      <c r="M2243" s="81"/>
    </row>
    <row r="2244" spans="1:13" ht="32.25">
      <c r="A2244" s="27"/>
      <c r="B2244" s="65">
        <v>2238</v>
      </c>
      <c r="C2244" s="124"/>
      <c r="D2244" s="127"/>
      <c r="E2244" s="130"/>
      <c r="F2244" s="130"/>
      <c r="G2244" s="69">
        <v>3</v>
      </c>
      <c r="H2244" s="86" t="s">
        <v>1337</v>
      </c>
      <c r="I2244" s="86" t="s">
        <v>1227</v>
      </c>
      <c r="J2244" s="86" t="s">
        <v>1228</v>
      </c>
      <c r="K2244" s="86" t="s">
        <v>1229</v>
      </c>
      <c r="L2244" s="91" t="str">
        <f t="shared" ref="L2244" si="2222" xml:space="preserve">
IF($J$3="","Preenchimento incompleto: deve ser informado o Responsável pela análise - B05.01",
IF(AND(C2242="",D2242="",E2242="",F2242="",H2244="",I2244="",J2244="",K2244=""),"",
IF(AND(C2242="",D2242="",E2242="",F2242="",OR(H2244&lt;&gt;"",I2244&lt;&gt;"",J2244&lt;&gt;"",K2244&lt;&gt;"")),"Preenchimento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IF(AND(C2242&lt;&gt;"",D2242&lt;&gt;"",E2242&lt;&gt;"",F2242&lt;&gt;"",H2244="",I2244="",J2244="",K2244=""),"",
IF(AND(C2242&lt;&gt;"",D2242&lt;&gt;"",E2242&lt;&gt;"",F2242&lt;&gt;"",OR(H2244="",I2244="",J2244="",K2244="")),"Preenchimento incompleto: há informações por requisitante individual faltantes - B03.01",
IF(OR(L2242="",L2243=""),"Preenchimento incompleto: há linhas vazias antes da atual - B05.01",
"Preenchimento correto"))))))))</f>
        <v>Preenchimento correto</v>
      </c>
      <c r="M2244" s="81"/>
    </row>
    <row r="2245" spans="1:13" ht="32.25">
      <c r="A2245" s="27"/>
      <c r="B2245" s="65">
        <v>2239</v>
      </c>
      <c r="C2245" s="124"/>
      <c r="D2245" s="127"/>
      <c r="E2245" s="130"/>
      <c r="F2245" s="130"/>
      <c r="G2245" s="69">
        <v>4</v>
      </c>
      <c r="H2245" s="86" t="s">
        <v>31</v>
      </c>
      <c r="I2245" s="86" t="s">
        <v>1227</v>
      </c>
      <c r="J2245" s="86" t="s">
        <v>1228</v>
      </c>
      <c r="K2245" s="86" t="s">
        <v>1229</v>
      </c>
      <c r="L2245" s="91" t="str">
        <f t="shared" ref="L2245" si="2223" xml:space="preserve">
IF($J$3="","Preenchimento incompleto: deve ser informado o Responsável pela análise - B05.01",
IF(AND(C2242="",D2242="",E2242="",F2242="",H2245="",I2245="",J2245="",K2245=""),"",
IF(AND(C2242="",D2242="",E2242="",F2242="",OR(H2245&lt;&gt;"",I2245&lt;&gt;"",J2245&lt;&gt;"",K2245&lt;&gt;"")),"Preenchimento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IF(AND(C2242&lt;&gt;"",D2242&lt;&gt;"",E2242&lt;&gt;"",F2242&lt;&gt;"",H2245="",I2245="",J2245="",K2245=""),"",
IF(AND(C2242&lt;&gt;"",D2242&lt;&gt;"",E2242&lt;&gt;"",F2242&lt;&gt;"",OR(H2245="",I2245="",J2245="",K2245="")),"Preenchimento incompleto: há informações por requisitante individual faltantes - B03.01",
IF(OR(L2242="",L2243="",L2244=""),"Preenchimento incompleto: há linhas vazias antes da atual - B05.01",
"Preenchimento correto"))))))))</f>
        <v>Preenchimento correto</v>
      </c>
      <c r="M2245" s="81"/>
    </row>
    <row r="2246" spans="1:13" ht="32.25">
      <c r="A2246" s="27"/>
      <c r="B2246" s="65">
        <v>2240</v>
      </c>
      <c r="C2246" s="124"/>
      <c r="D2246" s="127"/>
      <c r="E2246" s="130"/>
      <c r="F2246" s="130"/>
      <c r="G2246" s="69">
        <v>5</v>
      </c>
      <c r="H2246" s="86" t="s">
        <v>1231</v>
      </c>
      <c r="I2246" s="86" t="s">
        <v>1227</v>
      </c>
      <c r="J2246" s="86" t="s">
        <v>1228</v>
      </c>
      <c r="K2246" s="86" t="s">
        <v>1229</v>
      </c>
      <c r="L2246" s="91" t="str">
        <f t="shared" ref="L2246" si="2224" xml:space="preserve">
IF($J$3="","Preenchimento incompleto: deve ser informado o Responsável pela análise - B05.01",
IF(AND(C2242="",D2242="",E2242="",F2242="",H2246="",I2246="",J2246="",K2246=""),"",
IF(AND(C2242="",D2242="",E2242="",F2242="",OR(H2246&lt;&gt;"",I2246&lt;&gt;"",J2246&lt;&gt;"",K2246&lt;&gt;"")),"Preenchimento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IF(AND(C2242&lt;&gt;"",D2242&lt;&gt;"",E2242&lt;&gt;"",F2242&lt;&gt;"",H2246="",I2246="",J2246="",K2246=""),"",
IF(AND(C2242&lt;&gt;"",D2242&lt;&gt;"",E2242&lt;&gt;"",F2242&lt;&gt;"",OR(H2246="",I2246="",J2246="",K2246="")),"Preenchimento incompleto: há informações por requisitante individual faltantes - B03.01",
IF(OR(L2242="",L2243="",L2244="",L2245=""),"Preenchimento incompleto: há linhas vazias antes da atual - B05.01",
"Preenchimento correto"))))))))</f>
        <v>Preenchimento correto</v>
      </c>
      <c r="M2246" s="81"/>
    </row>
    <row r="2247" spans="1:13" ht="32.25">
      <c r="A2247" s="27"/>
      <c r="B2247" s="65">
        <v>2241</v>
      </c>
      <c r="C2247" s="124"/>
      <c r="D2247" s="127"/>
      <c r="E2247" s="130"/>
      <c r="F2247" s="130"/>
      <c r="G2247" s="69">
        <v>6</v>
      </c>
      <c r="H2247" s="86" t="s">
        <v>1388</v>
      </c>
      <c r="I2247" s="86" t="s">
        <v>1227</v>
      </c>
      <c r="J2247" s="86" t="s">
        <v>1228</v>
      </c>
      <c r="K2247" s="86" t="s">
        <v>1229</v>
      </c>
      <c r="L2247" s="91" t="str">
        <f t="shared" ref="L2247" si="2225" xml:space="preserve">
IF($J$3="","Preenchimento incompleto: deve ser informado o Responsável pela análise - B05.01",
IF(AND(C2242="",D2242="",E2242="",F2242="",H2247="",I2247="",J2247="",K2247=""),"",
IF(AND(C2242="",D2242="",E2242="",F2242="",OR(H2247&lt;&gt;"",I2247&lt;&gt;"",J2247&lt;&gt;"",K2247&lt;&gt;"")),"Preenchimento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IF(AND(C2242&lt;&gt;"",D2242&lt;&gt;"",E2242&lt;&gt;"",F2242&lt;&gt;"",H2247="",I2247="",J2247="",K2247=""),"",
IF(AND(C2242&lt;&gt;"",D2242&lt;&gt;"",E2242&lt;&gt;"",F2242&lt;&gt;"",OR(H2247="",I2247="",J2247="",K2247="")),"Preenchimento incompleto: há informações por requisitante individual faltantes - B03.01",
IF(OR(L2242="",L2243="",L2244="",L2245="",L2246=""),"Preenchimento incompleto: há linhas vazias antes da atual - B05.01",
"Preenchimento correto"))))))))</f>
        <v>Preenchimento correto</v>
      </c>
      <c r="M2247" s="81"/>
    </row>
    <row r="2248" spans="1:13" ht="32.25">
      <c r="A2248" s="27"/>
      <c r="B2248" s="65">
        <v>2242</v>
      </c>
      <c r="C2248" s="124"/>
      <c r="D2248" s="127"/>
      <c r="E2248" s="130"/>
      <c r="F2248" s="130"/>
      <c r="G2248" s="69">
        <v>7</v>
      </c>
      <c r="H2248" s="86" t="s">
        <v>1376</v>
      </c>
      <c r="I2248" s="86" t="s">
        <v>1227</v>
      </c>
      <c r="J2248" s="86" t="s">
        <v>1228</v>
      </c>
      <c r="K2248" s="86" t="s">
        <v>1229</v>
      </c>
      <c r="L2248" s="91" t="str">
        <f t="shared" ref="L2248" si="2226" xml:space="preserve">
IF($J$3="","Preenchimento incompleto: deve ser informado o Responsável pela análise - B05.01",
IF(AND(C2242="",D2242="",E2242="",F2242="",H2248="",I2248="",J2248="",K2248=""),"",
IF(AND(C2242="",D2242="",E2242="",F2242="",OR(H2248&lt;&gt;"",I2248&lt;&gt;"",J2248&lt;&gt;"",K2248&lt;&gt;"")),"Preenchimento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IF(AND(C2242&lt;&gt;"",D2242&lt;&gt;"",E2242&lt;&gt;"",F2242&lt;&gt;"",H2248="",I2248="",J2248="",K2248=""),"",
IF(AND(C2242&lt;&gt;"",D2242&lt;&gt;"",E2242&lt;&gt;"",F2242&lt;&gt;"",OR(H2248="",I2248="",J2248="",K2248="")),"Preenchimento incompleto: há informações por requisitante individual faltantes - B03.01",
IF(OR(L2242="",L2243="",L2244="",L2245="",L2246="",L2247=""),"Preenchimento incompleto: há linhas vazias antes da atual - B05.01",
"Preenchimento correto"))))))))</f>
        <v>Preenchimento correto</v>
      </c>
      <c r="M2248" s="81"/>
    </row>
    <row r="2249" spans="1:13" ht="15">
      <c r="A2249" s="27"/>
      <c r="B2249" s="65">
        <v>2243</v>
      </c>
      <c r="C2249" s="124"/>
      <c r="D2249" s="127"/>
      <c r="E2249" s="130"/>
      <c r="F2249" s="130"/>
      <c r="G2249" s="69">
        <v>8</v>
      </c>
      <c r="H2249" s="86"/>
      <c r="I2249" s="86" t="s">
        <v>1247</v>
      </c>
      <c r="J2249" s="86" t="s">
        <v>1247</v>
      </c>
      <c r="K2249" s="86" t="s">
        <v>1247</v>
      </c>
      <c r="L2249" s="91" t="str">
        <f t="shared" ref="L2249" si="2227" xml:space="preserve">
IF($J$3="","Preenchimento incompleto: deve ser informado o Responsável pela análise - B05.01",
IF(AND(C2242="",D2242="",E2242="",F2242="",H2249="",I2249="",J2249="",K2249=""),"",
IF(AND(C2242="",D2242="",E2242="",F2242="",OR(H2249&lt;&gt;"",I2249&lt;&gt;"",J2249&lt;&gt;"",K2249&lt;&gt;"")),"Preenchimento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IF(AND(C2242&lt;&gt;"",D2242&lt;&gt;"",E2242&lt;&gt;"",F2242&lt;&gt;"",H2249="",I2249="",J2249="",K2249=""),"",
IF(AND(C2242&lt;&gt;"",D2242&lt;&gt;"",E2242&lt;&gt;"",F2242&lt;&gt;"",OR(H2249="",I2249="",J2249="",K2249="")),"Preenchimento incompleto: há informações por requisitante individual faltantes - B03.01",
IF(OR(L2242="",L2243="",L2244="",L2245="",L2246="",L2247="",L2248=""),"Preenchimento incompleto: há linhas vazias antes da atual - B05.01",
"Preenchimento correto"))))))))</f>
        <v/>
      </c>
      <c r="M2249" s="81"/>
    </row>
    <row r="2250" spans="1:13" ht="15">
      <c r="A2250" s="27"/>
      <c r="B2250" s="65">
        <v>2244</v>
      </c>
      <c r="C2250" s="124"/>
      <c r="D2250" s="127"/>
      <c r="E2250" s="130"/>
      <c r="F2250" s="130"/>
      <c r="G2250" s="69">
        <v>9</v>
      </c>
      <c r="H2250" s="86"/>
      <c r="I2250" s="86" t="s">
        <v>1247</v>
      </c>
      <c r="J2250" s="86" t="s">
        <v>1247</v>
      </c>
      <c r="K2250" s="86" t="s">
        <v>1247</v>
      </c>
      <c r="L2250" s="91" t="str">
        <f t="shared" ref="L2250" si="2228" xml:space="preserve">
IF($J$3="","Preenchimento incompleto: deve ser informado o Responsável pela análise - B05.01",
IF(AND(C2242="",D2242="",E2242="",F2242="",H2250="",I2250="",J2250="",K2250=""),"",
IF(AND(C2242="",D2242="",E2242="",F2242="",OR(H2250&lt;&gt;"",I2250&lt;&gt;"",J2250&lt;&gt;"",K2250&lt;&gt;"")),"Preenchimento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IF(AND(C2242&lt;&gt;"",D2242&lt;&gt;"",E2242&lt;&gt;"",F2242&lt;&gt;"",H2250="",I2250="",J2250="",K2250=""),"",
IF(AND(C2242&lt;&gt;"",D2242&lt;&gt;"",E2242&lt;&gt;"",F2242&lt;&gt;"",OR(H2250="",I2250="",J2250="",K2250="")),"Preenchimento incompleto: há informações por requisitante individual faltantes - B03.01",
IF(OR(L2242="",L2243="",L2244="",L2245="",L2246="",L2247="",L2248="",L2249=""),"Preenchimento incompleto: há linhas vazias antes da atual - B05.01",
"Preenchimento correto"))))))))</f>
        <v/>
      </c>
      <c r="M2250" s="81"/>
    </row>
    <row r="2251" spans="1:13" ht="15">
      <c r="A2251" s="27"/>
      <c r="B2251" s="65">
        <v>2245</v>
      </c>
      <c r="C2251" s="124"/>
      <c r="D2251" s="127"/>
      <c r="E2251" s="130"/>
      <c r="F2251" s="130"/>
      <c r="G2251" s="70">
        <v>10</v>
      </c>
      <c r="H2251" s="87"/>
      <c r="I2251" s="87" t="s">
        <v>1247</v>
      </c>
      <c r="J2251" s="87" t="s">
        <v>1247</v>
      </c>
      <c r="K2251" s="87" t="s">
        <v>1247</v>
      </c>
      <c r="L2251" s="91" t="str">
        <f t="shared" ref="L2251" si="2229" xml:space="preserve">
IF($J$3="","Preenchimento incompleto: deve ser informado o Responsável pela análise - B05.01",
IF(AND(C2242="",D2242="",E2242="",F2242="",H2251="",I2251="",J2251="",K2251=""),"",
IF(AND(C2242="",D2242="",E2242="",F2242="",OR(H2251&lt;&gt;"",I2251&lt;&gt;"",J2251&lt;&gt;"",K2251&lt;&gt;"")),"Preenchimento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IF(AND(C2242&lt;&gt;"",D2242&lt;&gt;"",E2242&lt;&gt;"",F2242&lt;&gt;"",H2251="",I2251="",J2251="",K2251=""),"",
IF(AND(C2242&lt;&gt;"",D2242&lt;&gt;"",E2242&lt;&gt;"",F2242&lt;&gt;"",OR(H2251="",I2251="",J2251="",K2251="")),"Preenchimento incompleto: há informações por requisitante individual faltantes - B03.01",
IF(OR(L2242="",L2243="",L2244="",L2245="",L2246="",L2247="",L2248="",L2249="",L2250=""),"Preenchimento incompleto: há linhas vazias antes da atual - B05.01",
"Preenchimento correto"))))))))</f>
        <v/>
      </c>
      <c r="M2251" s="81"/>
    </row>
    <row r="2252" spans="1:13" ht="15">
      <c r="A2252" s="27"/>
      <c r="B2252" s="65">
        <v>2246</v>
      </c>
      <c r="C2252" s="124"/>
      <c r="D2252" s="127"/>
      <c r="E2252" s="130"/>
      <c r="F2252" s="130"/>
      <c r="G2252" s="70">
        <v>11</v>
      </c>
      <c r="H2252" s="87"/>
      <c r="I2252" s="87" t="s">
        <v>1247</v>
      </c>
      <c r="J2252" s="87" t="s">
        <v>1247</v>
      </c>
      <c r="K2252" s="87" t="s">
        <v>1247</v>
      </c>
      <c r="L2252" s="91" t="str">
        <f t="shared" ref="L2252" si="2230" xml:space="preserve">
IF($J$3="","Preenchimento incompleto: deve ser informado o Responsável pela análise - B05.01",
IF(AND(C2242="",D2242="",E2242="",F2242="",H2252="",I2252="",J2252="",K2252=""),"",
IF(AND(C2242="",D2242="",E2242="",F2242="",OR(H2252&lt;&gt;"",I2252&lt;&gt;"",J2252&lt;&gt;"",K2252&lt;&gt;"")),"Preenchimento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IF(AND(C2242&lt;&gt;"",D2242&lt;&gt;"",E2242&lt;&gt;"",F2242&lt;&gt;"",H2252="",I2252="",J2252="",K2252=""),"",
IF(AND(C2242&lt;&gt;"",D2242&lt;&gt;"",E2242&lt;&gt;"",F2242&lt;&gt;"",OR(H2252="",I2252="",J2252="",K2252="")),"Preenchimento incompleto: há informações por requisitante individual faltantes - B03.01",
IF(OR(L2242="",L2243="",L2244="",L2245="",L2246="",L2247="",L2248="",L2249="",L2250="",L2251=""),"Preenchimento incompleto: há linhas vazias antes da atual - B05.01",
"Preenchimento correto"))))))))</f>
        <v/>
      </c>
      <c r="M2252" s="81"/>
    </row>
    <row r="2253" spans="1:13" ht="15">
      <c r="A2253" s="27"/>
      <c r="B2253" s="65">
        <v>2247</v>
      </c>
      <c r="C2253" s="124"/>
      <c r="D2253" s="127"/>
      <c r="E2253" s="130"/>
      <c r="F2253" s="130"/>
      <c r="G2253" s="70">
        <v>12</v>
      </c>
      <c r="H2253" s="87"/>
      <c r="I2253" s="87" t="s">
        <v>1247</v>
      </c>
      <c r="J2253" s="87" t="s">
        <v>1247</v>
      </c>
      <c r="K2253" s="87" t="s">
        <v>1247</v>
      </c>
      <c r="L2253" s="91" t="str">
        <f t="shared" ref="L2253" si="2231" xml:space="preserve">
IF($J$3="","Preenchimento incompleto: deve ser informado o Responsável pela análise - B05.01",
IF(AND(C2242="",D2242="",E2242="",F2242="",H2253="",I2253="",J2253="",K2253=""),"",
IF(AND(C2242="",D2242="",E2242="",F2242="",OR(H2253&lt;&gt;"",I2253&lt;&gt;"",J2253&lt;&gt;"",K2253&lt;&gt;"")),"Preenchimento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IF(AND(C2242&lt;&gt;"",D2242&lt;&gt;"",E2242&lt;&gt;"",F2242&lt;&gt;"",H2253="",I2253="",J2253="",K2253=""),"",
IF(AND(C2242&lt;&gt;"",D2242&lt;&gt;"",E2242&lt;&gt;"",F2242&lt;&gt;"",OR(H2253="",I2253="",J2253="",K2253="")),"Preenchimento incompleto: há informações por requisitante individual faltantes - B03.01",
IF(OR(L2242="",L2243="",L2244="",L2245="",L2246="",L2247="",L2248="",L2249="",L2250="",L2251="",L2252=""),"Preenchimento incompleto: há linhas vazias antes da atual - B05.01",
"Preenchimento correto"))))))))</f>
        <v/>
      </c>
      <c r="M2253" s="81"/>
    </row>
    <row r="2254" spans="1:13" ht="15">
      <c r="A2254" s="27"/>
      <c r="B2254" s="65">
        <v>2248</v>
      </c>
      <c r="C2254" s="124"/>
      <c r="D2254" s="127"/>
      <c r="E2254" s="130"/>
      <c r="F2254" s="130"/>
      <c r="G2254" s="70">
        <v>13</v>
      </c>
      <c r="H2254" s="87"/>
      <c r="I2254" s="87" t="s">
        <v>1247</v>
      </c>
      <c r="J2254" s="87" t="s">
        <v>1247</v>
      </c>
      <c r="K2254" s="87" t="s">
        <v>1247</v>
      </c>
      <c r="L2254" s="91" t="str">
        <f t="shared" ref="L2254" si="2232" xml:space="preserve">
IF($J$3="","Preenchimento incompleto: deve ser informado o Responsável pela análise - B05.01",
IF(AND(C2242="",D2242="",E2242="",F2242="",H2254="",I2254="",J2254="",K2254=""),"",
IF(AND(C2242="",D2242="",E2242="",F2242="",OR(H2254&lt;&gt;"",I2254&lt;&gt;"",J2254&lt;&gt;"",K2254&lt;&gt;"")),"Preenchimento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IF(AND(C2242&lt;&gt;"",D2242&lt;&gt;"",E2242&lt;&gt;"",F2242&lt;&gt;"",H2254="",I2254="",J2254="",K2254=""),"",
IF(AND(C2242&lt;&gt;"",D2242&lt;&gt;"",E2242&lt;&gt;"",F2242&lt;&gt;"",OR(H2254="",I2254="",J2254="",K2254="")),"Preenchimento incompleto: há informações por requisitante individual faltantes - B03.01",
IF(OR(L2242="",L2243="",L2244="",L2245="",L2246="",L2247="",L2248="",L2249="",L2250="",L2251="",L2252="",L2253=""),"Preenchimento incompleto: há linhas vazias antes da atual - B05.01",
"Preenchimento correto"))))))))</f>
        <v/>
      </c>
      <c r="M2254" s="81"/>
    </row>
    <row r="2255" spans="1:13" ht="15">
      <c r="A2255" s="27"/>
      <c r="B2255" s="66">
        <v>2249</v>
      </c>
      <c r="C2255" s="124"/>
      <c r="D2255" s="127"/>
      <c r="E2255" s="130"/>
      <c r="F2255" s="130"/>
      <c r="G2255" s="70">
        <v>14</v>
      </c>
      <c r="H2255" s="87"/>
      <c r="I2255" s="87" t="s">
        <v>1247</v>
      </c>
      <c r="J2255" s="87" t="s">
        <v>1247</v>
      </c>
      <c r="K2255" s="87" t="s">
        <v>1247</v>
      </c>
      <c r="L2255" s="91" t="str">
        <f t="shared" ref="L2255" si="2233" xml:space="preserve">
IF($J$3="","Preenchimento incompleto: deve ser informado o Responsável pela análise - B05.01",
IF(AND(C2242="",D2242="",E2242="",F2242="",H2255="",I2255="",J2255="",K2255=""),"",
IF(AND(C2242="",D2242="",E2242="",F2242="",OR(H2255&lt;&gt;"",I2255&lt;&gt;"",J2255&lt;&gt;"",K2255&lt;&gt;"")),"Preenchimento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IF(AND(C2242&lt;&gt;"",D2242&lt;&gt;"",E2242&lt;&gt;"",F2242&lt;&gt;"",H2255="",I2255="",J2255="",K2255=""),"",
IF(AND(C2242&lt;&gt;"",D2242&lt;&gt;"",E2242&lt;&gt;"",F2242&lt;&gt;"",OR(H2255="",I2255="",J2255="",K2255="")),"Preenchimento incompleto: há informações por requisitante individual faltantes - B03.01",
IF(OR(L2242="",L2243="",L2244="",L2245="",L2246="",L2247="",L2248="",L2249="",L2250="",L2251="",L2252="",L2253="",L2254=""),"Preenchimento incompleto: há linhas vazias antes da atual - B05.01",
"Preenchimento correto"))))))))</f>
        <v/>
      </c>
      <c r="M2255" s="81"/>
    </row>
    <row r="2256" spans="1:13" ht="15">
      <c r="A2256" s="27"/>
      <c r="B2256" s="67">
        <v>2250</v>
      </c>
      <c r="C2256" s="125"/>
      <c r="D2256" s="128"/>
      <c r="E2256" s="131"/>
      <c r="F2256" s="131"/>
      <c r="G2256" s="71">
        <v>15</v>
      </c>
      <c r="H2256" s="88"/>
      <c r="I2256" s="88" t="s">
        <v>1247</v>
      </c>
      <c r="J2256" s="88" t="s">
        <v>1247</v>
      </c>
      <c r="K2256" s="88" t="s">
        <v>1247</v>
      </c>
      <c r="L2256" s="92" t="str">
        <f t="shared" ref="L2256" si="2234" xml:space="preserve">
IF($J$3="","Preenchimento incompleto: deve ser informado o Responsável pela análise - B05.01",
IF(AND(C2242="",D2242="",E2242="",F2242="",H2256="",I2256="",J2256="",K2256=""),"",
IF(AND(C2242="",D2242="",E2242="",F2242="",OR(H2256&lt;&gt;"",I2256&lt;&gt;"",J2256&lt;&gt;"",K2256&lt;&gt;"")),"Preenchimento incompleto: há informações por requisitante individual sem informações do item - B01.01",
IF(OR(C2242="",D2242="",E2242="",F2242=""),"Preenchimento incompleto: há informações faltantes do item - B02.01",
IF(AND(C2242&lt;&gt;"",D2242&lt;&gt;"",E2242&lt;&gt;"",F2242&lt;&gt;"",COUNTA(H2242:K2256)=0),"Preenchimento incompleto: não há nenhuma informação do requisitante individual informada - B04.01",
IF(AND(C2242&lt;&gt;"",D2242&lt;&gt;"",E2242&lt;&gt;"",F2242&lt;&gt;"",H2256="",I2256="",J2256="",K2256=""),"",
IF(AND(C2242&lt;&gt;"",D2242&lt;&gt;"",E2242&lt;&gt;"",F2242&lt;&gt;"",OR(H2256="",I2256="",J2256="",K2256="")),"Preenchimento incompleto: há informações por requisitante individual faltantes - B03.01",
IF(OR(L2242="",L2243="",L2244="",L2245="",L2246="",L2247="",L2248="",L2249="",L2250="",L2251="",L2252="",L2253="",L2254="",L2255=""),"Preenchimento incompleto: há linhas vazias antes da atual - B05.01",
"Preenchimento correto"))))))))</f>
        <v/>
      </c>
      <c r="M2256" s="81"/>
    </row>
    <row r="2257" spans="1:13" ht="32.25">
      <c r="A2257" s="27"/>
      <c r="B2257" s="64">
        <v>2251</v>
      </c>
      <c r="C2257" s="123">
        <f>IF('1-ITENS'!C157="","",'1-ITENS'!C157)</f>
        <v>151</v>
      </c>
      <c r="D2257" s="126" t="str">
        <f>IF('1-ITENS'!D157="","",'1-ITENS'!D157)</f>
        <v>PIPETA, TIPO: VOLUMÉTRICA, CAPACIDADE: 10 ML, MATERIAL: VIDRO, CARACTERÍSTICAS COMPLEMENTARES: FABRICADA EM VIDRO BOROSSILICATO,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v>
      </c>
      <c r="E2257" s="129">
        <f>IF('1-ITENS'!H157="","",'1-ITENS'!H157)</f>
        <v>130</v>
      </c>
      <c r="F2257" s="129" t="str">
        <f>IF('1-ITENS'!F157="","",'1-ITENS'!F157)</f>
        <v>LFDA-GO/FCS-5
LFDA-MG/IQA-40
LFDA-PA/IQA-ALA-10
LFDA-PE/IQA-BEV-50
LFDA-RS/IQA-20
LFDA-SP/FCS-5</v>
      </c>
      <c r="G2257" s="68">
        <v>1</v>
      </c>
      <c r="H2257" s="85" t="s">
        <v>106</v>
      </c>
      <c r="I2257" s="85" t="s">
        <v>1227</v>
      </c>
      <c r="J2257" s="85" t="s">
        <v>1228</v>
      </c>
      <c r="K2257" s="85" t="s">
        <v>1229</v>
      </c>
      <c r="L2257" s="90" t="str">
        <f t="shared" ref="L2257" si="2235" xml:space="preserve">
IF($J$3="","Preenchimento incompleto: deve ser informado o Responsável pela análise - B05.01",
IF(AND(C2257="",D2257="",E2257="",F2257="",H2257="",I2257="",J2257="",K2257=""),"",
IF(AND(C2257="",D2257="",E2257="",F2257="",OR(H2257&lt;&gt;"",I2257&lt;&gt;"",J2257&lt;&gt;"",K2257&lt;&gt;"")),"Preenchimento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IF(AND(C2257&lt;&gt;"",D2257&lt;&gt;"",E2257&lt;&gt;"",F2257&lt;&gt;"",H2257="",I2257="",J2257="",K2257=""),"",
IF(AND(C2257&lt;&gt;"",D2257&lt;&gt;"",E2257&lt;&gt;"",F2257&lt;&gt;"",OR(H2257="",I2257="",J2257="",K2257="")),"Preenchimento incompleto: há informações por requisitante individual faltantes - B03.01",
"Preenchimento correto")))))))</f>
        <v>Preenchimento correto</v>
      </c>
      <c r="M2257" s="81"/>
    </row>
    <row r="2258" spans="1:13" ht="32.25">
      <c r="A2258" s="27"/>
      <c r="B2258" s="65">
        <v>2252</v>
      </c>
      <c r="C2258" s="124"/>
      <c r="D2258" s="127"/>
      <c r="E2258" s="130"/>
      <c r="F2258" s="130"/>
      <c r="G2258" s="69">
        <v>2</v>
      </c>
      <c r="H2258" s="86" t="s">
        <v>1384</v>
      </c>
      <c r="I2258" s="86" t="s">
        <v>1227</v>
      </c>
      <c r="J2258" s="86" t="s">
        <v>1228</v>
      </c>
      <c r="K2258" s="86" t="s">
        <v>1229</v>
      </c>
      <c r="L2258" s="91" t="str">
        <f t="shared" ref="L2258" si="2236" xml:space="preserve">
IF($J$3="","Preenchimento incompleto: deve ser informado o Responsável pela análise - B05.01",
IF(AND(C2257="",D2257="",E2257="",F2257="",H2258="",I2258="",J2258="",K2258=""),"",
IF(AND(C2257="",D2257="",E2257="",F2257="",OR(H2258&lt;&gt;"",I2258&lt;&gt;"",J2258&lt;&gt;"",K2258&lt;&gt;"")),"Preenchimento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IF(AND(C2257&lt;&gt;"",D2257&lt;&gt;"",E2257&lt;&gt;"",F2257&lt;&gt;"",H2258="",I2258="",J2258="",K2258=""),"",
IF(AND(C2257&lt;&gt;"",D2257&lt;&gt;"",E2257&lt;&gt;"",F2257&lt;&gt;"",OR(H2258="",I2258="",J2258="",K2258="")),"Preenchimento incompleto: há informações por requisitante individual faltantes - B03.01",
IF(L2257="","Preenchimento incompleto: há linhas vazias antes da atual - B05.01",
"Preenchimento correto"))))))))</f>
        <v>Preenchimento correto</v>
      </c>
      <c r="M2258" s="81"/>
    </row>
    <row r="2259" spans="1:13" ht="32.25">
      <c r="A2259" s="27"/>
      <c r="B2259" s="65">
        <v>2253</v>
      </c>
      <c r="C2259" s="124"/>
      <c r="D2259" s="127"/>
      <c r="E2259" s="130"/>
      <c r="F2259" s="130"/>
      <c r="G2259" s="69">
        <v>3</v>
      </c>
      <c r="H2259" s="86" t="s">
        <v>1333</v>
      </c>
      <c r="I2259" s="86" t="s">
        <v>1227</v>
      </c>
      <c r="J2259" s="86" t="s">
        <v>1228</v>
      </c>
      <c r="K2259" s="86" t="s">
        <v>1229</v>
      </c>
      <c r="L2259" s="91" t="str">
        <f t="shared" ref="L2259" si="2237" xml:space="preserve">
IF($J$3="","Preenchimento incompleto: deve ser informado o Responsável pela análise - B05.01",
IF(AND(C2257="",D2257="",E2257="",F2257="",H2259="",I2259="",J2259="",K2259=""),"",
IF(AND(C2257="",D2257="",E2257="",F2257="",OR(H2259&lt;&gt;"",I2259&lt;&gt;"",J2259&lt;&gt;"",K2259&lt;&gt;"")),"Preenchimento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IF(AND(C2257&lt;&gt;"",D2257&lt;&gt;"",E2257&lt;&gt;"",F2257&lt;&gt;"",H2259="",I2259="",J2259="",K2259=""),"",
IF(AND(C2257&lt;&gt;"",D2257&lt;&gt;"",E2257&lt;&gt;"",F2257&lt;&gt;"",OR(H2259="",I2259="",J2259="",K2259="")),"Preenchimento incompleto: há informações por requisitante individual faltantes - B03.01",
IF(OR(L2257="",L2258=""),"Preenchimento incompleto: há linhas vazias antes da atual - B05.01",
"Preenchimento correto"))))))))</f>
        <v>Preenchimento correto</v>
      </c>
      <c r="M2259" s="81"/>
    </row>
    <row r="2260" spans="1:13" ht="32.25">
      <c r="A2260" s="27"/>
      <c r="B2260" s="65">
        <v>2254</v>
      </c>
      <c r="C2260" s="124"/>
      <c r="D2260" s="127"/>
      <c r="E2260" s="130"/>
      <c r="F2260" s="130"/>
      <c r="G2260" s="69">
        <v>4</v>
      </c>
      <c r="H2260" s="86" t="s">
        <v>1267</v>
      </c>
      <c r="I2260" s="86" t="s">
        <v>1227</v>
      </c>
      <c r="J2260" s="86" t="s">
        <v>1228</v>
      </c>
      <c r="K2260" s="86" t="s">
        <v>1229</v>
      </c>
      <c r="L2260" s="91" t="str">
        <f t="shared" ref="L2260" si="2238" xml:space="preserve">
IF($J$3="","Preenchimento incompleto: deve ser informado o Responsável pela análise - B05.01",
IF(AND(C2257="",D2257="",E2257="",F2257="",H2260="",I2260="",J2260="",K2260=""),"",
IF(AND(C2257="",D2257="",E2257="",F2257="",OR(H2260&lt;&gt;"",I2260&lt;&gt;"",J2260&lt;&gt;"",K2260&lt;&gt;"")),"Preenchimento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IF(AND(C2257&lt;&gt;"",D2257&lt;&gt;"",E2257&lt;&gt;"",F2257&lt;&gt;"",H2260="",I2260="",J2260="",K2260=""),"",
IF(AND(C2257&lt;&gt;"",D2257&lt;&gt;"",E2257&lt;&gt;"",F2257&lt;&gt;"",OR(H2260="",I2260="",J2260="",K2260="")),"Preenchimento incompleto: há informações por requisitante individual faltantes - B03.01",
IF(OR(L2257="",L2258="",L2259=""),"Preenchimento incompleto: há linhas vazias antes da atual - B05.01",
"Preenchimento correto"))))))))</f>
        <v>Preenchimento correto</v>
      </c>
      <c r="M2260" s="81"/>
    </row>
    <row r="2261" spans="1:13" ht="32.25">
      <c r="A2261" s="27"/>
      <c r="B2261" s="65">
        <v>2255</v>
      </c>
      <c r="C2261" s="124"/>
      <c r="D2261" s="127"/>
      <c r="E2261" s="130"/>
      <c r="F2261" s="130"/>
      <c r="G2261" s="69">
        <v>5</v>
      </c>
      <c r="H2261" s="86" t="s">
        <v>1231</v>
      </c>
      <c r="I2261" s="86" t="s">
        <v>1227</v>
      </c>
      <c r="J2261" s="86" t="s">
        <v>1228</v>
      </c>
      <c r="K2261" s="86" t="s">
        <v>1229</v>
      </c>
      <c r="L2261" s="91" t="str">
        <f t="shared" ref="L2261" si="2239" xml:space="preserve">
IF($J$3="","Preenchimento incompleto: deve ser informado o Responsável pela análise - B05.01",
IF(AND(C2257="",D2257="",E2257="",F2257="",H2261="",I2261="",J2261="",K2261=""),"",
IF(AND(C2257="",D2257="",E2257="",F2257="",OR(H2261&lt;&gt;"",I2261&lt;&gt;"",J2261&lt;&gt;"",K2261&lt;&gt;"")),"Preenchimento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IF(AND(C2257&lt;&gt;"",D2257&lt;&gt;"",E2257&lt;&gt;"",F2257&lt;&gt;"",H2261="",I2261="",J2261="",K2261=""),"",
IF(AND(C2257&lt;&gt;"",D2257&lt;&gt;"",E2257&lt;&gt;"",F2257&lt;&gt;"",OR(H2261="",I2261="",J2261="",K2261="")),"Preenchimento incompleto: há informações por requisitante individual faltantes - B03.01",
IF(OR(L2257="",L2258="",L2259="",L2260=""),"Preenchimento incompleto: há linhas vazias antes da atual - B05.01",
"Preenchimento correto"))))))))</f>
        <v>Preenchimento correto</v>
      </c>
      <c r="M2261" s="81"/>
    </row>
    <row r="2262" spans="1:13" ht="32.25">
      <c r="A2262" s="27"/>
      <c r="B2262" s="65">
        <v>2256</v>
      </c>
      <c r="C2262" s="124"/>
      <c r="D2262" s="127"/>
      <c r="E2262" s="130"/>
      <c r="F2262" s="130"/>
      <c r="G2262" s="69">
        <v>6</v>
      </c>
      <c r="H2262" s="86" t="s">
        <v>1388</v>
      </c>
      <c r="I2262" s="86" t="s">
        <v>1227</v>
      </c>
      <c r="J2262" s="86" t="s">
        <v>1228</v>
      </c>
      <c r="K2262" s="86" t="s">
        <v>1229</v>
      </c>
      <c r="L2262" s="91" t="str">
        <f t="shared" ref="L2262" si="2240" xml:space="preserve">
IF($J$3="","Preenchimento incompleto: deve ser informado o Responsável pela análise - B05.01",
IF(AND(C2257="",D2257="",E2257="",F2257="",H2262="",I2262="",J2262="",K2262=""),"",
IF(AND(C2257="",D2257="",E2257="",F2257="",OR(H2262&lt;&gt;"",I2262&lt;&gt;"",J2262&lt;&gt;"",K2262&lt;&gt;"")),"Preenchimento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IF(AND(C2257&lt;&gt;"",D2257&lt;&gt;"",E2257&lt;&gt;"",F2257&lt;&gt;"",H2262="",I2262="",J2262="",K2262=""),"",
IF(AND(C2257&lt;&gt;"",D2257&lt;&gt;"",E2257&lt;&gt;"",F2257&lt;&gt;"",OR(H2262="",I2262="",J2262="",K2262="")),"Preenchimento incompleto: há informações por requisitante individual faltantes - B03.01",
IF(OR(L2257="",L2258="",L2259="",L2260="",L2261=""),"Preenchimento incompleto: há linhas vazias antes da atual - B05.01",
"Preenchimento correto"))))))))</f>
        <v>Preenchimento correto</v>
      </c>
      <c r="M2262" s="81"/>
    </row>
    <row r="2263" spans="1:13" ht="15">
      <c r="A2263" s="27"/>
      <c r="B2263" s="65">
        <v>2257</v>
      </c>
      <c r="C2263" s="124"/>
      <c r="D2263" s="127"/>
      <c r="E2263" s="130"/>
      <c r="F2263" s="130"/>
      <c r="G2263" s="69">
        <v>7</v>
      </c>
      <c r="H2263" s="86"/>
      <c r="I2263" s="86" t="s">
        <v>1247</v>
      </c>
      <c r="J2263" s="86" t="s">
        <v>1247</v>
      </c>
      <c r="K2263" s="86" t="s">
        <v>1247</v>
      </c>
      <c r="L2263" s="91" t="str">
        <f t="shared" ref="L2263" si="2241" xml:space="preserve">
IF($J$3="","Preenchimento incompleto: deve ser informado o Responsável pela análise - B05.01",
IF(AND(C2257="",D2257="",E2257="",F2257="",H2263="",I2263="",J2263="",K2263=""),"",
IF(AND(C2257="",D2257="",E2257="",F2257="",OR(H2263&lt;&gt;"",I2263&lt;&gt;"",J2263&lt;&gt;"",K2263&lt;&gt;"")),"Preenchimento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IF(AND(C2257&lt;&gt;"",D2257&lt;&gt;"",E2257&lt;&gt;"",F2257&lt;&gt;"",H2263="",I2263="",J2263="",K2263=""),"",
IF(AND(C2257&lt;&gt;"",D2257&lt;&gt;"",E2257&lt;&gt;"",F2257&lt;&gt;"",OR(H2263="",I2263="",J2263="",K2263="")),"Preenchimento incompleto: há informações por requisitante individual faltantes - B03.01",
IF(OR(L2257="",L2258="",L2259="",L2260="",L2261="",L2262=""),"Preenchimento incompleto: há linhas vazias antes da atual - B05.01",
"Preenchimento correto"))))))))</f>
        <v/>
      </c>
      <c r="M2263" s="81"/>
    </row>
    <row r="2264" spans="1:13" ht="15">
      <c r="A2264" s="27"/>
      <c r="B2264" s="65">
        <v>2258</v>
      </c>
      <c r="C2264" s="124"/>
      <c r="D2264" s="127"/>
      <c r="E2264" s="130"/>
      <c r="F2264" s="130"/>
      <c r="G2264" s="69">
        <v>8</v>
      </c>
      <c r="H2264" s="86"/>
      <c r="I2264" s="86" t="s">
        <v>1247</v>
      </c>
      <c r="J2264" s="86" t="s">
        <v>1247</v>
      </c>
      <c r="K2264" s="86" t="s">
        <v>1247</v>
      </c>
      <c r="L2264" s="91" t="str">
        <f t="shared" ref="L2264" si="2242" xml:space="preserve">
IF($J$3="","Preenchimento incompleto: deve ser informado o Responsável pela análise - B05.01",
IF(AND(C2257="",D2257="",E2257="",F2257="",H2264="",I2264="",J2264="",K2264=""),"",
IF(AND(C2257="",D2257="",E2257="",F2257="",OR(H2264&lt;&gt;"",I2264&lt;&gt;"",J2264&lt;&gt;"",K2264&lt;&gt;"")),"Preenchimento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IF(AND(C2257&lt;&gt;"",D2257&lt;&gt;"",E2257&lt;&gt;"",F2257&lt;&gt;"",H2264="",I2264="",J2264="",K2264=""),"",
IF(AND(C2257&lt;&gt;"",D2257&lt;&gt;"",E2257&lt;&gt;"",F2257&lt;&gt;"",OR(H2264="",I2264="",J2264="",K2264="")),"Preenchimento incompleto: há informações por requisitante individual faltantes - B03.01",
IF(OR(L2257="",L2258="",L2259="",L2260="",L2261="",L2262="",L2263=""),"Preenchimento incompleto: há linhas vazias antes da atual - B05.01",
"Preenchimento correto"))))))))</f>
        <v/>
      </c>
      <c r="M2264" s="81"/>
    </row>
    <row r="2265" spans="1:13" ht="15">
      <c r="A2265" s="27"/>
      <c r="B2265" s="65">
        <v>2259</v>
      </c>
      <c r="C2265" s="124"/>
      <c r="D2265" s="127"/>
      <c r="E2265" s="130"/>
      <c r="F2265" s="130"/>
      <c r="G2265" s="69">
        <v>9</v>
      </c>
      <c r="H2265" s="86"/>
      <c r="I2265" s="86" t="s">
        <v>1247</v>
      </c>
      <c r="J2265" s="86" t="s">
        <v>1247</v>
      </c>
      <c r="K2265" s="86" t="s">
        <v>1247</v>
      </c>
      <c r="L2265" s="91" t="str">
        <f t="shared" ref="L2265" si="2243" xml:space="preserve">
IF($J$3="","Preenchimento incompleto: deve ser informado o Responsável pela análise - B05.01",
IF(AND(C2257="",D2257="",E2257="",F2257="",H2265="",I2265="",J2265="",K2265=""),"",
IF(AND(C2257="",D2257="",E2257="",F2257="",OR(H2265&lt;&gt;"",I2265&lt;&gt;"",J2265&lt;&gt;"",K2265&lt;&gt;"")),"Preenchimento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IF(AND(C2257&lt;&gt;"",D2257&lt;&gt;"",E2257&lt;&gt;"",F2257&lt;&gt;"",H2265="",I2265="",J2265="",K2265=""),"",
IF(AND(C2257&lt;&gt;"",D2257&lt;&gt;"",E2257&lt;&gt;"",F2257&lt;&gt;"",OR(H2265="",I2265="",J2265="",K2265="")),"Preenchimento incompleto: há informações por requisitante individual faltantes - B03.01",
IF(OR(L2257="",L2258="",L2259="",L2260="",L2261="",L2262="",L2263="",L2264=""),"Preenchimento incompleto: há linhas vazias antes da atual - B05.01",
"Preenchimento correto"))))))))</f>
        <v/>
      </c>
      <c r="M2265" s="81"/>
    </row>
    <row r="2266" spans="1:13" ht="15">
      <c r="A2266" s="27"/>
      <c r="B2266" s="65">
        <v>2260</v>
      </c>
      <c r="C2266" s="124"/>
      <c r="D2266" s="127"/>
      <c r="E2266" s="130"/>
      <c r="F2266" s="130"/>
      <c r="G2266" s="70">
        <v>10</v>
      </c>
      <c r="H2266" s="87"/>
      <c r="I2266" s="87" t="s">
        <v>1247</v>
      </c>
      <c r="J2266" s="87" t="s">
        <v>1247</v>
      </c>
      <c r="K2266" s="87" t="s">
        <v>1247</v>
      </c>
      <c r="L2266" s="91" t="str">
        <f t="shared" ref="L2266" si="2244" xml:space="preserve">
IF($J$3="","Preenchimento incompleto: deve ser informado o Responsável pela análise - B05.01",
IF(AND(C2257="",D2257="",E2257="",F2257="",H2266="",I2266="",J2266="",K2266=""),"",
IF(AND(C2257="",D2257="",E2257="",F2257="",OR(H2266&lt;&gt;"",I2266&lt;&gt;"",J2266&lt;&gt;"",K2266&lt;&gt;"")),"Preenchimento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IF(AND(C2257&lt;&gt;"",D2257&lt;&gt;"",E2257&lt;&gt;"",F2257&lt;&gt;"",H2266="",I2266="",J2266="",K2266=""),"",
IF(AND(C2257&lt;&gt;"",D2257&lt;&gt;"",E2257&lt;&gt;"",F2257&lt;&gt;"",OR(H2266="",I2266="",J2266="",K2266="")),"Preenchimento incompleto: há informações por requisitante individual faltantes - B03.01",
IF(OR(L2257="",L2258="",L2259="",L2260="",L2261="",L2262="",L2263="",L2264="",L2265=""),"Preenchimento incompleto: há linhas vazias antes da atual - B05.01",
"Preenchimento correto"))))))))</f>
        <v/>
      </c>
      <c r="M2266" s="81"/>
    </row>
    <row r="2267" spans="1:13" ht="15">
      <c r="A2267" s="27"/>
      <c r="B2267" s="65">
        <v>2261</v>
      </c>
      <c r="C2267" s="124"/>
      <c r="D2267" s="127"/>
      <c r="E2267" s="130"/>
      <c r="F2267" s="130"/>
      <c r="G2267" s="70">
        <v>11</v>
      </c>
      <c r="H2267" s="87"/>
      <c r="I2267" s="87" t="s">
        <v>1247</v>
      </c>
      <c r="J2267" s="87" t="s">
        <v>1247</v>
      </c>
      <c r="K2267" s="87" t="s">
        <v>1247</v>
      </c>
      <c r="L2267" s="91" t="str">
        <f t="shared" ref="L2267" si="2245" xml:space="preserve">
IF($J$3="","Preenchimento incompleto: deve ser informado o Responsável pela análise - B05.01",
IF(AND(C2257="",D2257="",E2257="",F2257="",H2267="",I2267="",J2267="",K2267=""),"",
IF(AND(C2257="",D2257="",E2257="",F2257="",OR(H2267&lt;&gt;"",I2267&lt;&gt;"",J2267&lt;&gt;"",K2267&lt;&gt;"")),"Preenchimento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IF(AND(C2257&lt;&gt;"",D2257&lt;&gt;"",E2257&lt;&gt;"",F2257&lt;&gt;"",H2267="",I2267="",J2267="",K2267=""),"",
IF(AND(C2257&lt;&gt;"",D2257&lt;&gt;"",E2257&lt;&gt;"",F2257&lt;&gt;"",OR(H2267="",I2267="",J2267="",K2267="")),"Preenchimento incompleto: há informações por requisitante individual faltantes - B03.01",
IF(OR(L2257="",L2258="",L2259="",L2260="",L2261="",L2262="",L2263="",L2264="",L2265="",L2266=""),"Preenchimento incompleto: há linhas vazias antes da atual - B05.01",
"Preenchimento correto"))))))))</f>
        <v/>
      </c>
      <c r="M2267" s="81"/>
    </row>
    <row r="2268" spans="1:13" ht="15">
      <c r="A2268" s="27"/>
      <c r="B2268" s="65">
        <v>2262</v>
      </c>
      <c r="C2268" s="124"/>
      <c r="D2268" s="127"/>
      <c r="E2268" s="130"/>
      <c r="F2268" s="130"/>
      <c r="G2268" s="70">
        <v>12</v>
      </c>
      <c r="H2268" s="87"/>
      <c r="I2268" s="87" t="s">
        <v>1247</v>
      </c>
      <c r="J2268" s="87" t="s">
        <v>1247</v>
      </c>
      <c r="K2268" s="87" t="s">
        <v>1247</v>
      </c>
      <c r="L2268" s="91" t="str">
        <f t="shared" ref="L2268" si="2246" xml:space="preserve">
IF($J$3="","Preenchimento incompleto: deve ser informado o Responsável pela análise - B05.01",
IF(AND(C2257="",D2257="",E2257="",F2257="",H2268="",I2268="",J2268="",K2268=""),"",
IF(AND(C2257="",D2257="",E2257="",F2257="",OR(H2268&lt;&gt;"",I2268&lt;&gt;"",J2268&lt;&gt;"",K2268&lt;&gt;"")),"Preenchimento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IF(AND(C2257&lt;&gt;"",D2257&lt;&gt;"",E2257&lt;&gt;"",F2257&lt;&gt;"",H2268="",I2268="",J2268="",K2268=""),"",
IF(AND(C2257&lt;&gt;"",D2257&lt;&gt;"",E2257&lt;&gt;"",F2257&lt;&gt;"",OR(H2268="",I2268="",J2268="",K2268="")),"Preenchimento incompleto: há informações por requisitante individual faltantes - B03.01",
IF(OR(L2257="",L2258="",L2259="",L2260="",L2261="",L2262="",L2263="",L2264="",L2265="",L2266="",L2267=""),"Preenchimento incompleto: há linhas vazias antes da atual - B05.01",
"Preenchimento correto"))))))))</f>
        <v/>
      </c>
      <c r="M2268" s="81"/>
    </row>
    <row r="2269" spans="1:13" ht="15">
      <c r="A2269" s="27"/>
      <c r="B2269" s="65">
        <v>2263</v>
      </c>
      <c r="C2269" s="124"/>
      <c r="D2269" s="127"/>
      <c r="E2269" s="130"/>
      <c r="F2269" s="130"/>
      <c r="G2269" s="70">
        <v>13</v>
      </c>
      <c r="H2269" s="87"/>
      <c r="I2269" s="87" t="s">
        <v>1247</v>
      </c>
      <c r="J2269" s="87" t="s">
        <v>1247</v>
      </c>
      <c r="K2269" s="87" t="s">
        <v>1247</v>
      </c>
      <c r="L2269" s="91" t="str">
        <f t="shared" ref="L2269" si="2247" xml:space="preserve">
IF($J$3="","Preenchimento incompleto: deve ser informado o Responsável pela análise - B05.01",
IF(AND(C2257="",D2257="",E2257="",F2257="",H2269="",I2269="",J2269="",K2269=""),"",
IF(AND(C2257="",D2257="",E2257="",F2257="",OR(H2269&lt;&gt;"",I2269&lt;&gt;"",J2269&lt;&gt;"",K2269&lt;&gt;"")),"Preenchimento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IF(AND(C2257&lt;&gt;"",D2257&lt;&gt;"",E2257&lt;&gt;"",F2257&lt;&gt;"",H2269="",I2269="",J2269="",K2269=""),"",
IF(AND(C2257&lt;&gt;"",D2257&lt;&gt;"",E2257&lt;&gt;"",F2257&lt;&gt;"",OR(H2269="",I2269="",J2269="",K2269="")),"Preenchimento incompleto: há informações por requisitante individual faltantes - B03.01",
IF(OR(L2257="",L2258="",L2259="",L2260="",L2261="",L2262="",L2263="",L2264="",L2265="",L2266="",L2267="",L2268=""),"Preenchimento incompleto: há linhas vazias antes da atual - B05.01",
"Preenchimento correto"))))))))</f>
        <v/>
      </c>
      <c r="M2269" s="81"/>
    </row>
    <row r="2270" spans="1:13" ht="15">
      <c r="A2270" s="27"/>
      <c r="B2270" s="66">
        <v>2264</v>
      </c>
      <c r="C2270" s="124"/>
      <c r="D2270" s="127"/>
      <c r="E2270" s="130"/>
      <c r="F2270" s="130"/>
      <c r="G2270" s="70">
        <v>14</v>
      </c>
      <c r="H2270" s="87"/>
      <c r="I2270" s="87" t="s">
        <v>1247</v>
      </c>
      <c r="J2270" s="87" t="s">
        <v>1247</v>
      </c>
      <c r="K2270" s="87" t="s">
        <v>1247</v>
      </c>
      <c r="L2270" s="91" t="str">
        <f t="shared" ref="L2270" si="2248" xml:space="preserve">
IF($J$3="","Preenchimento incompleto: deve ser informado o Responsável pela análise - B05.01",
IF(AND(C2257="",D2257="",E2257="",F2257="",H2270="",I2270="",J2270="",K2270=""),"",
IF(AND(C2257="",D2257="",E2257="",F2257="",OR(H2270&lt;&gt;"",I2270&lt;&gt;"",J2270&lt;&gt;"",K2270&lt;&gt;"")),"Preenchimento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IF(AND(C2257&lt;&gt;"",D2257&lt;&gt;"",E2257&lt;&gt;"",F2257&lt;&gt;"",H2270="",I2270="",J2270="",K2270=""),"",
IF(AND(C2257&lt;&gt;"",D2257&lt;&gt;"",E2257&lt;&gt;"",F2257&lt;&gt;"",OR(H2270="",I2270="",J2270="",K2270="")),"Preenchimento incompleto: há informações por requisitante individual faltantes - B03.01",
IF(OR(L2257="",L2258="",L2259="",L2260="",L2261="",L2262="",L2263="",L2264="",L2265="",L2266="",L2267="",L2268="",L2269=""),"Preenchimento incompleto: há linhas vazias antes da atual - B05.01",
"Preenchimento correto"))))))))</f>
        <v/>
      </c>
      <c r="M2270" s="81"/>
    </row>
    <row r="2271" spans="1:13" ht="15">
      <c r="A2271" s="27"/>
      <c r="B2271" s="67">
        <v>2265</v>
      </c>
      <c r="C2271" s="125"/>
      <c r="D2271" s="128"/>
      <c r="E2271" s="131"/>
      <c r="F2271" s="131"/>
      <c r="G2271" s="71">
        <v>15</v>
      </c>
      <c r="H2271" s="88"/>
      <c r="I2271" s="88" t="s">
        <v>1247</v>
      </c>
      <c r="J2271" s="88" t="s">
        <v>1247</v>
      </c>
      <c r="K2271" s="88" t="s">
        <v>1247</v>
      </c>
      <c r="L2271" s="92" t="str">
        <f t="shared" ref="L2271" si="2249" xml:space="preserve">
IF($J$3="","Preenchimento incompleto: deve ser informado o Responsável pela análise - B05.01",
IF(AND(C2257="",D2257="",E2257="",F2257="",H2271="",I2271="",J2271="",K2271=""),"",
IF(AND(C2257="",D2257="",E2257="",F2257="",OR(H2271&lt;&gt;"",I2271&lt;&gt;"",J2271&lt;&gt;"",K2271&lt;&gt;"")),"Preenchimento incompleto: há informações por requisitante individual sem informações do item - B01.01",
IF(OR(C2257="",D2257="",E2257="",F2257=""),"Preenchimento incompleto: há informações faltantes do item - B02.01",
IF(AND(C2257&lt;&gt;"",D2257&lt;&gt;"",E2257&lt;&gt;"",F2257&lt;&gt;"",COUNTA(H2257:K2271)=0),"Preenchimento incompleto: não há nenhuma informação do requisitante individual informada - B04.01",
IF(AND(C2257&lt;&gt;"",D2257&lt;&gt;"",E2257&lt;&gt;"",F2257&lt;&gt;"",H2271="",I2271="",J2271="",K2271=""),"",
IF(AND(C2257&lt;&gt;"",D2257&lt;&gt;"",E2257&lt;&gt;"",F2257&lt;&gt;"",OR(H2271="",I2271="",J2271="",K2271="")),"Preenchimento incompleto: há informações por requisitante individual faltantes - B03.01",
IF(OR(L2257="",L2258="",L2259="",L2260="",L2261="",L2262="",L2263="",L2264="",L2265="",L2266="",L2267="",L2268="",L2269="",L2270=""),"Preenchimento incompleto: há linhas vazias antes da atual - B05.01",
"Preenchimento correto"))))))))</f>
        <v/>
      </c>
      <c r="M2271" s="81"/>
    </row>
    <row r="2272" spans="1:13" ht="32.25">
      <c r="A2272" s="27"/>
      <c r="B2272" s="64">
        <v>2266</v>
      </c>
      <c r="C2272" s="123">
        <f>IF('1-ITENS'!C158="","",'1-ITENS'!C158)</f>
        <v>152</v>
      </c>
      <c r="D2272" s="126" t="str">
        <f>IF('1-ITENS'!D158="","",'1-ITENS'!D158)</f>
        <v>PIPETA, TIPO: VOLUMÉTRICA, CAPACIDADE: 100 ML, MATERIAL: VIDRO. CARACTERÍSTICA COMPLEMENTAR: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TOLERÂNCIA 0, 08, COMPRIMENTO APROXIMADO 565 MM.</v>
      </c>
      <c r="E2272" s="129">
        <f>IF('1-ITENS'!H158="","",'1-ITENS'!H158)</f>
        <v>28</v>
      </c>
      <c r="F2272" s="129" t="str">
        <f>IF('1-ITENS'!F158="","",'1-ITENS'!F158)</f>
        <v>LFDA-GO/FCS-5
LFDA-PE/IQA-BEV-10
LFDA-RS/IQA-2
LFDA-SP/FCS-5
LFDA-SP/IQA-BEB-6</v>
      </c>
      <c r="G2272" s="68">
        <v>1</v>
      </c>
      <c r="H2272" s="85" t="s">
        <v>106</v>
      </c>
      <c r="I2272" s="85" t="s">
        <v>1227</v>
      </c>
      <c r="J2272" s="85" t="s">
        <v>1228</v>
      </c>
      <c r="K2272" s="85" t="s">
        <v>1229</v>
      </c>
      <c r="L2272" s="90" t="str">
        <f t="shared" ref="L2272" si="2250" xml:space="preserve">
IF($J$3="","Preenchimento incompleto: deve ser informado o Responsável pela análise - B05.01",
IF(AND(C2272="",D2272="",E2272="",F2272="",H2272="",I2272="",J2272="",K2272=""),"",
IF(AND(C2272="",D2272="",E2272="",F2272="",OR(H2272&lt;&gt;"",I2272&lt;&gt;"",J2272&lt;&gt;"",K2272&lt;&gt;"")),"Preenchimento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IF(AND(C2272&lt;&gt;"",D2272&lt;&gt;"",E2272&lt;&gt;"",F2272&lt;&gt;"",H2272="",I2272="",J2272="",K2272=""),"",
IF(AND(C2272&lt;&gt;"",D2272&lt;&gt;"",E2272&lt;&gt;"",F2272&lt;&gt;"",OR(H2272="",I2272="",J2272="",K2272="")),"Preenchimento incompleto: há informações por requisitante individual faltantes - B03.01",
"Preenchimento correto")))))))</f>
        <v>Preenchimento correto</v>
      </c>
      <c r="M2272" s="81"/>
    </row>
    <row r="2273" spans="1:13" ht="32.25">
      <c r="A2273" s="27"/>
      <c r="B2273" s="65">
        <v>2267</v>
      </c>
      <c r="C2273" s="124"/>
      <c r="D2273" s="127"/>
      <c r="E2273" s="130"/>
      <c r="F2273" s="130"/>
      <c r="G2273" s="69">
        <v>2</v>
      </c>
      <c r="H2273" s="86" t="s">
        <v>211</v>
      </c>
      <c r="I2273" s="86" t="s">
        <v>1227</v>
      </c>
      <c r="J2273" s="86" t="s">
        <v>1228</v>
      </c>
      <c r="K2273" s="86" t="s">
        <v>1229</v>
      </c>
      <c r="L2273" s="91" t="str">
        <f t="shared" ref="L2273" si="2251" xml:space="preserve">
IF($J$3="","Preenchimento incompleto: deve ser informado o Responsável pela análise - B05.01",
IF(AND(C2272="",D2272="",E2272="",F2272="",H2273="",I2273="",J2273="",K2273=""),"",
IF(AND(C2272="",D2272="",E2272="",F2272="",OR(H2273&lt;&gt;"",I2273&lt;&gt;"",J2273&lt;&gt;"",K2273&lt;&gt;"")),"Preenchimento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IF(AND(C2272&lt;&gt;"",D2272&lt;&gt;"",E2272&lt;&gt;"",F2272&lt;&gt;"",H2273="",I2273="",J2273="",K2273=""),"",
IF(AND(C2272&lt;&gt;"",D2272&lt;&gt;"",E2272&lt;&gt;"",F2272&lt;&gt;"",OR(H2273="",I2273="",J2273="",K2273="")),"Preenchimento incompleto: há informações por requisitante individual faltantes - B03.01",
IF(L2272="","Preenchimento incompleto: há linhas vazias antes da atual - B05.01",
"Preenchimento correto"))))))))</f>
        <v>Preenchimento correto</v>
      </c>
      <c r="M2273" s="81"/>
    </row>
    <row r="2274" spans="1:13" ht="32.25">
      <c r="A2274" s="27"/>
      <c r="B2274" s="65">
        <v>2268</v>
      </c>
      <c r="C2274" s="124"/>
      <c r="D2274" s="127"/>
      <c r="E2274" s="130"/>
      <c r="F2274" s="130"/>
      <c r="G2274" s="69">
        <v>3</v>
      </c>
      <c r="H2274" s="86" t="s">
        <v>1389</v>
      </c>
      <c r="I2274" s="86" t="s">
        <v>1227</v>
      </c>
      <c r="J2274" s="86" t="s">
        <v>1228</v>
      </c>
      <c r="K2274" s="86" t="s">
        <v>1229</v>
      </c>
      <c r="L2274" s="91" t="str">
        <f t="shared" ref="L2274" si="2252" xml:space="preserve">
IF($J$3="","Preenchimento incompleto: deve ser informado o Responsável pela análise - B05.01",
IF(AND(C2272="",D2272="",E2272="",F2272="",H2274="",I2274="",J2274="",K2274=""),"",
IF(AND(C2272="",D2272="",E2272="",F2272="",OR(H2274&lt;&gt;"",I2274&lt;&gt;"",J2274&lt;&gt;"",K2274&lt;&gt;"")),"Preenchimento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IF(AND(C2272&lt;&gt;"",D2272&lt;&gt;"",E2272&lt;&gt;"",F2272&lt;&gt;"",H2274="",I2274="",J2274="",K2274=""),"",
IF(AND(C2272&lt;&gt;"",D2272&lt;&gt;"",E2272&lt;&gt;"",F2272&lt;&gt;"",OR(H2274="",I2274="",J2274="",K2274="")),"Preenchimento incompleto: há informações por requisitante individual faltantes - B03.01",
IF(OR(L2272="",L2273=""),"Preenchimento incompleto: há linhas vazias antes da atual - B05.01",
"Preenchimento correto"))))))))</f>
        <v>Preenchimento correto</v>
      </c>
      <c r="M2274" s="81"/>
    </row>
    <row r="2275" spans="1:13" ht="32.25">
      <c r="A2275" s="27"/>
      <c r="B2275" s="65">
        <v>2269</v>
      </c>
      <c r="C2275" s="124"/>
      <c r="D2275" s="127"/>
      <c r="E2275" s="130"/>
      <c r="F2275" s="130"/>
      <c r="G2275" s="69">
        <v>4</v>
      </c>
      <c r="H2275" s="86" t="s">
        <v>1388</v>
      </c>
      <c r="I2275" s="86" t="s">
        <v>1227</v>
      </c>
      <c r="J2275" s="86" t="s">
        <v>1228</v>
      </c>
      <c r="K2275" s="86" t="s">
        <v>1229</v>
      </c>
      <c r="L2275" s="91" t="str">
        <f t="shared" ref="L2275" si="2253" xml:space="preserve">
IF($J$3="","Preenchimento incompleto: deve ser informado o Responsável pela análise - B05.01",
IF(AND(C2272="",D2272="",E2272="",F2272="",H2275="",I2275="",J2275="",K2275=""),"",
IF(AND(C2272="",D2272="",E2272="",F2272="",OR(H2275&lt;&gt;"",I2275&lt;&gt;"",J2275&lt;&gt;"",K2275&lt;&gt;"")),"Preenchimento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IF(AND(C2272&lt;&gt;"",D2272&lt;&gt;"",E2272&lt;&gt;"",F2272&lt;&gt;"",H2275="",I2275="",J2275="",K2275=""),"",
IF(AND(C2272&lt;&gt;"",D2272&lt;&gt;"",E2272&lt;&gt;"",F2272&lt;&gt;"",OR(H2275="",I2275="",J2275="",K2275="")),"Preenchimento incompleto: há informações por requisitante individual faltantes - B03.01",
IF(OR(L2272="",L2273="",L2274=""),"Preenchimento incompleto: há linhas vazias antes da atual - B05.01",
"Preenchimento correto"))))))))</f>
        <v>Preenchimento correto</v>
      </c>
      <c r="M2275" s="81"/>
    </row>
    <row r="2276" spans="1:13" ht="32.25">
      <c r="A2276" s="27"/>
      <c r="B2276" s="65">
        <v>2270</v>
      </c>
      <c r="C2276" s="124"/>
      <c r="D2276" s="127"/>
      <c r="E2276" s="130"/>
      <c r="F2276" s="130"/>
      <c r="G2276" s="69">
        <v>5</v>
      </c>
      <c r="H2276" s="86" t="s">
        <v>1375</v>
      </c>
      <c r="I2276" s="86" t="s">
        <v>1227</v>
      </c>
      <c r="J2276" s="86" t="s">
        <v>1228</v>
      </c>
      <c r="K2276" s="86" t="s">
        <v>1229</v>
      </c>
      <c r="L2276" s="91" t="str">
        <f t="shared" ref="L2276" si="2254" xml:space="preserve">
IF($J$3="","Preenchimento incompleto: deve ser informado o Responsável pela análise - B05.01",
IF(AND(C2272="",D2272="",E2272="",F2272="",H2276="",I2276="",J2276="",K2276=""),"",
IF(AND(C2272="",D2272="",E2272="",F2272="",OR(H2276&lt;&gt;"",I2276&lt;&gt;"",J2276&lt;&gt;"",K2276&lt;&gt;"")),"Preenchimento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IF(AND(C2272&lt;&gt;"",D2272&lt;&gt;"",E2272&lt;&gt;"",F2272&lt;&gt;"",H2276="",I2276="",J2276="",K2276=""),"",
IF(AND(C2272&lt;&gt;"",D2272&lt;&gt;"",E2272&lt;&gt;"",F2272&lt;&gt;"",OR(H2276="",I2276="",J2276="",K2276="")),"Preenchimento incompleto: há informações por requisitante individual faltantes - B03.01",
IF(OR(L2272="",L2273="",L2274="",L2275=""),"Preenchimento incompleto: há linhas vazias antes da atual - B05.01",
"Preenchimento correto"))))))))</f>
        <v>Preenchimento correto</v>
      </c>
      <c r="M2276" s="81"/>
    </row>
    <row r="2277" spans="1:13" ht="15">
      <c r="A2277" s="27"/>
      <c r="B2277" s="65">
        <v>2271</v>
      </c>
      <c r="C2277" s="124"/>
      <c r="D2277" s="127"/>
      <c r="E2277" s="130"/>
      <c r="F2277" s="130"/>
      <c r="G2277" s="69">
        <v>6</v>
      </c>
      <c r="H2277" s="86"/>
      <c r="I2277" s="86" t="s">
        <v>1247</v>
      </c>
      <c r="J2277" s="86" t="s">
        <v>1247</v>
      </c>
      <c r="K2277" s="86" t="s">
        <v>1247</v>
      </c>
      <c r="L2277" s="91" t="str">
        <f t="shared" ref="L2277" si="2255" xml:space="preserve">
IF($J$3="","Preenchimento incompleto: deve ser informado o Responsável pela análise - B05.01",
IF(AND(C2272="",D2272="",E2272="",F2272="",H2277="",I2277="",J2277="",K2277=""),"",
IF(AND(C2272="",D2272="",E2272="",F2272="",OR(H2277&lt;&gt;"",I2277&lt;&gt;"",J2277&lt;&gt;"",K2277&lt;&gt;"")),"Preenchimento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IF(AND(C2272&lt;&gt;"",D2272&lt;&gt;"",E2272&lt;&gt;"",F2272&lt;&gt;"",H2277="",I2277="",J2277="",K2277=""),"",
IF(AND(C2272&lt;&gt;"",D2272&lt;&gt;"",E2272&lt;&gt;"",F2272&lt;&gt;"",OR(H2277="",I2277="",J2277="",K2277="")),"Preenchimento incompleto: há informações por requisitante individual faltantes - B03.01",
IF(OR(L2272="",L2273="",L2274="",L2275="",L2276=""),"Preenchimento incompleto: há linhas vazias antes da atual - B05.01",
"Preenchimento correto"))))))))</f>
        <v/>
      </c>
      <c r="M2277" s="81"/>
    </row>
    <row r="2278" spans="1:13" ht="15">
      <c r="A2278" s="27"/>
      <c r="B2278" s="65">
        <v>2272</v>
      </c>
      <c r="C2278" s="124"/>
      <c r="D2278" s="127"/>
      <c r="E2278" s="130"/>
      <c r="F2278" s="130"/>
      <c r="G2278" s="69">
        <v>7</v>
      </c>
      <c r="H2278" s="86"/>
      <c r="I2278" s="86" t="s">
        <v>1247</v>
      </c>
      <c r="J2278" s="86" t="s">
        <v>1247</v>
      </c>
      <c r="K2278" s="86" t="s">
        <v>1247</v>
      </c>
      <c r="L2278" s="91" t="str">
        <f t="shared" ref="L2278" si="2256" xml:space="preserve">
IF($J$3="","Preenchimento incompleto: deve ser informado o Responsável pela análise - B05.01",
IF(AND(C2272="",D2272="",E2272="",F2272="",H2278="",I2278="",J2278="",K2278=""),"",
IF(AND(C2272="",D2272="",E2272="",F2272="",OR(H2278&lt;&gt;"",I2278&lt;&gt;"",J2278&lt;&gt;"",K2278&lt;&gt;"")),"Preenchimento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IF(AND(C2272&lt;&gt;"",D2272&lt;&gt;"",E2272&lt;&gt;"",F2272&lt;&gt;"",H2278="",I2278="",J2278="",K2278=""),"",
IF(AND(C2272&lt;&gt;"",D2272&lt;&gt;"",E2272&lt;&gt;"",F2272&lt;&gt;"",OR(H2278="",I2278="",J2278="",K2278="")),"Preenchimento incompleto: há informações por requisitante individual faltantes - B03.01",
IF(OR(L2272="",L2273="",L2274="",L2275="",L2276="",L2277=""),"Preenchimento incompleto: há linhas vazias antes da atual - B05.01",
"Preenchimento correto"))))))))</f>
        <v/>
      </c>
      <c r="M2278" s="81"/>
    </row>
    <row r="2279" spans="1:13" ht="15">
      <c r="A2279" s="27"/>
      <c r="B2279" s="65">
        <v>2273</v>
      </c>
      <c r="C2279" s="124"/>
      <c r="D2279" s="127"/>
      <c r="E2279" s="130"/>
      <c r="F2279" s="130"/>
      <c r="G2279" s="69">
        <v>8</v>
      </c>
      <c r="H2279" s="86"/>
      <c r="I2279" s="86" t="s">
        <v>1247</v>
      </c>
      <c r="J2279" s="86" t="s">
        <v>1247</v>
      </c>
      <c r="K2279" s="86" t="s">
        <v>1247</v>
      </c>
      <c r="L2279" s="91" t="str">
        <f t="shared" ref="L2279" si="2257" xml:space="preserve">
IF($J$3="","Preenchimento incompleto: deve ser informado o Responsável pela análise - B05.01",
IF(AND(C2272="",D2272="",E2272="",F2272="",H2279="",I2279="",J2279="",K2279=""),"",
IF(AND(C2272="",D2272="",E2272="",F2272="",OR(H2279&lt;&gt;"",I2279&lt;&gt;"",J2279&lt;&gt;"",K2279&lt;&gt;"")),"Preenchimento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IF(AND(C2272&lt;&gt;"",D2272&lt;&gt;"",E2272&lt;&gt;"",F2272&lt;&gt;"",H2279="",I2279="",J2279="",K2279=""),"",
IF(AND(C2272&lt;&gt;"",D2272&lt;&gt;"",E2272&lt;&gt;"",F2272&lt;&gt;"",OR(H2279="",I2279="",J2279="",K2279="")),"Preenchimento incompleto: há informações por requisitante individual faltantes - B03.01",
IF(OR(L2272="",L2273="",L2274="",L2275="",L2276="",L2277="",L2278=""),"Preenchimento incompleto: há linhas vazias antes da atual - B05.01",
"Preenchimento correto"))))))))</f>
        <v/>
      </c>
      <c r="M2279" s="81"/>
    </row>
    <row r="2280" spans="1:13" ht="15">
      <c r="A2280" s="27"/>
      <c r="B2280" s="65">
        <v>2274</v>
      </c>
      <c r="C2280" s="124"/>
      <c r="D2280" s="127"/>
      <c r="E2280" s="130"/>
      <c r="F2280" s="130"/>
      <c r="G2280" s="69">
        <v>9</v>
      </c>
      <c r="H2280" s="86"/>
      <c r="I2280" s="86" t="s">
        <v>1247</v>
      </c>
      <c r="J2280" s="86" t="s">
        <v>1247</v>
      </c>
      <c r="K2280" s="86" t="s">
        <v>1247</v>
      </c>
      <c r="L2280" s="91" t="str">
        <f t="shared" ref="L2280" si="2258" xml:space="preserve">
IF($J$3="","Preenchimento incompleto: deve ser informado o Responsável pela análise - B05.01",
IF(AND(C2272="",D2272="",E2272="",F2272="",H2280="",I2280="",J2280="",K2280=""),"",
IF(AND(C2272="",D2272="",E2272="",F2272="",OR(H2280&lt;&gt;"",I2280&lt;&gt;"",J2280&lt;&gt;"",K2280&lt;&gt;"")),"Preenchimento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IF(AND(C2272&lt;&gt;"",D2272&lt;&gt;"",E2272&lt;&gt;"",F2272&lt;&gt;"",H2280="",I2280="",J2280="",K2280=""),"",
IF(AND(C2272&lt;&gt;"",D2272&lt;&gt;"",E2272&lt;&gt;"",F2272&lt;&gt;"",OR(H2280="",I2280="",J2280="",K2280="")),"Preenchimento incompleto: há informações por requisitante individual faltantes - B03.01",
IF(OR(L2272="",L2273="",L2274="",L2275="",L2276="",L2277="",L2278="",L2279=""),"Preenchimento incompleto: há linhas vazias antes da atual - B05.01",
"Preenchimento correto"))))))))</f>
        <v/>
      </c>
      <c r="M2280" s="81"/>
    </row>
    <row r="2281" spans="1:13" ht="15">
      <c r="A2281" s="27"/>
      <c r="B2281" s="65">
        <v>2275</v>
      </c>
      <c r="C2281" s="124"/>
      <c r="D2281" s="127"/>
      <c r="E2281" s="130"/>
      <c r="F2281" s="130"/>
      <c r="G2281" s="70">
        <v>10</v>
      </c>
      <c r="H2281" s="87"/>
      <c r="I2281" s="87" t="s">
        <v>1247</v>
      </c>
      <c r="J2281" s="87" t="s">
        <v>1247</v>
      </c>
      <c r="K2281" s="87" t="s">
        <v>1247</v>
      </c>
      <c r="L2281" s="91" t="str">
        <f t="shared" ref="L2281" si="2259" xml:space="preserve">
IF($J$3="","Preenchimento incompleto: deve ser informado o Responsável pela análise - B05.01",
IF(AND(C2272="",D2272="",E2272="",F2272="",H2281="",I2281="",J2281="",K2281=""),"",
IF(AND(C2272="",D2272="",E2272="",F2272="",OR(H2281&lt;&gt;"",I2281&lt;&gt;"",J2281&lt;&gt;"",K2281&lt;&gt;"")),"Preenchimento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IF(AND(C2272&lt;&gt;"",D2272&lt;&gt;"",E2272&lt;&gt;"",F2272&lt;&gt;"",H2281="",I2281="",J2281="",K2281=""),"",
IF(AND(C2272&lt;&gt;"",D2272&lt;&gt;"",E2272&lt;&gt;"",F2272&lt;&gt;"",OR(H2281="",I2281="",J2281="",K2281="")),"Preenchimento incompleto: há informações por requisitante individual faltantes - B03.01",
IF(OR(L2272="",L2273="",L2274="",L2275="",L2276="",L2277="",L2278="",L2279="",L2280=""),"Preenchimento incompleto: há linhas vazias antes da atual - B05.01",
"Preenchimento correto"))))))))</f>
        <v/>
      </c>
      <c r="M2281" s="81"/>
    </row>
    <row r="2282" spans="1:13" ht="15">
      <c r="A2282" s="27"/>
      <c r="B2282" s="65">
        <v>2276</v>
      </c>
      <c r="C2282" s="124"/>
      <c r="D2282" s="127"/>
      <c r="E2282" s="130"/>
      <c r="F2282" s="130"/>
      <c r="G2282" s="70">
        <v>11</v>
      </c>
      <c r="H2282" s="87"/>
      <c r="I2282" s="87" t="s">
        <v>1247</v>
      </c>
      <c r="J2282" s="87" t="s">
        <v>1247</v>
      </c>
      <c r="K2282" s="87" t="s">
        <v>1247</v>
      </c>
      <c r="L2282" s="91" t="str">
        <f t="shared" ref="L2282" si="2260" xml:space="preserve">
IF($J$3="","Preenchimento incompleto: deve ser informado o Responsável pela análise - B05.01",
IF(AND(C2272="",D2272="",E2272="",F2272="",H2282="",I2282="",J2282="",K2282=""),"",
IF(AND(C2272="",D2272="",E2272="",F2272="",OR(H2282&lt;&gt;"",I2282&lt;&gt;"",J2282&lt;&gt;"",K2282&lt;&gt;"")),"Preenchimento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IF(AND(C2272&lt;&gt;"",D2272&lt;&gt;"",E2272&lt;&gt;"",F2272&lt;&gt;"",H2282="",I2282="",J2282="",K2282=""),"",
IF(AND(C2272&lt;&gt;"",D2272&lt;&gt;"",E2272&lt;&gt;"",F2272&lt;&gt;"",OR(H2282="",I2282="",J2282="",K2282="")),"Preenchimento incompleto: há informações por requisitante individual faltantes - B03.01",
IF(OR(L2272="",L2273="",L2274="",L2275="",L2276="",L2277="",L2278="",L2279="",L2280="",L2281=""),"Preenchimento incompleto: há linhas vazias antes da atual - B05.01",
"Preenchimento correto"))))))))</f>
        <v/>
      </c>
      <c r="M2282" s="81"/>
    </row>
    <row r="2283" spans="1:13" ht="15">
      <c r="A2283" s="27"/>
      <c r="B2283" s="65">
        <v>2277</v>
      </c>
      <c r="C2283" s="124"/>
      <c r="D2283" s="127"/>
      <c r="E2283" s="130"/>
      <c r="F2283" s="130"/>
      <c r="G2283" s="70">
        <v>12</v>
      </c>
      <c r="H2283" s="87"/>
      <c r="I2283" s="87" t="s">
        <v>1247</v>
      </c>
      <c r="J2283" s="87" t="s">
        <v>1247</v>
      </c>
      <c r="K2283" s="87" t="s">
        <v>1247</v>
      </c>
      <c r="L2283" s="91" t="str">
        <f t="shared" ref="L2283" si="2261" xml:space="preserve">
IF($J$3="","Preenchimento incompleto: deve ser informado o Responsável pela análise - B05.01",
IF(AND(C2272="",D2272="",E2272="",F2272="",H2283="",I2283="",J2283="",K2283=""),"",
IF(AND(C2272="",D2272="",E2272="",F2272="",OR(H2283&lt;&gt;"",I2283&lt;&gt;"",J2283&lt;&gt;"",K2283&lt;&gt;"")),"Preenchimento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IF(AND(C2272&lt;&gt;"",D2272&lt;&gt;"",E2272&lt;&gt;"",F2272&lt;&gt;"",H2283="",I2283="",J2283="",K2283=""),"",
IF(AND(C2272&lt;&gt;"",D2272&lt;&gt;"",E2272&lt;&gt;"",F2272&lt;&gt;"",OR(H2283="",I2283="",J2283="",K2283="")),"Preenchimento incompleto: há informações por requisitante individual faltantes - B03.01",
IF(OR(L2272="",L2273="",L2274="",L2275="",L2276="",L2277="",L2278="",L2279="",L2280="",L2281="",L2282=""),"Preenchimento incompleto: há linhas vazias antes da atual - B05.01",
"Preenchimento correto"))))))))</f>
        <v/>
      </c>
      <c r="M2283" s="81"/>
    </row>
    <row r="2284" spans="1:13" ht="15">
      <c r="A2284" s="27"/>
      <c r="B2284" s="65">
        <v>2278</v>
      </c>
      <c r="C2284" s="124"/>
      <c r="D2284" s="127"/>
      <c r="E2284" s="130"/>
      <c r="F2284" s="130"/>
      <c r="G2284" s="70">
        <v>13</v>
      </c>
      <c r="H2284" s="87"/>
      <c r="I2284" s="87" t="s">
        <v>1247</v>
      </c>
      <c r="J2284" s="87" t="s">
        <v>1247</v>
      </c>
      <c r="K2284" s="87" t="s">
        <v>1247</v>
      </c>
      <c r="L2284" s="91" t="str">
        <f t="shared" ref="L2284" si="2262" xml:space="preserve">
IF($J$3="","Preenchimento incompleto: deve ser informado o Responsável pela análise - B05.01",
IF(AND(C2272="",D2272="",E2272="",F2272="",H2284="",I2284="",J2284="",K2284=""),"",
IF(AND(C2272="",D2272="",E2272="",F2272="",OR(H2284&lt;&gt;"",I2284&lt;&gt;"",J2284&lt;&gt;"",K2284&lt;&gt;"")),"Preenchimento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IF(AND(C2272&lt;&gt;"",D2272&lt;&gt;"",E2272&lt;&gt;"",F2272&lt;&gt;"",H2284="",I2284="",J2284="",K2284=""),"",
IF(AND(C2272&lt;&gt;"",D2272&lt;&gt;"",E2272&lt;&gt;"",F2272&lt;&gt;"",OR(H2284="",I2284="",J2284="",K2284="")),"Preenchimento incompleto: há informações por requisitante individual faltantes - B03.01",
IF(OR(L2272="",L2273="",L2274="",L2275="",L2276="",L2277="",L2278="",L2279="",L2280="",L2281="",L2282="",L2283=""),"Preenchimento incompleto: há linhas vazias antes da atual - B05.01",
"Preenchimento correto"))))))))</f>
        <v/>
      </c>
      <c r="M2284" s="81"/>
    </row>
    <row r="2285" spans="1:13" ht="15">
      <c r="A2285" s="27"/>
      <c r="B2285" s="66">
        <v>2279</v>
      </c>
      <c r="C2285" s="124"/>
      <c r="D2285" s="127"/>
      <c r="E2285" s="130"/>
      <c r="F2285" s="130"/>
      <c r="G2285" s="70">
        <v>14</v>
      </c>
      <c r="H2285" s="87"/>
      <c r="I2285" s="87" t="s">
        <v>1247</v>
      </c>
      <c r="J2285" s="87" t="s">
        <v>1247</v>
      </c>
      <c r="K2285" s="87" t="s">
        <v>1247</v>
      </c>
      <c r="L2285" s="91" t="str">
        <f t="shared" ref="L2285" si="2263" xml:space="preserve">
IF($J$3="","Preenchimento incompleto: deve ser informado o Responsável pela análise - B05.01",
IF(AND(C2272="",D2272="",E2272="",F2272="",H2285="",I2285="",J2285="",K2285=""),"",
IF(AND(C2272="",D2272="",E2272="",F2272="",OR(H2285&lt;&gt;"",I2285&lt;&gt;"",J2285&lt;&gt;"",K2285&lt;&gt;"")),"Preenchimento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IF(AND(C2272&lt;&gt;"",D2272&lt;&gt;"",E2272&lt;&gt;"",F2272&lt;&gt;"",H2285="",I2285="",J2285="",K2285=""),"",
IF(AND(C2272&lt;&gt;"",D2272&lt;&gt;"",E2272&lt;&gt;"",F2272&lt;&gt;"",OR(H2285="",I2285="",J2285="",K2285="")),"Preenchimento incompleto: há informações por requisitante individual faltantes - B03.01",
IF(OR(L2272="",L2273="",L2274="",L2275="",L2276="",L2277="",L2278="",L2279="",L2280="",L2281="",L2282="",L2283="",L2284=""),"Preenchimento incompleto: há linhas vazias antes da atual - B05.01",
"Preenchimento correto"))))))))</f>
        <v/>
      </c>
      <c r="M2285" s="81"/>
    </row>
    <row r="2286" spans="1:13" ht="15">
      <c r="A2286" s="27"/>
      <c r="B2286" s="67">
        <v>2280</v>
      </c>
      <c r="C2286" s="125"/>
      <c r="D2286" s="128"/>
      <c r="E2286" s="131"/>
      <c r="F2286" s="131"/>
      <c r="G2286" s="71">
        <v>15</v>
      </c>
      <c r="H2286" s="88"/>
      <c r="I2286" s="88" t="s">
        <v>1247</v>
      </c>
      <c r="J2286" s="88" t="s">
        <v>1247</v>
      </c>
      <c r="K2286" s="88" t="s">
        <v>1247</v>
      </c>
      <c r="L2286" s="92" t="str">
        <f t="shared" ref="L2286" si="2264" xml:space="preserve">
IF($J$3="","Preenchimento incompleto: deve ser informado o Responsável pela análise - B05.01",
IF(AND(C2272="",D2272="",E2272="",F2272="",H2286="",I2286="",J2286="",K2286=""),"",
IF(AND(C2272="",D2272="",E2272="",F2272="",OR(H2286&lt;&gt;"",I2286&lt;&gt;"",J2286&lt;&gt;"",K2286&lt;&gt;"")),"Preenchimento incompleto: há informações por requisitante individual sem informações do item - B01.01",
IF(OR(C2272="",D2272="",E2272="",F2272=""),"Preenchimento incompleto: há informações faltantes do item - B02.01",
IF(AND(C2272&lt;&gt;"",D2272&lt;&gt;"",E2272&lt;&gt;"",F2272&lt;&gt;"",COUNTA(H2272:K2286)=0),"Preenchimento incompleto: não há nenhuma informação do requisitante individual informada - B04.01",
IF(AND(C2272&lt;&gt;"",D2272&lt;&gt;"",E2272&lt;&gt;"",F2272&lt;&gt;"",H2286="",I2286="",J2286="",K2286=""),"",
IF(AND(C2272&lt;&gt;"",D2272&lt;&gt;"",E2272&lt;&gt;"",F2272&lt;&gt;"",OR(H2286="",I2286="",J2286="",K2286="")),"Preenchimento incompleto: há informações por requisitante individual faltantes - B03.01",
IF(OR(L2272="",L2273="",L2274="",L2275="",L2276="",L2277="",L2278="",L2279="",L2280="",L2281="",L2282="",L2283="",L2284="",L2285=""),"Preenchimento incompleto: há linhas vazias antes da atual - B05.01",
"Preenchimento correto"))))))))</f>
        <v/>
      </c>
      <c r="M2286" s="81"/>
    </row>
    <row r="2287" spans="1:13" ht="32.25">
      <c r="A2287" s="27"/>
      <c r="B2287" s="64">
        <v>2281</v>
      </c>
      <c r="C2287" s="123">
        <f>IF('1-ITENS'!C159="","",'1-ITENS'!C159)</f>
        <v>153</v>
      </c>
      <c r="D2287" s="126" t="str">
        <f>IF('1-ITENS'!D159="","",'1-ITENS'!D159)</f>
        <v>PIPETA, TIPO: VOLUMÉTRICA, CAPACIDADE: 15 ML, MATERIAL: VIDRO,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DEVE VIR ACOMPANHADA DE CERTIFICADO INDIVIDUAL DE CALIBRAÇÃO RBC. COR VERDE</v>
      </c>
      <c r="E2287" s="129">
        <f>IF('1-ITENS'!H159="","",'1-ITENS'!H159)</f>
        <v>30</v>
      </c>
      <c r="F2287" s="129" t="str">
        <f>IF('1-ITENS'!F159="","",'1-ITENS'!F159)</f>
        <v>LFDA-GO/FCS-5
LFDA-MG/IQA-10
LFDA-PE/IQA-BEV-10
LFDA-SP/FCS-5</v>
      </c>
      <c r="G2287" s="68">
        <v>1</v>
      </c>
      <c r="H2287" s="85" t="s">
        <v>106</v>
      </c>
      <c r="I2287" s="85" t="s">
        <v>1227</v>
      </c>
      <c r="J2287" s="85" t="s">
        <v>1228</v>
      </c>
      <c r="K2287" s="85" t="s">
        <v>1229</v>
      </c>
      <c r="L2287" s="90" t="str">
        <f t="shared" ref="L2287" si="2265" xml:space="preserve">
IF($J$3="","Preenchimento incompleto: deve ser informado o Responsável pela análise - B05.01",
IF(AND(C2287="",D2287="",E2287="",F2287="",H2287="",I2287="",J2287="",K2287=""),"",
IF(AND(C2287="",D2287="",E2287="",F2287="",OR(H2287&lt;&gt;"",I2287&lt;&gt;"",J2287&lt;&gt;"",K2287&lt;&gt;"")),"Preenchimento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IF(AND(C2287&lt;&gt;"",D2287&lt;&gt;"",E2287&lt;&gt;"",F2287&lt;&gt;"",H2287="",I2287="",J2287="",K2287=""),"",
IF(AND(C2287&lt;&gt;"",D2287&lt;&gt;"",E2287&lt;&gt;"",F2287&lt;&gt;"",OR(H2287="",I2287="",J2287="",K2287="")),"Preenchimento incompleto: há informações por requisitante individual faltantes - B03.01",
"Preenchimento correto")))))))</f>
        <v>Preenchimento correto</v>
      </c>
      <c r="M2287" s="81"/>
    </row>
    <row r="2288" spans="1:13" ht="32.25">
      <c r="A2288" s="27"/>
      <c r="B2288" s="65">
        <v>2282</v>
      </c>
      <c r="C2288" s="124"/>
      <c r="D2288" s="127"/>
      <c r="E2288" s="130"/>
      <c r="F2288" s="130"/>
      <c r="G2288" s="69">
        <v>2</v>
      </c>
      <c r="H2288" s="86" t="s">
        <v>1336</v>
      </c>
      <c r="I2288" s="86" t="s">
        <v>1227</v>
      </c>
      <c r="J2288" s="86" t="s">
        <v>1228</v>
      </c>
      <c r="K2288" s="86" t="s">
        <v>1229</v>
      </c>
      <c r="L2288" s="91" t="str">
        <f t="shared" ref="L2288" si="2266" xml:space="preserve">
IF($J$3="","Preenchimento incompleto: deve ser informado o Responsável pela análise - B05.01",
IF(AND(C2287="",D2287="",E2287="",F2287="",H2288="",I2288="",J2288="",K2288=""),"",
IF(AND(C2287="",D2287="",E2287="",F2287="",OR(H2288&lt;&gt;"",I2288&lt;&gt;"",J2288&lt;&gt;"",K2288&lt;&gt;"")),"Preenchimento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IF(AND(C2287&lt;&gt;"",D2287&lt;&gt;"",E2287&lt;&gt;"",F2287&lt;&gt;"",H2288="",I2288="",J2288="",K2288=""),"",
IF(AND(C2287&lt;&gt;"",D2287&lt;&gt;"",E2287&lt;&gt;"",F2287&lt;&gt;"",OR(H2288="",I2288="",J2288="",K2288="")),"Preenchimento incompleto: há informações por requisitante individual faltantes - B03.01",
IF(L2287="","Preenchimento incompleto: há linhas vazias antes da atual - B05.01",
"Preenchimento correto"))))))))</f>
        <v>Preenchimento correto</v>
      </c>
      <c r="M2288" s="81"/>
    </row>
    <row r="2289" spans="1:13" ht="32.25">
      <c r="A2289" s="27"/>
      <c r="B2289" s="65">
        <v>2283</v>
      </c>
      <c r="C2289" s="124"/>
      <c r="D2289" s="127"/>
      <c r="E2289" s="130"/>
      <c r="F2289" s="130"/>
      <c r="G2289" s="69">
        <v>3</v>
      </c>
      <c r="H2289" s="86" t="s">
        <v>211</v>
      </c>
      <c r="I2289" s="86" t="s">
        <v>1227</v>
      </c>
      <c r="J2289" s="86" t="s">
        <v>1228</v>
      </c>
      <c r="K2289" s="86" t="s">
        <v>1229</v>
      </c>
      <c r="L2289" s="91" t="str">
        <f t="shared" ref="L2289" si="2267" xml:space="preserve">
IF($J$3="","Preenchimento incompleto: deve ser informado o Responsável pela análise - B05.01",
IF(AND(C2287="",D2287="",E2287="",F2287="",H2289="",I2289="",J2289="",K2289=""),"",
IF(AND(C2287="",D2287="",E2287="",F2287="",OR(H2289&lt;&gt;"",I2289&lt;&gt;"",J2289&lt;&gt;"",K2289&lt;&gt;"")),"Preenchimento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IF(AND(C2287&lt;&gt;"",D2287&lt;&gt;"",E2287&lt;&gt;"",F2287&lt;&gt;"",H2289="",I2289="",J2289="",K2289=""),"",
IF(AND(C2287&lt;&gt;"",D2287&lt;&gt;"",E2287&lt;&gt;"",F2287&lt;&gt;"",OR(H2289="",I2289="",J2289="",K2289="")),"Preenchimento incompleto: há informações por requisitante individual faltantes - B03.01",
IF(OR(L2287="",L2288=""),"Preenchimento incompleto: há linhas vazias antes da atual - B05.01",
"Preenchimento correto"))))))))</f>
        <v>Preenchimento correto</v>
      </c>
      <c r="M2289" s="81"/>
    </row>
    <row r="2290" spans="1:13" ht="32.25">
      <c r="A2290" s="27"/>
      <c r="B2290" s="65">
        <v>2284</v>
      </c>
      <c r="C2290" s="124"/>
      <c r="D2290" s="127"/>
      <c r="E2290" s="130"/>
      <c r="F2290" s="130"/>
      <c r="G2290" s="69">
        <v>4</v>
      </c>
      <c r="H2290" s="86" t="s">
        <v>1388</v>
      </c>
      <c r="I2290" s="86" t="s">
        <v>1227</v>
      </c>
      <c r="J2290" s="86" t="s">
        <v>1228</v>
      </c>
      <c r="K2290" s="86" t="s">
        <v>1229</v>
      </c>
      <c r="L2290" s="91" t="str">
        <f t="shared" ref="L2290" si="2268" xml:space="preserve">
IF($J$3="","Preenchimento incompleto: deve ser informado o Responsável pela análise - B05.01",
IF(AND(C2287="",D2287="",E2287="",F2287="",H2290="",I2290="",J2290="",K2290=""),"",
IF(AND(C2287="",D2287="",E2287="",F2287="",OR(H2290&lt;&gt;"",I2290&lt;&gt;"",J2290&lt;&gt;"",K2290&lt;&gt;"")),"Preenchimento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IF(AND(C2287&lt;&gt;"",D2287&lt;&gt;"",E2287&lt;&gt;"",F2287&lt;&gt;"",H2290="",I2290="",J2290="",K2290=""),"",
IF(AND(C2287&lt;&gt;"",D2287&lt;&gt;"",E2287&lt;&gt;"",F2287&lt;&gt;"",OR(H2290="",I2290="",J2290="",K2290="")),"Preenchimento incompleto: há informações por requisitante individual faltantes - B03.01",
IF(OR(L2287="",L2288="",L2289=""),"Preenchimento incompleto: há linhas vazias antes da atual - B05.01",
"Preenchimento correto"))))))))</f>
        <v>Preenchimento correto</v>
      </c>
      <c r="M2290" s="81"/>
    </row>
    <row r="2291" spans="1:13" ht="15">
      <c r="A2291" s="27"/>
      <c r="B2291" s="65">
        <v>2285</v>
      </c>
      <c r="C2291" s="124"/>
      <c r="D2291" s="127"/>
      <c r="E2291" s="130"/>
      <c r="F2291" s="130"/>
      <c r="G2291" s="69">
        <v>5</v>
      </c>
      <c r="H2291" s="86"/>
      <c r="I2291" s="86" t="s">
        <v>1247</v>
      </c>
      <c r="J2291" s="86" t="s">
        <v>1247</v>
      </c>
      <c r="K2291" s="86" t="s">
        <v>1247</v>
      </c>
      <c r="L2291" s="91" t="str">
        <f t="shared" ref="L2291" si="2269" xml:space="preserve">
IF($J$3="","Preenchimento incompleto: deve ser informado o Responsável pela análise - B05.01",
IF(AND(C2287="",D2287="",E2287="",F2287="",H2291="",I2291="",J2291="",K2291=""),"",
IF(AND(C2287="",D2287="",E2287="",F2287="",OR(H2291&lt;&gt;"",I2291&lt;&gt;"",J2291&lt;&gt;"",K2291&lt;&gt;"")),"Preenchimento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IF(AND(C2287&lt;&gt;"",D2287&lt;&gt;"",E2287&lt;&gt;"",F2287&lt;&gt;"",H2291="",I2291="",J2291="",K2291=""),"",
IF(AND(C2287&lt;&gt;"",D2287&lt;&gt;"",E2287&lt;&gt;"",F2287&lt;&gt;"",OR(H2291="",I2291="",J2291="",K2291="")),"Preenchimento incompleto: há informações por requisitante individual faltantes - B03.01",
IF(OR(L2287="",L2288="",L2289="",L2290=""),"Preenchimento incompleto: há linhas vazias antes da atual - B05.01",
"Preenchimento correto"))))))))</f>
        <v/>
      </c>
      <c r="M2291" s="81"/>
    </row>
    <row r="2292" spans="1:13" ht="15">
      <c r="A2292" s="27"/>
      <c r="B2292" s="65">
        <v>2286</v>
      </c>
      <c r="C2292" s="124"/>
      <c r="D2292" s="127"/>
      <c r="E2292" s="130"/>
      <c r="F2292" s="130"/>
      <c r="G2292" s="69">
        <v>6</v>
      </c>
      <c r="H2292" s="86"/>
      <c r="I2292" s="86" t="s">
        <v>1247</v>
      </c>
      <c r="J2292" s="86" t="s">
        <v>1247</v>
      </c>
      <c r="K2292" s="86" t="s">
        <v>1247</v>
      </c>
      <c r="L2292" s="91" t="str">
        <f t="shared" ref="L2292" si="2270" xml:space="preserve">
IF($J$3="","Preenchimento incompleto: deve ser informado o Responsável pela análise - B05.01",
IF(AND(C2287="",D2287="",E2287="",F2287="",H2292="",I2292="",J2292="",K2292=""),"",
IF(AND(C2287="",D2287="",E2287="",F2287="",OR(H2292&lt;&gt;"",I2292&lt;&gt;"",J2292&lt;&gt;"",K2292&lt;&gt;"")),"Preenchimento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IF(AND(C2287&lt;&gt;"",D2287&lt;&gt;"",E2287&lt;&gt;"",F2287&lt;&gt;"",H2292="",I2292="",J2292="",K2292=""),"",
IF(AND(C2287&lt;&gt;"",D2287&lt;&gt;"",E2287&lt;&gt;"",F2287&lt;&gt;"",OR(H2292="",I2292="",J2292="",K2292="")),"Preenchimento incompleto: há informações por requisitante individual faltantes - B03.01",
IF(OR(L2287="",L2288="",L2289="",L2290="",L2291=""),"Preenchimento incompleto: há linhas vazias antes da atual - B05.01",
"Preenchimento correto"))))))))</f>
        <v/>
      </c>
      <c r="M2292" s="81"/>
    </row>
    <row r="2293" spans="1:13" ht="15">
      <c r="A2293" s="27"/>
      <c r="B2293" s="65">
        <v>2287</v>
      </c>
      <c r="C2293" s="124"/>
      <c r="D2293" s="127"/>
      <c r="E2293" s="130"/>
      <c r="F2293" s="130"/>
      <c r="G2293" s="69">
        <v>7</v>
      </c>
      <c r="H2293" s="86"/>
      <c r="I2293" s="86" t="s">
        <v>1247</v>
      </c>
      <c r="J2293" s="86" t="s">
        <v>1247</v>
      </c>
      <c r="K2293" s="86" t="s">
        <v>1247</v>
      </c>
      <c r="L2293" s="91" t="str">
        <f t="shared" ref="L2293" si="2271" xml:space="preserve">
IF($J$3="","Preenchimento incompleto: deve ser informado o Responsável pela análise - B05.01",
IF(AND(C2287="",D2287="",E2287="",F2287="",H2293="",I2293="",J2293="",K2293=""),"",
IF(AND(C2287="",D2287="",E2287="",F2287="",OR(H2293&lt;&gt;"",I2293&lt;&gt;"",J2293&lt;&gt;"",K2293&lt;&gt;"")),"Preenchimento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IF(AND(C2287&lt;&gt;"",D2287&lt;&gt;"",E2287&lt;&gt;"",F2287&lt;&gt;"",H2293="",I2293="",J2293="",K2293=""),"",
IF(AND(C2287&lt;&gt;"",D2287&lt;&gt;"",E2287&lt;&gt;"",F2287&lt;&gt;"",OR(H2293="",I2293="",J2293="",K2293="")),"Preenchimento incompleto: há informações por requisitante individual faltantes - B03.01",
IF(OR(L2287="",L2288="",L2289="",L2290="",L2291="",L2292=""),"Preenchimento incompleto: há linhas vazias antes da atual - B05.01",
"Preenchimento correto"))))))))</f>
        <v/>
      </c>
      <c r="M2293" s="81"/>
    </row>
    <row r="2294" spans="1:13" ht="15">
      <c r="A2294" s="27"/>
      <c r="B2294" s="65">
        <v>2288</v>
      </c>
      <c r="C2294" s="124"/>
      <c r="D2294" s="127"/>
      <c r="E2294" s="130"/>
      <c r="F2294" s="130"/>
      <c r="G2294" s="69">
        <v>8</v>
      </c>
      <c r="H2294" s="86"/>
      <c r="I2294" s="86" t="s">
        <v>1247</v>
      </c>
      <c r="J2294" s="86" t="s">
        <v>1247</v>
      </c>
      <c r="K2294" s="86" t="s">
        <v>1247</v>
      </c>
      <c r="L2294" s="91" t="str">
        <f t="shared" ref="L2294" si="2272" xml:space="preserve">
IF($J$3="","Preenchimento incompleto: deve ser informado o Responsável pela análise - B05.01",
IF(AND(C2287="",D2287="",E2287="",F2287="",H2294="",I2294="",J2294="",K2294=""),"",
IF(AND(C2287="",D2287="",E2287="",F2287="",OR(H2294&lt;&gt;"",I2294&lt;&gt;"",J2294&lt;&gt;"",K2294&lt;&gt;"")),"Preenchimento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IF(AND(C2287&lt;&gt;"",D2287&lt;&gt;"",E2287&lt;&gt;"",F2287&lt;&gt;"",H2294="",I2294="",J2294="",K2294=""),"",
IF(AND(C2287&lt;&gt;"",D2287&lt;&gt;"",E2287&lt;&gt;"",F2287&lt;&gt;"",OR(H2294="",I2294="",J2294="",K2294="")),"Preenchimento incompleto: há informações por requisitante individual faltantes - B03.01",
IF(OR(L2287="",L2288="",L2289="",L2290="",L2291="",L2292="",L2293=""),"Preenchimento incompleto: há linhas vazias antes da atual - B05.01",
"Preenchimento correto"))))))))</f>
        <v/>
      </c>
      <c r="M2294" s="81"/>
    </row>
    <row r="2295" spans="1:13" ht="15">
      <c r="A2295" s="27"/>
      <c r="B2295" s="65">
        <v>2289</v>
      </c>
      <c r="C2295" s="124"/>
      <c r="D2295" s="127"/>
      <c r="E2295" s="130"/>
      <c r="F2295" s="130"/>
      <c r="G2295" s="69">
        <v>9</v>
      </c>
      <c r="H2295" s="86"/>
      <c r="I2295" s="86" t="s">
        <v>1247</v>
      </c>
      <c r="J2295" s="86" t="s">
        <v>1247</v>
      </c>
      <c r="K2295" s="86" t="s">
        <v>1247</v>
      </c>
      <c r="L2295" s="91" t="str">
        <f t="shared" ref="L2295" si="2273" xml:space="preserve">
IF($J$3="","Preenchimento incompleto: deve ser informado o Responsável pela análise - B05.01",
IF(AND(C2287="",D2287="",E2287="",F2287="",H2295="",I2295="",J2295="",K2295=""),"",
IF(AND(C2287="",D2287="",E2287="",F2287="",OR(H2295&lt;&gt;"",I2295&lt;&gt;"",J2295&lt;&gt;"",K2295&lt;&gt;"")),"Preenchimento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IF(AND(C2287&lt;&gt;"",D2287&lt;&gt;"",E2287&lt;&gt;"",F2287&lt;&gt;"",H2295="",I2295="",J2295="",K2295=""),"",
IF(AND(C2287&lt;&gt;"",D2287&lt;&gt;"",E2287&lt;&gt;"",F2287&lt;&gt;"",OR(H2295="",I2295="",J2295="",K2295="")),"Preenchimento incompleto: há informações por requisitante individual faltantes - B03.01",
IF(OR(L2287="",L2288="",L2289="",L2290="",L2291="",L2292="",L2293="",L2294=""),"Preenchimento incompleto: há linhas vazias antes da atual - B05.01",
"Preenchimento correto"))))))))</f>
        <v/>
      </c>
      <c r="M2295" s="81"/>
    </row>
    <row r="2296" spans="1:13" ht="15">
      <c r="A2296" s="27"/>
      <c r="B2296" s="65">
        <v>2290</v>
      </c>
      <c r="C2296" s="124"/>
      <c r="D2296" s="127"/>
      <c r="E2296" s="130"/>
      <c r="F2296" s="130"/>
      <c r="G2296" s="70">
        <v>10</v>
      </c>
      <c r="H2296" s="87"/>
      <c r="I2296" s="87" t="s">
        <v>1247</v>
      </c>
      <c r="J2296" s="87" t="s">
        <v>1247</v>
      </c>
      <c r="K2296" s="87" t="s">
        <v>1247</v>
      </c>
      <c r="L2296" s="91" t="str">
        <f t="shared" ref="L2296" si="2274" xml:space="preserve">
IF($J$3="","Preenchimento incompleto: deve ser informado o Responsável pela análise - B05.01",
IF(AND(C2287="",D2287="",E2287="",F2287="",H2296="",I2296="",J2296="",K2296=""),"",
IF(AND(C2287="",D2287="",E2287="",F2287="",OR(H2296&lt;&gt;"",I2296&lt;&gt;"",J2296&lt;&gt;"",K2296&lt;&gt;"")),"Preenchimento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IF(AND(C2287&lt;&gt;"",D2287&lt;&gt;"",E2287&lt;&gt;"",F2287&lt;&gt;"",H2296="",I2296="",J2296="",K2296=""),"",
IF(AND(C2287&lt;&gt;"",D2287&lt;&gt;"",E2287&lt;&gt;"",F2287&lt;&gt;"",OR(H2296="",I2296="",J2296="",K2296="")),"Preenchimento incompleto: há informações por requisitante individual faltantes - B03.01",
IF(OR(L2287="",L2288="",L2289="",L2290="",L2291="",L2292="",L2293="",L2294="",L2295=""),"Preenchimento incompleto: há linhas vazias antes da atual - B05.01",
"Preenchimento correto"))))))))</f>
        <v/>
      </c>
      <c r="M2296" s="81"/>
    </row>
    <row r="2297" spans="1:13" ht="15">
      <c r="A2297" s="27"/>
      <c r="B2297" s="65">
        <v>2291</v>
      </c>
      <c r="C2297" s="124"/>
      <c r="D2297" s="127"/>
      <c r="E2297" s="130"/>
      <c r="F2297" s="130"/>
      <c r="G2297" s="70">
        <v>11</v>
      </c>
      <c r="H2297" s="87"/>
      <c r="I2297" s="87" t="s">
        <v>1247</v>
      </c>
      <c r="J2297" s="87" t="s">
        <v>1247</v>
      </c>
      <c r="K2297" s="87" t="s">
        <v>1247</v>
      </c>
      <c r="L2297" s="91" t="str">
        <f t="shared" ref="L2297" si="2275" xml:space="preserve">
IF($J$3="","Preenchimento incompleto: deve ser informado o Responsável pela análise - B05.01",
IF(AND(C2287="",D2287="",E2287="",F2287="",H2297="",I2297="",J2297="",K2297=""),"",
IF(AND(C2287="",D2287="",E2287="",F2287="",OR(H2297&lt;&gt;"",I2297&lt;&gt;"",J2297&lt;&gt;"",K2297&lt;&gt;"")),"Preenchimento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IF(AND(C2287&lt;&gt;"",D2287&lt;&gt;"",E2287&lt;&gt;"",F2287&lt;&gt;"",H2297="",I2297="",J2297="",K2297=""),"",
IF(AND(C2287&lt;&gt;"",D2287&lt;&gt;"",E2287&lt;&gt;"",F2287&lt;&gt;"",OR(H2297="",I2297="",J2297="",K2297="")),"Preenchimento incompleto: há informações por requisitante individual faltantes - B03.01",
IF(OR(L2287="",L2288="",L2289="",L2290="",L2291="",L2292="",L2293="",L2294="",L2295="",L2296=""),"Preenchimento incompleto: há linhas vazias antes da atual - B05.01",
"Preenchimento correto"))))))))</f>
        <v/>
      </c>
      <c r="M2297" s="81"/>
    </row>
    <row r="2298" spans="1:13" ht="15">
      <c r="A2298" s="27"/>
      <c r="B2298" s="65">
        <v>2292</v>
      </c>
      <c r="C2298" s="124"/>
      <c r="D2298" s="127"/>
      <c r="E2298" s="130"/>
      <c r="F2298" s="130"/>
      <c r="G2298" s="70">
        <v>12</v>
      </c>
      <c r="H2298" s="87"/>
      <c r="I2298" s="87" t="s">
        <v>1247</v>
      </c>
      <c r="J2298" s="87" t="s">
        <v>1247</v>
      </c>
      <c r="K2298" s="87" t="s">
        <v>1247</v>
      </c>
      <c r="L2298" s="91" t="str">
        <f t="shared" ref="L2298" si="2276" xml:space="preserve">
IF($J$3="","Preenchimento incompleto: deve ser informado o Responsável pela análise - B05.01",
IF(AND(C2287="",D2287="",E2287="",F2287="",H2298="",I2298="",J2298="",K2298=""),"",
IF(AND(C2287="",D2287="",E2287="",F2287="",OR(H2298&lt;&gt;"",I2298&lt;&gt;"",J2298&lt;&gt;"",K2298&lt;&gt;"")),"Preenchimento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IF(AND(C2287&lt;&gt;"",D2287&lt;&gt;"",E2287&lt;&gt;"",F2287&lt;&gt;"",H2298="",I2298="",J2298="",K2298=""),"",
IF(AND(C2287&lt;&gt;"",D2287&lt;&gt;"",E2287&lt;&gt;"",F2287&lt;&gt;"",OR(H2298="",I2298="",J2298="",K2298="")),"Preenchimento incompleto: há informações por requisitante individual faltantes - B03.01",
IF(OR(L2287="",L2288="",L2289="",L2290="",L2291="",L2292="",L2293="",L2294="",L2295="",L2296="",L2297=""),"Preenchimento incompleto: há linhas vazias antes da atual - B05.01",
"Preenchimento correto"))))))))</f>
        <v/>
      </c>
      <c r="M2298" s="81"/>
    </row>
    <row r="2299" spans="1:13" ht="15">
      <c r="A2299" s="27"/>
      <c r="B2299" s="65">
        <v>2293</v>
      </c>
      <c r="C2299" s="124"/>
      <c r="D2299" s="127"/>
      <c r="E2299" s="130"/>
      <c r="F2299" s="130"/>
      <c r="G2299" s="70">
        <v>13</v>
      </c>
      <c r="H2299" s="87"/>
      <c r="I2299" s="87" t="s">
        <v>1247</v>
      </c>
      <c r="J2299" s="87" t="s">
        <v>1247</v>
      </c>
      <c r="K2299" s="87" t="s">
        <v>1247</v>
      </c>
      <c r="L2299" s="91" t="str">
        <f t="shared" ref="L2299" si="2277" xml:space="preserve">
IF($J$3="","Preenchimento incompleto: deve ser informado o Responsável pela análise - B05.01",
IF(AND(C2287="",D2287="",E2287="",F2287="",H2299="",I2299="",J2299="",K2299=""),"",
IF(AND(C2287="",D2287="",E2287="",F2287="",OR(H2299&lt;&gt;"",I2299&lt;&gt;"",J2299&lt;&gt;"",K2299&lt;&gt;"")),"Preenchimento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IF(AND(C2287&lt;&gt;"",D2287&lt;&gt;"",E2287&lt;&gt;"",F2287&lt;&gt;"",H2299="",I2299="",J2299="",K2299=""),"",
IF(AND(C2287&lt;&gt;"",D2287&lt;&gt;"",E2287&lt;&gt;"",F2287&lt;&gt;"",OR(H2299="",I2299="",J2299="",K2299="")),"Preenchimento incompleto: há informações por requisitante individual faltantes - B03.01",
IF(OR(L2287="",L2288="",L2289="",L2290="",L2291="",L2292="",L2293="",L2294="",L2295="",L2296="",L2297="",L2298=""),"Preenchimento incompleto: há linhas vazias antes da atual - B05.01",
"Preenchimento correto"))))))))</f>
        <v/>
      </c>
      <c r="M2299" s="81"/>
    </row>
    <row r="2300" spans="1:13" ht="15">
      <c r="A2300" s="27"/>
      <c r="B2300" s="66">
        <v>2294</v>
      </c>
      <c r="C2300" s="124"/>
      <c r="D2300" s="127"/>
      <c r="E2300" s="130"/>
      <c r="F2300" s="130"/>
      <c r="G2300" s="70">
        <v>14</v>
      </c>
      <c r="H2300" s="87"/>
      <c r="I2300" s="87" t="s">
        <v>1247</v>
      </c>
      <c r="J2300" s="87" t="s">
        <v>1247</v>
      </c>
      <c r="K2300" s="87" t="s">
        <v>1247</v>
      </c>
      <c r="L2300" s="91" t="str">
        <f t="shared" ref="L2300" si="2278" xml:space="preserve">
IF($J$3="","Preenchimento incompleto: deve ser informado o Responsável pela análise - B05.01",
IF(AND(C2287="",D2287="",E2287="",F2287="",H2300="",I2300="",J2300="",K2300=""),"",
IF(AND(C2287="",D2287="",E2287="",F2287="",OR(H2300&lt;&gt;"",I2300&lt;&gt;"",J2300&lt;&gt;"",K2300&lt;&gt;"")),"Preenchimento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IF(AND(C2287&lt;&gt;"",D2287&lt;&gt;"",E2287&lt;&gt;"",F2287&lt;&gt;"",H2300="",I2300="",J2300="",K2300=""),"",
IF(AND(C2287&lt;&gt;"",D2287&lt;&gt;"",E2287&lt;&gt;"",F2287&lt;&gt;"",OR(H2300="",I2300="",J2300="",K2300="")),"Preenchimento incompleto: há informações por requisitante individual faltantes - B03.01",
IF(OR(L2287="",L2288="",L2289="",L2290="",L2291="",L2292="",L2293="",L2294="",L2295="",L2296="",L2297="",L2298="",L2299=""),"Preenchimento incompleto: há linhas vazias antes da atual - B05.01",
"Preenchimento correto"))))))))</f>
        <v/>
      </c>
      <c r="M2300" s="81"/>
    </row>
    <row r="2301" spans="1:13" ht="15">
      <c r="A2301" s="27"/>
      <c r="B2301" s="67">
        <v>2295</v>
      </c>
      <c r="C2301" s="125"/>
      <c r="D2301" s="128"/>
      <c r="E2301" s="131"/>
      <c r="F2301" s="131"/>
      <c r="G2301" s="71">
        <v>15</v>
      </c>
      <c r="H2301" s="88"/>
      <c r="I2301" s="88" t="s">
        <v>1247</v>
      </c>
      <c r="J2301" s="88" t="s">
        <v>1247</v>
      </c>
      <c r="K2301" s="88" t="s">
        <v>1247</v>
      </c>
      <c r="L2301" s="92" t="str">
        <f t="shared" ref="L2301" si="2279" xml:space="preserve">
IF($J$3="","Preenchimento incompleto: deve ser informado o Responsável pela análise - B05.01",
IF(AND(C2287="",D2287="",E2287="",F2287="",H2301="",I2301="",J2301="",K2301=""),"",
IF(AND(C2287="",D2287="",E2287="",F2287="",OR(H2301&lt;&gt;"",I2301&lt;&gt;"",J2301&lt;&gt;"",K2301&lt;&gt;"")),"Preenchimento incompleto: há informações por requisitante individual sem informações do item - B01.01",
IF(OR(C2287="",D2287="",E2287="",F2287=""),"Preenchimento incompleto: há informações faltantes do item - B02.01",
IF(AND(C2287&lt;&gt;"",D2287&lt;&gt;"",E2287&lt;&gt;"",F2287&lt;&gt;"",COUNTA(H2287:K2301)=0),"Preenchimento incompleto: não há nenhuma informação do requisitante individual informada - B04.01",
IF(AND(C2287&lt;&gt;"",D2287&lt;&gt;"",E2287&lt;&gt;"",F2287&lt;&gt;"",H2301="",I2301="",J2301="",K2301=""),"",
IF(AND(C2287&lt;&gt;"",D2287&lt;&gt;"",E2287&lt;&gt;"",F2287&lt;&gt;"",OR(H2301="",I2301="",J2301="",K2301="")),"Preenchimento incompleto: há informações por requisitante individual faltantes - B03.01",
IF(OR(L2287="",L2288="",L2289="",L2290="",L2291="",L2292="",L2293="",L2294="",L2295="",L2296="",L2297="",L2298="",L2299="",L2300=""),"Preenchimento incompleto: há linhas vazias antes da atual - B05.01",
"Preenchimento correto"))))))))</f>
        <v/>
      </c>
      <c r="M2301" s="81"/>
    </row>
    <row r="2302" spans="1:13" ht="32.25">
      <c r="A2302" s="27"/>
      <c r="B2302" s="64">
        <v>2296</v>
      </c>
      <c r="C2302" s="123">
        <f>IF('1-ITENS'!C160="","",'1-ITENS'!C160)</f>
        <v>154</v>
      </c>
      <c r="D2302" s="126" t="str">
        <f>IF('1-ITENS'!D160="","",'1-ITENS'!D160)</f>
        <v>PIPETA, TIPO: VOLUMÉTRICA, CAPACIDADE: 2 ML, MATERIAL: VIDRO, CARACTERÍSTICAS COMPLEMENTARES: CLASSE A, ACOMPANHA CERTIFICADO DE CALIBRAÇÃO RBC - REDE BRASILEIRA DE CALIBRAÇÃO, LIMITE DE ERRO: 0,02 ML</v>
      </c>
      <c r="E2302" s="129">
        <f>IF('1-ITENS'!H160="","",'1-ITENS'!H160)</f>
        <v>15</v>
      </c>
      <c r="F2302" s="129" t="str">
        <f>IF('1-ITENS'!F160="","",'1-ITENS'!F160)</f>
        <v>LFDA-MG/IQA-10
LFDA-PE/IQA-BEV-5</v>
      </c>
      <c r="G2302" s="68">
        <v>1</v>
      </c>
      <c r="H2302" s="85" t="s">
        <v>1336</v>
      </c>
      <c r="I2302" s="85" t="s">
        <v>1227</v>
      </c>
      <c r="J2302" s="85" t="s">
        <v>1228</v>
      </c>
      <c r="K2302" s="85" t="s">
        <v>1229</v>
      </c>
      <c r="L2302" s="90" t="str">
        <f t="shared" ref="L2302" si="2280" xml:space="preserve">
IF($J$3="","Preenchimento incompleto: deve ser informado o Responsável pela análise - B05.01",
IF(AND(C2302="",D2302="",E2302="",F2302="",H2302="",I2302="",J2302="",K2302=""),"",
IF(AND(C2302="",D2302="",E2302="",F2302="",OR(H2302&lt;&gt;"",I2302&lt;&gt;"",J2302&lt;&gt;"",K2302&lt;&gt;"")),"Preenchimento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IF(AND(C2302&lt;&gt;"",D2302&lt;&gt;"",E2302&lt;&gt;"",F2302&lt;&gt;"",H2302="",I2302="",J2302="",K2302=""),"",
IF(AND(C2302&lt;&gt;"",D2302&lt;&gt;"",E2302&lt;&gt;"",F2302&lt;&gt;"",OR(H2302="",I2302="",J2302="",K2302="")),"Preenchimento incompleto: há informações por requisitante individual faltantes - B03.01",
"Preenchimento correto")))))))</f>
        <v>Preenchimento correto</v>
      </c>
      <c r="M2302" s="81"/>
    </row>
    <row r="2303" spans="1:13" ht="32.25">
      <c r="A2303" s="27"/>
      <c r="B2303" s="65">
        <v>2297</v>
      </c>
      <c r="C2303" s="124"/>
      <c r="D2303" s="127"/>
      <c r="E2303" s="130"/>
      <c r="F2303" s="130"/>
      <c r="G2303" s="69">
        <v>2</v>
      </c>
      <c r="H2303" s="86" t="s">
        <v>232</v>
      </c>
      <c r="I2303" s="86" t="s">
        <v>1227</v>
      </c>
      <c r="J2303" s="86" t="s">
        <v>1228</v>
      </c>
      <c r="K2303" s="86" t="s">
        <v>1229</v>
      </c>
      <c r="L2303" s="91" t="str">
        <f t="shared" ref="L2303" si="2281" xml:space="preserve">
IF($J$3="","Preenchimento incompleto: deve ser informado o Responsável pela análise - B05.01",
IF(AND(C2302="",D2302="",E2302="",F2302="",H2303="",I2303="",J2303="",K2303=""),"",
IF(AND(C2302="",D2302="",E2302="",F2302="",OR(H2303&lt;&gt;"",I2303&lt;&gt;"",J2303&lt;&gt;"",K2303&lt;&gt;"")),"Preenchimento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IF(AND(C2302&lt;&gt;"",D2302&lt;&gt;"",E2302&lt;&gt;"",F2302&lt;&gt;"",H2303="",I2303="",J2303="",K2303=""),"",
IF(AND(C2302&lt;&gt;"",D2302&lt;&gt;"",E2302&lt;&gt;"",F2302&lt;&gt;"",OR(H2303="",I2303="",J2303="",K2303="")),"Preenchimento incompleto: há informações por requisitante individual faltantes - B03.01",
IF(L2302="","Preenchimento incompleto: há linhas vazias antes da atual - B05.01",
"Preenchimento correto"))))))))</f>
        <v>Preenchimento correto</v>
      </c>
      <c r="M2303" s="81"/>
    </row>
    <row r="2304" spans="1:13" ht="15">
      <c r="A2304" s="27"/>
      <c r="B2304" s="65">
        <v>2298</v>
      </c>
      <c r="C2304" s="124"/>
      <c r="D2304" s="127"/>
      <c r="E2304" s="130"/>
      <c r="F2304" s="130"/>
      <c r="G2304" s="69">
        <v>3</v>
      </c>
      <c r="H2304" s="86"/>
      <c r="I2304" s="86" t="s">
        <v>1247</v>
      </c>
      <c r="J2304" s="86" t="s">
        <v>1247</v>
      </c>
      <c r="K2304" s="86" t="s">
        <v>1247</v>
      </c>
      <c r="L2304" s="91" t="str">
        <f t="shared" ref="L2304" si="2282" xml:space="preserve">
IF($J$3="","Preenchimento incompleto: deve ser informado o Responsável pela análise - B05.01",
IF(AND(C2302="",D2302="",E2302="",F2302="",H2304="",I2304="",J2304="",K2304=""),"",
IF(AND(C2302="",D2302="",E2302="",F2302="",OR(H2304&lt;&gt;"",I2304&lt;&gt;"",J2304&lt;&gt;"",K2304&lt;&gt;"")),"Preenchimento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IF(AND(C2302&lt;&gt;"",D2302&lt;&gt;"",E2302&lt;&gt;"",F2302&lt;&gt;"",H2304="",I2304="",J2304="",K2304=""),"",
IF(AND(C2302&lt;&gt;"",D2302&lt;&gt;"",E2302&lt;&gt;"",F2302&lt;&gt;"",OR(H2304="",I2304="",J2304="",K2304="")),"Preenchimento incompleto: há informações por requisitante individual faltantes - B03.01",
IF(OR(L2302="",L2303=""),"Preenchimento incompleto: há linhas vazias antes da atual - B05.01",
"Preenchimento correto"))))))))</f>
        <v/>
      </c>
      <c r="M2304" s="81"/>
    </row>
    <row r="2305" spans="1:13" ht="15">
      <c r="A2305" s="27"/>
      <c r="B2305" s="65">
        <v>2299</v>
      </c>
      <c r="C2305" s="124"/>
      <c r="D2305" s="127"/>
      <c r="E2305" s="130"/>
      <c r="F2305" s="130"/>
      <c r="G2305" s="69">
        <v>4</v>
      </c>
      <c r="H2305" s="86"/>
      <c r="I2305" s="86" t="s">
        <v>1247</v>
      </c>
      <c r="J2305" s="86" t="s">
        <v>1247</v>
      </c>
      <c r="K2305" s="86" t="s">
        <v>1247</v>
      </c>
      <c r="L2305" s="91" t="str">
        <f t="shared" ref="L2305" si="2283" xml:space="preserve">
IF($J$3="","Preenchimento incompleto: deve ser informado o Responsável pela análise - B05.01",
IF(AND(C2302="",D2302="",E2302="",F2302="",H2305="",I2305="",J2305="",K2305=""),"",
IF(AND(C2302="",D2302="",E2302="",F2302="",OR(H2305&lt;&gt;"",I2305&lt;&gt;"",J2305&lt;&gt;"",K2305&lt;&gt;"")),"Preenchimento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IF(AND(C2302&lt;&gt;"",D2302&lt;&gt;"",E2302&lt;&gt;"",F2302&lt;&gt;"",H2305="",I2305="",J2305="",K2305=""),"",
IF(AND(C2302&lt;&gt;"",D2302&lt;&gt;"",E2302&lt;&gt;"",F2302&lt;&gt;"",OR(H2305="",I2305="",J2305="",K2305="")),"Preenchimento incompleto: há informações por requisitante individual faltantes - B03.01",
IF(OR(L2302="",L2303="",L2304=""),"Preenchimento incompleto: há linhas vazias antes da atual - B05.01",
"Preenchimento correto"))))))))</f>
        <v/>
      </c>
      <c r="M2305" s="81"/>
    </row>
    <row r="2306" spans="1:13" ht="15">
      <c r="A2306" s="27"/>
      <c r="B2306" s="65">
        <v>2300</v>
      </c>
      <c r="C2306" s="124"/>
      <c r="D2306" s="127"/>
      <c r="E2306" s="130"/>
      <c r="F2306" s="130"/>
      <c r="G2306" s="69">
        <v>5</v>
      </c>
      <c r="H2306" s="86"/>
      <c r="I2306" s="86" t="s">
        <v>1247</v>
      </c>
      <c r="J2306" s="86" t="s">
        <v>1247</v>
      </c>
      <c r="K2306" s="86" t="s">
        <v>1247</v>
      </c>
      <c r="L2306" s="91" t="str">
        <f t="shared" ref="L2306" si="2284" xml:space="preserve">
IF($J$3="","Preenchimento incompleto: deve ser informado o Responsável pela análise - B05.01",
IF(AND(C2302="",D2302="",E2302="",F2302="",H2306="",I2306="",J2306="",K2306=""),"",
IF(AND(C2302="",D2302="",E2302="",F2302="",OR(H2306&lt;&gt;"",I2306&lt;&gt;"",J2306&lt;&gt;"",K2306&lt;&gt;"")),"Preenchimento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IF(AND(C2302&lt;&gt;"",D2302&lt;&gt;"",E2302&lt;&gt;"",F2302&lt;&gt;"",H2306="",I2306="",J2306="",K2306=""),"",
IF(AND(C2302&lt;&gt;"",D2302&lt;&gt;"",E2302&lt;&gt;"",F2302&lt;&gt;"",OR(H2306="",I2306="",J2306="",K2306="")),"Preenchimento incompleto: há informações por requisitante individual faltantes - B03.01",
IF(OR(L2302="",L2303="",L2304="",L2305=""),"Preenchimento incompleto: há linhas vazias antes da atual - B05.01",
"Preenchimento correto"))))))))</f>
        <v/>
      </c>
      <c r="M2306" s="81"/>
    </row>
    <row r="2307" spans="1:13" ht="15">
      <c r="A2307" s="27"/>
      <c r="B2307" s="65">
        <v>2301</v>
      </c>
      <c r="C2307" s="124"/>
      <c r="D2307" s="127"/>
      <c r="E2307" s="130"/>
      <c r="F2307" s="130"/>
      <c r="G2307" s="69">
        <v>6</v>
      </c>
      <c r="H2307" s="86"/>
      <c r="I2307" s="86" t="s">
        <v>1247</v>
      </c>
      <c r="J2307" s="86" t="s">
        <v>1247</v>
      </c>
      <c r="K2307" s="86" t="s">
        <v>1247</v>
      </c>
      <c r="L2307" s="91" t="str">
        <f t="shared" ref="L2307" si="2285" xml:space="preserve">
IF($J$3="","Preenchimento incompleto: deve ser informado o Responsável pela análise - B05.01",
IF(AND(C2302="",D2302="",E2302="",F2302="",H2307="",I2307="",J2307="",K2307=""),"",
IF(AND(C2302="",D2302="",E2302="",F2302="",OR(H2307&lt;&gt;"",I2307&lt;&gt;"",J2307&lt;&gt;"",K2307&lt;&gt;"")),"Preenchimento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IF(AND(C2302&lt;&gt;"",D2302&lt;&gt;"",E2302&lt;&gt;"",F2302&lt;&gt;"",H2307="",I2307="",J2307="",K2307=""),"",
IF(AND(C2302&lt;&gt;"",D2302&lt;&gt;"",E2302&lt;&gt;"",F2302&lt;&gt;"",OR(H2307="",I2307="",J2307="",K2307="")),"Preenchimento incompleto: há informações por requisitante individual faltantes - B03.01",
IF(OR(L2302="",L2303="",L2304="",L2305="",L2306=""),"Preenchimento incompleto: há linhas vazias antes da atual - B05.01",
"Preenchimento correto"))))))))</f>
        <v/>
      </c>
      <c r="M2307" s="81"/>
    </row>
    <row r="2308" spans="1:13" ht="15">
      <c r="A2308" s="27"/>
      <c r="B2308" s="65">
        <v>2302</v>
      </c>
      <c r="C2308" s="124"/>
      <c r="D2308" s="127"/>
      <c r="E2308" s="130"/>
      <c r="F2308" s="130"/>
      <c r="G2308" s="69">
        <v>7</v>
      </c>
      <c r="H2308" s="86"/>
      <c r="I2308" s="86" t="s">
        <v>1247</v>
      </c>
      <c r="J2308" s="86" t="s">
        <v>1247</v>
      </c>
      <c r="K2308" s="86" t="s">
        <v>1247</v>
      </c>
      <c r="L2308" s="91" t="str">
        <f t="shared" ref="L2308" si="2286" xml:space="preserve">
IF($J$3="","Preenchimento incompleto: deve ser informado o Responsável pela análise - B05.01",
IF(AND(C2302="",D2302="",E2302="",F2302="",H2308="",I2308="",J2308="",K2308=""),"",
IF(AND(C2302="",D2302="",E2302="",F2302="",OR(H2308&lt;&gt;"",I2308&lt;&gt;"",J2308&lt;&gt;"",K2308&lt;&gt;"")),"Preenchimento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IF(AND(C2302&lt;&gt;"",D2302&lt;&gt;"",E2302&lt;&gt;"",F2302&lt;&gt;"",H2308="",I2308="",J2308="",K2308=""),"",
IF(AND(C2302&lt;&gt;"",D2302&lt;&gt;"",E2302&lt;&gt;"",F2302&lt;&gt;"",OR(H2308="",I2308="",J2308="",K2308="")),"Preenchimento incompleto: há informações por requisitante individual faltantes - B03.01",
IF(OR(L2302="",L2303="",L2304="",L2305="",L2306="",L2307=""),"Preenchimento incompleto: há linhas vazias antes da atual - B05.01",
"Preenchimento correto"))))))))</f>
        <v/>
      </c>
      <c r="M2308" s="81"/>
    </row>
    <row r="2309" spans="1:13" ht="15">
      <c r="A2309" s="27"/>
      <c r="B2309" s="65">
        <v>2303</v>
      </c>
      <c r="C2309" s="124"/>
      <c r="D2309" s="127"/>
      <c r="E2309" s="130"/>
      <c r="F2309" s="130"/>
      <c r="G2309" s="69">
        <v>8</v>
      </c>
      <c r="H2309" s="86"/>
      <c r="I2309" s="86" t="s">
        <v>1247</v>
      </c>
      <c r="J2309" s="86" t="s">
        <v>1247</v>
      </c>
      <c r="K2309" s="86" t="s">
        <v>1247</v>
      </c>
      <c r="L2309" s="91" t="str">
        <f t="shared" ref="L2309" si="2287" xml:space="preserve">
IF($J$3="","Preenchimento incompleto: deve ser informado o Responsável pela análise - B05.01",
IF(AND(C2302="",D2302="",E2302="",F2302="",H2309="",I2309="",J2309="",K2309=""),"",
IF(AND(C2302="",D2302="",E2302="",F2302="",OR(H2309&lt;&gt;"",I2309&lt;&gt;"",J2309&lt;&gt;"",K2309&lt;&gt;"")),"Preenchimento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IF(AND(C2302&lt;&gt;"",D2302&lt;&gt;"",E2302&lt;&gt;"",F2302&lt;&gt;"",H2309="",I2309="",J2309="",K2309=""),"",
IF(AND(C2302&lt;&gt;"",D2302&lt;&gt;"",E2302&lt;&gt;"",F2302&lt;&gt;"",OR(H2309="",I2309="",J2309="",K2309="")),"Preenchimento incompleto: há informações por requisitante individual faltantes - B03.01",
IF(OR(L2302="",L2303="",L2304="",L2305="",L2306="",L2307="",L2308=""),"Preenchimento incompleto: há linhas vazias antes da atual - B05.01",
"Preenchimento correto"))))))))</f>
        <v/>
      </c>
      <c r="M2309" s="81"/>
    </row>
    <row r="2310" spans="1:13" ht="15">
      <c r="A2310" s="27"/>
      <c r="B2310" s="65">
        <v>2304</v>
      </c>
      <c r="C2310" s="124"/>
      <c r="D2310" s="127"/>
      <c r="E2310" s="130"/>
      <c r="F2310" s="130"/>
      <c r="G2310" s="69">
        <v>9</v>
      </c>
      <c r="H2310" s="86"/>
      <c r="I2310" s="86" t="s">
        <v>1247</v>
      </c>
      <c r="J2310" s="86" t="s">
        <v>1247</v>
      </c>
      <c r="K2310" s="86" t="s">
        <v>1247</v>
      </c>
      <c r="L2310" s="91" t="str">
        <f t="shared" ref="L2310" si="2288" xml:space="preserve">
IF($J$3="","Preenchimento incompleto: deve ser informado o Responsável pela análise - B05.01",
IF(AND(C2302="",D2302="",E2302="",F2302="",H2310="",I2310="",J2310="",K2310=""),"",
IF(AND(C2302="",D2302="",E2302="",F2302="",OR(H2310&lt;&gt;"",I2310&lt;&gt;"",J2310&lt;&gt;"",K2310&lt;&gt;"")),"Preenchimento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IF(AND(C2302&lt;&gt;"",D2302&lt;&gt;"",E2302&lt;&gt;"",F2302&lt;&gt;"",H2310="",I2310="",J2310="",K2310=""),"",
IF(AND(C2302&lt;&gt;"",D2302&lt;&gt;"",E2302&lt;&gt;"",F2302&lt;&gt;"",OR(H2310="",I2310="",J2310="",K2310="")),"Preenchimento incompleto: há informações por requisitante individual faltantes - B03.01",
IF(OR(L2302="",L2303="",L2304="",L2305="",L2306="",L2307="",L2308="",L2309=""),"Preenchimento incompleto: há linhas vazias antes da atual - B05.01",
"Preenchimento correto"))))))))</f>
        <v/>
      </c>
      <c r="M2310" s="81"/>
    </row>
    <row r="2311" spans="1:13" ht="15">
      <c r="A2311" s="27"/>
      <c r="B2311" s="65">
        <v>2305</v>
      </c>
      <c r="C2311" s="124"/>
      <c r="D2311" s="127"/>
      <c r="E2311" s="130"/>
      <c r="F2311" s="130"/>
      <c r="G2311" s="70">
        <v>10</v>
      </c>
      <c r="H2311" s="87"/>
      <c r="I2311" s="87" t="s">
        <v>1247</v>
      </c>
      <c r="J2311" s="87" t="s">
        <v>1247</v>
      </c>
      <c r="K2311" s="87" t="s">
        <v>1247</v>
      </c>
      <c r="L2311" s="91" t="str">
        <f t="shared" ref="L2311" si="2289" xml:space="preserve">
IF($J$3="","Preenchimento incompleto: deve ser informado o Responsável pela análise - B05.01",
IF(AND(C2302="",D2302="",E2302="",F2302="",H2311="",I2311="",J2311="",K2311=""),"",
IF(AND(C2302="",D2302="",E2302="",F2302="",OR(H2311&lt;&gt;"",I2311&lt;&gt;"",J2311&lt;&gt;"",K2311&lt;&gt;"")),"Preenchimento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IF(AND(C2302&lt;&gt;"",D2302&lt;&gt;"",E2302&lt;&gt;"",F2302&lt;&gt;"",H2311="",I2311="",J2311="",K2311=""),"",
IF(AND(C2302&lt;&gt;"",D2302&lt;&gt;"",E2302&lt;&gt;"",F2302&lt;&gt;"",OR(H2311="",I2311="",J2311="",K2311="")),"Preenchimento incompleto: há informações por requisitante individual faltantes - B03.01",
IF(OR(L2302="",L2303="",L2304="",L2305="",L2306="",L2307="",L2308="",L2309="",L2310=""),"Preenchimento incompleto: há linhas vazias antes da atual - B05.01",
"Preenchimento correto"))))))))</f>
        <v/>
      </c>
      <c r="M2311" s="81"/>
    </row>
    <row r="2312" spans="1:13" ht="15">
      <c r="A2312" s="27"/>
      <c r="B2312" s="65">
        <v>2306</v>
      </c>
      <c r="C2312" s="124"/>
      <c r="D2312" s="127"/>
      <c r="E2312" s="130"/>
      <c r="F2312" s="130"/>
      <c r="G2312" s="70">
        <v>11</v>
      </c>
      <c r="H2312" s="87"/>
      <c r="I2312" s="87" t="s">
        <v>1247</v>
      </c>
      <c r="J2312" s="87" t="s">
        <v>1247</v>
      </c>
      <c r="K2312" s="87" t="s">
        <v>1247</v>
      </c>
      <c r="L2312" s="91" t="str">
        <f t="shared" ref="L2312" si="2290" xml:space="preserve">
IF($J$3="","Preenchimento incompleto: deve ser informado o Responsável pela análise - B05.01",
IF(AND(C2302="",D2302="",E2302="",F2302="",H2312="",I2312="",J2312="",K2312=""),"",
IF(AND(C2302="",D2302="",E2302="",F2302="",OR(H2312&lt;&gt;"",I2312&lt;&gt;"",J2312&lt;&gt;"",K2312&lt;&gt;"")),"Preenchimento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IF(AND(C2302&lt;&gt;"",D2302&lt;&gt;"",E2302&lt;&gt;"",F2302&lt;&gt;"",H2312="",I2312="",J2312="",K2312=""),"",
IF(AND(C2302&lt;&gt;"",D2302&lt;&gt;"",E2302&lt;&gt;"",F2302&lt;&gt;"",OR(H2312="",I2312="",J2312="",K2312="")),"Preenchimento incompleto: há informações por requisitante individual faltantes - B03.01",
IF(OR(L2302="",L2303="",L2304="",L2305="",L2306="",L2307="",L2308="",L2309="",L2310="",L2311=""),"Preenchimento incompleto: há linhas vazias antes da atual - B05.01",
"Preenchimento correto"))))))))</f>
        <v/>
      </c>
      <c r="M2312" s="81"/>
    </row>
    <row r="2313" spans="1:13" ht="15">
      <c r="A2313" s="27"/>
      <c r="B2313" s="65">
        <v>2307</v>
      </c>
      <c r="C2313" s="124"/>
      <c r="D2313" s="127"/>
      <c r="E2313" s="130"/>
      <c r="F2313" s="130"/>
      <c r="G2313" s="70">
        <v>12</v>
      </c>
      <c r="H2313" s="87"/>
      <c r="I2313" s="87" t="s">
        <v>1247</v>
      </c>
      <c r="J2313" s="87" t="s">
        <v>1247</v>
      </c>
      <c r="K2313" s="87" t="s">
        <v>1247</v>
      </c>
      <c r="L2313" s="91" t="str">
        <f t="shared" ref="L2313" si="2291" xml:space="preserve">
IF($J$3="","Preenchimento incompleto: deve ser informado o Responsável pela análise - B05.01",
IF(AND(C2302="",D2302="",E2302="",F2302="",H2313="",I2313="",J2313="",K2313=""),"",
IF(AND(C2302="",D2302="",E2302="",F2302="",OR(H2313&lt;&gt;"",I2313&lt;&gt;"",J2313&lt;&gt;"",K2313&lt;&gt;"")),"Preenchimento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IF(AND(C2302&lt;&gt;"",D2302&lt;&gt;"",E2302&lt;&gt;"",F2302&lt;&gt;"",H2313="",I2313="",J2313="",K2313=""),"",
IF(AND(C2302&lt;&gt;"",D2302&lt;&gt;"",E2302&lt;&gt;"",F2302&lt;&gt;"",OR(H2313="",I2313="",J2313="",K2313="")),"Preenchimento incompleto: há informações por requisitante individual faltantes - B03.01",
IF(OR(L2302="",L2303="",L2304="",L2305="",L2306="",L2307="",L2308="",L2309="",L2310="",L2311="",L2312=""),"Preenchimento incompleto: há linhas vazias antes da atual - B05.01",
"Preenchimento correto"))))))))</f>
        <v/>
      </c>
      <c r="M2313" s="81"/>
    </row>
    <row r="2314" spans="1:13" ht="15">
      <c r="A2314" s="27"/>
      <c r="B2314" s="65">
        <v>2308</v>
      </c>
      <c r="C2314" s="124"/>
      <c r="D2314" s="127"/>
      <c r="E2314" s="130"/>
      <c r="F2314" s="130"/>
      <c r="G2314" s="70">
        <v>13</v>
      </c>
      <c r="H2314" s="87"/>
      <c r="I2314" s="87" t="s">
        <v>1247</v>
      </c>
      <c r="J2314" s="87" t="s">
        <v>1247</v>
      </c>
      <c r="K2314" s="87" t="s">
        <v>1247</v>
      </c>
      <c r="L2314" s="91" t="str">
        <f t="shared" ref="L2314" si="2292" xml:space="preserve">
IF($J$3="","Preenchimento incompleto: deve ser informado o Responsável pela análise - B05.01",
IF(AND(C2302="",D2302="",E2302="",F2302="",H2314="",I2314="",J2314="",K2314=""),"",
IF(AND(C2302="",D2302="",E2302="",F2302="",OR(H2314&lt;&gt;"",I2314&lt;&gt;"",J2314&lt;&gt;"",K2314&lt;&gt;"")),"Preenchimento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IF(AND(C2302&lt;&gt;"",D2302&lt;&gt;"",E2302&lt;&gt;"",F2302&lt;&gt;"",H2314="",I2314="",J2314="",K2314=""),"",
IF(AND(C2302&lt;&gt;"",D2302&lt;&gt;"",E2302&lt;&gt;"",F2302&lt;&gt;"",OR(H2314="",I2314="",J2314="",K2314="")),"Preenchimento incompleto: há informações por requisitante individual faltantes - B03.01",
IF(OR(L2302="",L2303="",L2304="",L2305="",L2306="",L2307="",L2308="",L2309="",L2310="",L2311="",L2312="",L2313=""),"Preenchimento incompleto: há linhas vazias antes da atual - B05.01",
"Preenchimento correto"))))))))</f>
        <v/>
      </c>
      <c r="M2314" s="81"/>
    </row>
    <row r="2315" spans="1:13" ht="15">
      <c r="A2315" s="27"/>
      <c r="B2315" s="66">
        <v>2309</v>
      </c>
      <c r="C2315" s="124"/>
      <c r="D2315" s="127"/>
      <c r="E2315" s="130"/>
      <c r="F2315" s="130"/>
      <c r="G2315" s="70">
        <v>14</v>
      </c>
      <c r="H2315" s="87"/>
      <c r="I2315" s="87" t="s">
        <v>1247</v>
      </c>
      <c r="J2315" s="87" t="s">
        <v>1247</v>
      </c>
      <c r="K2315" s="87" t="s">
        <v>1247</v>
      </c>
      <c r="L2315" s="91" t="str">
        <f t="shared" ref="L2315" si="2293" xml:space="preserve">
IF($J$3="","Preenchimento incompleto: deve ser informado o Responsável pela análise - B05.01",
IF(AND(C2302="",D2302="",E2302="",F2302="",H2315="",I2315="",J2315="",K2315=""),"",
IF(AND(C2302="",D2302="",E2302="",F2302="",OR(H2315&lt;&gt;"",I2315&lt;&gt;"",J2315&lt;&gt;"",K2315&lt;&gt;"")),"Preenchimento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IF(AND(C2302&lt;&gt;"",D2302&lt;&gt;"",E2302&lt;&gt;"",F2302&lt;&gt;"",H2315="",I2315="",J2315="",K2315=""),"",
IF(AND(C2302&lt;&gt;"",D2302&lt;&gt;"",E2302&lt;&gt;"",F2302&lt;&gt;"",OR(H2315="",I2315="",J2315="",K2315="")),"Preenchimento incompleto: há informações por requisitante individual faltantes - B03.01",
IF(OR(L2302="",L2303="",L2304="",L2305="",L2306="",L2307="",L2308="",L2309="",L2310="",L2311="",L2312="",L2313="",L2314=""),"Preenchimento incompleto: há linhas vazias antes da atual - B05.01",
"Preenchimento correto"))))))))</f>
        <v/>
      </c>
      <c r="M2315" s="81"/>
    </row>
    <row r="2316" spans="1:13" ht="15">
      <c r="A2316" s="27"/>
      <c r="B2316" s="67">
        <v>2310</v>
      </c>
      <c r="C2316" s="125"/>
      <c r="D2316" s="128"/>
      <c r="E2316" s="131"/>
      <c r="F2316" s="131"/>
      <c r="G2316" s="71">
        <v>15</v>
      </c>
      <c r="H2316" s="88"/>
      <c r="I2316" s="88" t="s">
        <v>1247</v>
      </c>
      <c r="J2316" s="88" t="s">
        <v>1247</v>
      </c>
      <c r="K2316" s="88" t="s">
        <v>1247</v>
      </c>
      <c r="L2316" s="92" t="str">
        <f t="shared" ref="L2316" si="2294" xml:space="preserve">
IF($J$3="","Preenchimento incompleto: deve ser informado o Responsável pela análise - B05.01",
IF(AND(C2302="",D2302="",E2302="",F2302="",H2316="",I2316="",J2316="",K2316=""),"",
IF(AND(C2302="",D2302="",E2302="",F2302="",OR(H2316&lt;&gt;"",I2316&lt;&gt;"",J2316&lt;&gt;"",K2316&lt;&gt;"")),"Preenchimento incompleto: há informações por requisitante individual sem informações do item - B01.01",
IF(OR(C2302="",D2302="",E2302="",F2302=""),"Preenchimento incompleto: há informações faltantes do item - B02.01",
IF(AND(C2302&lt;&gt;"",D2302&lt;&gt;"",E2302&lt;&gt;"",F2302&lt;&gt;"",COUNTA(H2302:K2316)=0),"Preenchimento incompleto: não há nenhuma informação do requisitante individual informada - B04.01",
IF(AND(C2302&lt;&gt;"",D2302&lt;&gt;"",E2302&lt;&gt;"",F2302&lt;&gt;"",H2316="",I2316="",J2316="",K2316=""),"",
IF(AND(C2302&lt;&gt;"",D2302&lt;&gt;"",E2302&lt;&gt;"",F2302&lt;&gt;"",OR(H2316="",I2316="",J2316="",K2316="")),"Preenchimento incompleto: há informações por requisitante individual faltantes - B03.01",
IF(OR(L2302="",L2303="",L2304="",L2305="",L2306="",L2307="",L2308="",L2309="",L2310="",L2311="",L2312="",L2313="",L2314="",L2315=""),"Preenchimento incompleto: há linhas vazias antes da atual - B05.01",
"Preenchimento correto"))))))))</f>
        <v/>
      </c>
      <c r="M2316" s="81"/>
    </row>
    <row r="2317" spans="1:13" ht="32.25">
      <c r="A2317" s="27"/>
      <c r="B2317" s="64">
        <v>2311</v>
      </c>
      <c r="C2317" s="123">
        <f>IF('1-ITENS'!C161="","",'1-ITENS'!C161)</f>
        <v>155</v>
      </c>
      <c r="D2317" s="126" t="str">
        <f>IF('1-ITENS'!D161="","",'1-ITENS'!D161)</f>
        <v>PIPETA, TIPO: VOLUMÉTRICA, CAPACIDADE: 25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ACOMPANHADA DE CERTIFICADO INDIVIDUAL DE CALIBRAÇÃO RBC. COR AZUL.</v>
      </c>
      <c r="E2317" s="129">
        <f>IF('1-ITENS'!H161="","",'1-ITENS'!H161)</f>
        <v>64</v>
      </c>
      <c r="F2317" s="129" t="str">
        <f>IF('1-ITENS'!F161="","",'1-ITENS'!F161)</f>
        <v>LFDA-GO/FCS-5
LFDA-MG/IQA-10
LFDA-PE/IQA-BEV-30
LFDA-RS/IQA-2
LFDA-SP/FCS-5
LFDA-SP/IQA-BEB-12</v>
      </c>
      <c r="G2317" s="68">
        <v>1</v>
      </c>
      <c r="H2317" s="85" t="s">
        <v>106</v>
      </c>
      <c r="I2317" s="85" t="s">
        <v>1227</v>
      </c>
      <c r="J2317" s="85" t="s">
        <v>1228</v>
      </c>
      <c r="K2317" s="85" t="s">
        <v>1229</v>
      </c>
      <c r="L2317" s="90" t="str">
        <f t="shared" ref="L2317" si="2295" xml:space="preserve">
IF($J$3="","Preenchimento incompleto: deve ser informado o Responsável pela análise - B05.01",
IF(AND(C2317="",D2317="",E2317="",F2317="",H2317="",I2317="",J2317="",K2317=""),"",
IF(AND(C2317="",D2317="",E2317="",F2317="",OR(H2317&lt;&gt;"",I2317&lt;&gt;"",J2317&lt;&gt;"",K2317&lt;&gt;"")),"Preenchimento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IF(AND(C2317&lt;&gt;"",D2317&lt;&gt;"",E2317&lt;&gt;"",F2317&lt;&gt;"",H2317="",I2317="",J2317="",K2317=""),"",
IF(AND(C2317&lt;&gt;"",D2317&lt;&gt;"",E2317&lt;&gt;"",F2317&lt;&gt;"",OR(H2317="",I2317="",J2317="",K2317="")),"Preenchimento incompleto: há informações por requisitante individual faltantes - B03.01",
"Preenchimento correto")))))))</f>
        <v>Preenchimento correto</v>
      </c>
      <c r="M2317" s="81"/>
    </row>
    <row r="2318" spans="1:13" ht="32.25">
      <c r="A2318" s="27"/>
      <c r="B2318" s="65">
        <v>2312</v>
      </c>
      <c r="C2318" s="124"/>
      <c r="D2318" s="127"/>
      <c r="E2318" s="130"/>
      <c r="F2318" s="130"/>
      <c r="G2318" s="69">
        <v>2</v>
      </c>
      <c r="H2318" s="86" t="s">
        <v>1336</v>
      </c>
      <c r="I2318" s="86" t="s">
        <v>1227</v>
      </c>
      <c r="J2318" s="86" t="s">
        <v>1228</v>
      </c>
      <c r="K2318" s="86" t="s">
        <v>1229</v>
      </c>
      <c r="L2318" s="91" t="str">
        <f t="shared" ref="L2318" si="2296" xml:space="preserve">
IF($J$3="","Preenchimento incompleto: deve ser informado o Responsável pela análise - B05.01",
IF(AND(C2317="",D2317="",E2317="",F2317="",H2318="",I2318="",J2318="",K2318=""),"",
IF(AND(C2317="",D2317="",E2317="",F2317="",OR(H2318&lt;&gt;"",I2318&lt;&gt;"",J2318&lt;&gt;"",K2318&lt;&gt;"")),"Preenchimento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IF(AND(C2317&lt;&gt;"",D2317&lt;&gt;"",E2317&lt;&gt;"",F2317&lt;&gt;"",H2318="",I2318="",J2318="",K2318=""),"",
IF(AND(C2317&lt;&gt;"",D2317&lt;&gt;"",E2317&lt;&gt;"",F2317&lt;&gt;"",OR(H2318="",I2318="",J2318="",K2318="")),"Preenchimento incompleto: há informações por requisitante individual faltantes - B03.01",
IF(L2317="","Preenchimento incompleto: há linhas vazias antes da atual - B05.01",
"Preenchimento correto"))))))))</f>
        <v>Preenchimento correto</v>
      </c>
      <c r="M2318" s="81"/>
    </row>
    <row r="2319" spans="1:13" ht="32.25">
      <c r="A2319" s="27"/>
      <c r="B2319" s="65">
        <v>2313</v>
      </c>
      <c r="C2319" s="124"/>
      <c r="D2319" s="127"/>
      <c r="E2319" s="130"/>
      <c r="F2319" s="130"/>
      <c r="G2319" s="69">
        <v>3</v>
      </c>
      <c r="H2319" s="86" t="s">
        <v>95</v>
      </c>
      <c r="I2319" s="86" t="s">
        <v>1227</v>
      </c>
      <c r="J2319" s="86" t="s">
        <v>1228</v>
      </c>
      <c r="K2319" s="86" t="s">
        <v>1229</v>
      </c>
      <c r="L2319" s="91" t="str">
        <f t="shared" ref="L2319" si="2297" xml:space="preserve">
IF($J$3="","Preenchimento incompleto: deve ser informado o Responsável pela análise - B05.01",
IF(AND(C2317="",D2317="",E2317="",F2317="",H2319="",I2319="",J2319="",K2319=""),"",
IF(AND(C2317="",D2317="",E2317="",F2317="",OR(H2319&lt;&gt;"",I2319&lt;&gt;"",J2319&lt;&gt;"",K2319&lt;&gt;"")),"Preenchimento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IF(AND(C2317&lt;&gt;"",D2317&lt;&gt;"",E2317&lt;&gt;"",F2317&lt;&gt;"",H2319="",I2319="",J2319="",K2319=""),"",
IF(AND(C2317&lt;&gt;"",D2317&lt;&gt;"",E2317&lt;&gt;"",F2317&lt;&gt;"",OR(H2319="",I2319="",J2319="",K2319="")),"Preenchimento incompleto: há informações por requisitante individual faltantes - B03.01",
IF(OR(L2317="",L2318=""),"Preenchimento incompleto: há linhas vazias antes da atual - B05.01",
"Preenchimento correto"))))))))</f>
        <v>Preenchimento correto</v>
      </c>
      <c r="M2319" s="81"/>
    </row>
    <row r="2320" spans="1:13" ht="32.25">
      <c r="A2320" s="27"/>
      <c r="B2320" s="65">
        <v>2314</v>
      </c>
      <c r="C2320" s="124"/>
      <c r="D2320" s="127"/>
      <c r="E2320" s="130"/>
      <c r="F2320" s="130"/>
      <c r="G2320" s="69">
        <v>4</v>
      </c>
      <c r="H2320" s="86" t="s">
        <v>1389</v>
      </c>
      <c r="I2320" s="86" t="s">
        <v>1227</v>
      </c>
      <c r="J2320" s="86" t="s">
        <v>1228</v>
      </c>
      <c r="K2320" s="86" t="s">
        <v>1229</v>
      </c>
      <c r="L2320" s="91" t="str">
        <f t="shared" ref="L2320" si="2298" xml:space="preserve">
IF($J$3="","Preenchimento incompleto: deve ser informado o Responsável pela análise - B05.01",
IF(AND(C2317="",D2317="",E2317="",F2317="",H2320="",I2320="",J2320="",K2320=""),"",
IF(AND(C2317="",D2317="",E2317="",F2317="",OR(H2320&lt;&gt;"",I2320&lt;&gt;"",J2320&lt;&gt;"",K2320&lt;&gt;"")),"Preenchimento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IF(AND(C2317&lt;&gt;"",D2317&lt;&gt;"",E2317&lt;&gt;"",F2317&lt;&gt;"",H2320="",I2320="",J2320="",K2320=""),"",
IF(AND(C2317&lt;&gt;"",D2317&lt;&gt;"",E2317&lt;&gt;"",F2317&lt;&gt;"",OR(H2320="",I2320="",J2320="",K2320="")),"Preenchimento incompleto: há informações por requisitante individual faltantes - B03.01",
IF(OR(L2317="",L2318="",L2319=""),"Preenchimento incompleto: há linhas vazias antes da atual - B05.01",
"Preenchimento correto"))))))))</f>
        <v>Preenchimento correto</v>
      </c>
      <c r="M2320" s="81"/>
    </row>
    <row r="2321" spans="1:13" ht="32.25">
      <c r="A2321" s="27"/>
      <c r="B2321" s="65">
        <v>2315</v>
      </c>
      <c r="C2321" s="124"/>
      <c r="D2321" s="127"/>
      <c r="E2321" s="130"/>
      <c r="F2321" s="130"/>
      <c r="G2321" s="69">
        <v>5</v>
      </c>
      <c r="H2321" s="86" t="s">
        <v>1388</v>
      </c>
      <c r="I2321" s="86" t="s">
        <v>1227</v>
      </c>
      <c r="J2321" s="86" t="s">
        <v>1228</v>
      </c>
      <c r="K2321" s="86" t="s">
        <v>1229</v>
      </c>
      <c r="L2321" s="91" t="str">
        <f t="shared" ref="L2321" si="2299" xml:space="preserve">
IF($J$3="","Preenchimento incompleto: deve ser informado o Responsável pela análise - B05.01",
IF(AND(C2317="",D2317="",E2317="",F2317="",H2321="",I2321="",J2321="",K2321=""),"",
IF(AND(C2317="",D2317="",E2317="",F2317="",OR(H2321&lt;&gt;"",I2321&lt;&gt;"",J2321&lt;&gt;"",K2321&lt;&gt;"")),"Preenchimento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IF(AND(C2317&lt;&gt;"",D2317&lt;&gt;"",E2317&lt;&gt;"",F2317&lt;&gt;"",H2321="",I2321="",J2321="",K2321=""),"",
IF(AND(C2317&lt;&gt;"",D2317&lt;&gt;"",E2317&lt;&gt;"",F2317&lt;&gt;"",OR(H2321="",I2321="",J2321="",K2321="")),"Preenchimento incompleto: há informações por requisitante individual faltantes - B03.01",
IF(OR(L2317="",L2318="",L2319="",L2320=""),"Preenchimento incompleto: há linhas vazias antes da atual - B05.01",
"Preenchimento correto"))))))))</f>
        <v>Preenchimento correto</v>
      </c>
      <c r="M2321" s="81"/>
    </row>
    <row r="2322" spans="1:13" ht="32.25">
      <c r="A2322" s="27"/>
      <c r="B2322" s="65">
        <v>2316</v>
      </c>
      <c r="C2322" s="124"/>
      <c r="D2322" s="127"/>
      <c r="E2322" s="130"/>
      <c r="F2322" s="130"/>
      <c r="G2322" s="69">
        <v>6</v>
      </c>
      <c r="H2322" s="86" t="s">
        <v>1376</v>
      </c>
      <c r="I2322" s="86" t="s">
        <v>1227</v>
      </c>
      <c r="J2322" s="86" t="s">
        <v>1228</v>
      </c>
      <c r="K2322" s="86" t="s">
        <v>1229</v>
      </c>
      <c r="L2322" s="91" t="str">
        <f t="shared" ref="L2322" si="2300" xml:space="preserve">
IF($J$3="","Preenchimento incompleto: deve ser informado o Responsável pela análise - B05.01",
IF(AND(C2317="",D2317="",E2317="",F2317="",H2322="",I2322="",J2322="",K2322=""),"",
IF(AND(C2317="",D2317="",E2317="",F2317="",OR(H2322&lt;&gt;"",I2322&lt;&gt;"",J2322&lt;&gt;"",K2322&lt;&gt;"")),"Preenchimento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IF(AND(C2317&lt;&gt;"",D2317&lt;&gt;"",E2317&lt;&gt;"",F2317&lt;&gt;"",H2322="",I2322="",J2322="",K2322=""),"",
IF(AND(C2317&lt;&gt;"",D2317&lt;&gt;"",E2317&lt;&gt;"",F2317&lt;&gt;"",OR(H2322="",I2322="",J2322="",K2322="")),"Preenchimento incompleto: há informações por requisitante individual faltantes - B03.01",
IF(OR(L2317="",L2318="",L2319="",L2320="",L2321=""),"Preenchimento incompleto: há linhas vazias antes da atual - B05.01",
"Preenchimento correto"))))))))</f>
        <v>Preenchimento correto</v>
      </c>
      <c r="M2322" s="81"/>
    </row>
    <row r="2323" spans="1:13" ht="15">
      <c r="A2323" s="27"/>
      <c r="B2323" s="65">
        <v>2317</v>
      </c>
      <c r="C2323" s="124"/>
      <c r="D2323" s="127"/>
      <c r="E2323" s="130"/>
      <c r="F2323" s="130"/>
      <c r="G2323" s="69">
        <v>7</v>
      </c>
      <c r="H2323" s="86"/>
      <c r="I2323" s="86" t="s">
        <v>1247</v>
      </c>
      <c r="J2323" s="86" t="s">
        <v>1247</v>
      </c>
      <c r="K2323" s="86" t="s">
        <v>1247</v>
      </c>
      <c r="L2323" s="91" t="str">
        <f t="shared" ref="L2323" si="2301" xml:space="preserve">
IF($J$3="","Preenchimento incompleto: deve ser informado o Responsável pela análise - B05.01",
IF(AND(C2317="",D2317="",E2317="",F2317="",H2323="",I2323="",J2323="",K2323=""),"",
IF(AND(C2317="",D2317="",E2317="",F2317="",OR(H2323&lt;&gt;"",I2323&lt;&gt;"",J2323&lt;&gt;"",K2323&lt;&gt;"")),"Preenchimento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IF(AND(C2317&lt;&gt;"",D2317&lt;&gt;"",E2317&lt;&gt;"",F2317&lt;&gt;"",H2323="",I2323="",J2323="",K2323=""),"",
IF(AND(C2317&lt;&gt;"",D2317&lt;&gt;"",E2317&lt;&gt;"",F2317&lt;&gt;"",OR(H2323="",I2323="",J2323="",K2323="")),"Preenchimento incompleto: há informações por requisitante individual faltantes - B03.01",
IF(OR(L2317="",L2318="",L2319="",L2320="",L2321="",L2322=""),"Preenchimento incompleto: há linhas vazias antes da atual - B05.01",
"Preenchimento correto"))))))))</f>
        <v/>
      </c>
      <c r="M2323" s="81"/>
    </row>
    <row r="2324" spans="1:13" ht="15">
      <c r="A2324" s="27"/>
      <c r="B2324" s="65">
        <v>2318</v>
      </c>
      <c r="C2324" s="124"/>
      <c r="D2324" s="127"/>
      <c r="E2324" s="130"/>
      <c r="F2324" s="130"/>
      <c r="G2324" s="69">
        <v>8</v>
      </c>
      <c r="H2324" s="86"/>
      <c r="I2324" s="86" t="s">
        <v>1247</v>
      </c>
      <c r="J2324" s="86" t="s">
        <v>1247</v>
      </c>
      <c r="K2324" s="86" t="s">
        <v>1247</v>
      </c>
      <c r="L2324" s="91" t="str">
        <f t="shared" ref="L2324" si="2302" xml:space="preserve">
IF($J$3="","Preenchimento incompleto: deve ser informado o Responsável pela análise - B05.01",
IF(AND(C2317="",D2317="",E2317="",F2317="",H2324="",I2324="",J2324="",K2324=""),"",
IF(AND(C2317="",D2317="",E2317="",F2317="",OR(H2324&lt;&gt;"",I2324&lt;&gt;"",J2324&lt;&gt;"",K2324&lt;&gt;"")),"Preenchimento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IF(AND(C2317&lt;&gt;"",D2317&lt;&gt;"",E2317&lt;&gt;"",F2317&lt;&gt;"",H2324="",I2324="",J2324="",K2324=""),"",
IF(AND(C2317&lt;&gt;"",D2317&lt;&gt;"",E2317&lt;&gt;"",F2317&lt;&gt;"",OR(H2324="",I2324="",J2324="",K2324="")),"Preenchimento incompleto: há informações por requisitante individual faltantes - B03.01",
IF(OR(L2317="",L2318="",L2319="",L2320="",L2321="",L2322="",L2323=""),"Preenchimento incompleto: há linhas vazias antes da atual - B05.01",
"Preenchimento correto"))))))))</f>
        <v/>
      </c>
      <c r="M2324" s="81"/>
    </row>
    <row r="2325" spans="1:13" ht="15">
      <c r="A2325" s="27"/>
      <c r="B2325" s="65">
        <v>2319</v>
      </c>
      <c r="C2325" s="124"/>
      <c r="D2325" s="127"/>
      <c r="E2325" s="130"/>
      <c r="F2325" s="130"/>
      <c r="G2325" s="69">
        <v>9</v>
      </c>
      <c r="H2325" s="86"/>
      <c r="I2325" s="86" t="s">
        <v>1247</v>
      </c>
      <c r="J2325" s="86" t="s">
        <v>1247</v>
      </c>
      <c r="K2325" s="86" t="s">
        <v>1247</v>
      </c>
      <c r="L2325" s="91" t="str">
        <f t="shared" ref="L2325" si="2303" xml:space="preserve">
IF($J$3="","Preenchimento incompleto: deve ser informado o Responsável pela análise - B05.01",
IF(AND(C2317="",D2317="",E2317="",F2317="",H2325="",I2325="",J2325="",K2325=""),"",
IF(AND(C2317="",D2317="",E2317="",F2317="",OR(H2325&lt;&gt;"",I2325&lt;&gt;"",J2325&lt;&gt;"",K2325&lt;&gt;"")),"Preenchimento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IF(AND(C2317&lt;&gt;"",D2317&lt;&gt;"",E2317&lt;&gt;"",F2317&lt;&gt;"",H2325="",I2325="",J2325="",K2325=""),"",
IF(AND(C2317&lt;&gt;"",D2317&lt;&gt;"",E2317&lt;&gt;"",F2317&lt;&gt;"",OR(H2325="",I2325="",J2325="",K2325="")),"Preenchimento incompleto: há informações por requisitante individual faltantes - B03.01",
IF(OR(L2317="",L2318="",L2319="",L2320="",L2321="",L2322="",L2323="",L2324=""),"Preenchimento incompleto: há linhas vazias antes da atual - B05.01",
"Preenchimento correto"))))))))</f>
        <v/>
      </c>
      <c r="M2325" s="81"/>
    </row>
    <row r="2326" spans="1:13" ht="15">
      <c r="A2326" s="27"/>
      <c r="B2326" s="65">
        <v>2320</v>
      </c>
      <c r="C2326" s="124"/>
      <c r="D2326" s="127"/>
      <c r="E2326" s="130"/>
      <c r="F2326" s="130"/>
      <c r="G2326" s="70">
        <v>10</v>
      </c>
      <c r="H2326" s="87"/>
      <c r="I2326" s="87" t="s">
        <v>1247</v>
      </c>
      <c r="J2326" s="87" t="s">
        <v>1247</v>
      </c>
      <c r="K2326" s="87" t="s">
        <v>1247</v>
      </c>
      <c r="L2326" s="91" t="str">
        <f t="shared" ref="L2326" si="2304" xml:space="preserve">
IF($J$3="","Preenchimento incompleto: deve ser informado o Responsável pela análise - B05.01",
IF(AND(C2317="",D2317="",E2317="",F2317="",H2326="",I2326="",J2326="",K2326=""),"",
IF(AND(C2317="",D2317="",E2317="",F2317="",OR(H2326&lt;&gt;"",I2326&lt;&gt;"",J2326&lt;&gt;"",K2326&lt;&gt;"")),"Preenchimento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IF(AND(C2317&lt;&gt;"",D2317&lt;&gt;"",E2317&lt;&gt;"",F2317&lt;&gt;"",H2326="",I2326="",J2326="",K2326=""),"",
IF(AND(C2317&lt;&gt;"",D2317&lt;&gt;"",E2317&lt;&gt;"",F2317&lt;&gt;"",OR(H2326="",I2326="",J2326="",K2326="")),"Preenchimento incompleto: há informações por requisitante individual faltantes - B03.01",
IF(OR(L2317="",L2318="",L2319="",L2320="",L2321="",L2322="",L2323="",L2324="",L2325=""),"Preenchimento incompleto: há linhas vazias antes da atual - B05.01",
"Preenchimento correto"))))))))</f>
        <v/>
      </c>
      <c r="M2326" s="81"/>
    </row>
    <row r="2327" spans="1:13" ht="15">
      <c r="A2327" s="27"/>
      <c r="B2327" s="65">
        <v>2321</v>
      </c>
      <c r="C2327" s="124"/>
      <c r="D2327" s="127"/>
      <c r="E2327" s="130"/>
      <c r="F2327" s="130"/>
      <c r="G2327" s="70">
        <v>11</v>
      </c>
      <c r="H2327" s="87"/>
      <c r="I2327" s="87" t="s">
        <v>1247</v>
      </c>
      <c r="J2327" s="87" t="s">
        <v>1247</v>
      </c>
      <c r="K2327" s="87" t="s">
        <v>1247</v>
      </c>
      <c r="L2327" s="91" t="str">
        <f t="shared" ref="L2327" si="2305" xml:space="preserve">
IF($J$3="","Preenchimento incompleto: deve ser informado o Responsável pela análise - B05.01",
IF(AND(C2317="",D2317="",E2317="",F2317="",H2327="",I2327="",J2327="",K2327=""),"",
IF(AND(C2317="",D2317="",E2317="",F2317="",OR(H2327&lt;&gt;"",I2327&lt;&gt;"",J2327&lt;&gt;"",K2327&lt;&gt;"")),"Preenchimento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IF(AND(C2317&lt;&gt;"",D2317&lt;&gt;"",E2317&lt;&gt;"",F2317&lt;&gt;"",H2327="",I2327="",J2327="",K2327=""),"",
IF(AND(C2317&lt;&gt;"",D2317&lt;&gt;"",E2317&lt;&gt;"",F2317&lt;&gt;"",OR(H2327="",I2327="",J2327="",K2327="")),"Preenchimento incompleto: há informações por requisitante individual faltantes - B03.01",
IF(OR(L2317="",L2318="",L2319="",L2320="",L2321="",L2322="",L2323="",L2324="",L2325="",L2326=""),"Preenchimento incompleto: há linhas vazias antes da atual - B05.01",
"Preenchimento correto"))))))))</f>
        <v/>
      </c>
      <c r="M2327" s="81"/>
    </row>
    <row r="2328" spans="1:13" ht="15">
      <c r="A2328" s="27"/>
      <c r="B2328" s="65">
        <v>2322</v>
      </c>
      <c r="C2328" s="124"/>
      <c r="D2328" s="127"/>
      <c r="E2328" s="130"/>
      <c r="F2328" s="130"/>
      <c r="G2328" s="70">
        <v>12</v>
      </c>
      <c r="H2328" s="87"/>
      <c r="I2328" s="87" t="s">
        <v>1247</v>
      </c>
      <c r="J2328" s="87" t="s">
        <v>1247</v>
      </c>
      <c r="K2328" s="87" t="s">
        <v>1247</v>
      </c>
      <c r="L2328" s="91" t="str">
        <f t="shared" ref="L2328" si="2306" xml:space="preserve">
IF($J$3="","Preenchimento incompleto: deve ser informado o Responsável pela análise - B05.01",
IF(AND(C2317="",D2317="",E2317="",F2317="",H2328="",I2328="",J2328="",K2328=""),"",
IF(AND(C2317="",D2317="",E2317="",F2317="",OR(H2328&lt;&gt;"",I2328&lt;&gt;"",J2328&lt;&gt;"",K2328&lt;&gt;"")),"Preenchimento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IF(AND(C2317&lt;&gt;"",D2317&lt;&gt;"",E2317&lt;&gt;"",F2317&lt;&gt;"",H2328="",I2328="",J2328="",K2328=""),"",
IF(AND(C2317&lt;&gt;"",D2317&lt;&gt;"",E2317&lt;&gt;"",F2317&lt;&gt;"",OR(H2328="",I2328="",J2328="",K2328="")),"Preenchimento incompleto: há informações por requisitante individual faltantes - B03.01",
IF(OR(L2317="",L2318="",L2319="",L2320="",L2321="",L2322="",L2323="",L2324="",L2325="",L2326="",L2327=""),"Preenchimento incompleto: há linhas vazias antes da atual - B05.01",
"Preenchimento correto"))))))))</f>
        <v/>
      </c>
      <c r="M2328" s="81"/>
    </row>
    <row r="2329" spans="1:13" ht="15">
      <c r="A2329" s="27"/>
      <c r="B2329" s="65">
        <v>2323</v>
      </c>
      <c r="C2329" s="124"/>
      <c r="D2329" s="127"/>
      <c r="E2329" s="130"/>
      <c r="F2329" s="130"/>
      <c r="G2329" s="70">
        <v>13</v>
      </c>
      <c r="H2329" s="87"/>
      <c r="I2329" s="87" t="s">
        <v>1247</v>
      </c>
      <c r="J2329" s="87" t="s">
        <v>1247</v>
      </c>
      <c r="K2329" s="87" t="s">
        <v>1247</v>
      </c>
      <c r="L2329" s="91" t="str">
        <f t="shared" ref="L2329" si="2307" xml:space="preserve">
IF($J$3="","Preenchimento incompleto: deve ser informado o Responsável pela análise - B05.01",
IF(AND(C2317="",D2317="",E2317="",F2317="",H2329="",I2329="",J2329="",K2329=""),"",
IF(AND(C2317="",D2317="",E2317="",F2317="",OR(H2329&lt;&gt;"",I2329&lt;&gt;"",J2329&lt;&gt;"",K2329&lt;&gt;"")),"Preenchimento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IF(AND(C2317&lt;&gt;"",D2317&lt;&gt;"",E2317&lt;&gt;"",F2317&lt;&gt;"",H2329="",I2329="",J2329="",K2329=""),"",
IF(AND(C2317&lt;&gt;"",D2317&lt;&gt;"",E2317&lt;&gt;"",F2317&lt;&gt;"",OR(H2329="",I2329="",J2329="",K2329="")),"Preenchimento incompleto: há informações por requisitante individual faltantes - B03.01",
IF(OR(L2317="",L2318="",L2319="",L2320="",L2321="",L2322="",L2323="",L2324="",L2325="",L2326="",L2327="",L2328=""),"Preenchimento incompleto: há linhas vazias antes da atual - B05.01",
"Preenchimento correto"))))))))</f>
        <v/>
      </c>
      <c r="M2329" s="81"/>
    </row>
    <row r="2330" spans="1:13" ht="15">
      <c r="A2330" s="27"/>
      <c r="B2330" s="66">
        <v>2324</v>
      </c>
      <c r="C2330" s="124"/>
      <c r="D2330" s="127"/>
      <c r="E2330" s="130"/>
      <c r="F2330" s="130"/>
      <c r="G2330" s="70">
        <v>14</v>
      </c>
      <c r="H2330" s="87"/>
      <c r="I2330" s="87" t="s">
        <v>1247</v>
      </c>
      <c r="J2330" s="87" t="s">
        <v>1247</v>
      </c>
      <c r="K2330" s="87" t="s">
        <v>1247</v>
      </c>
      <c r="L2330" s="91" t="str">
        <f t="shared" ref="L2330" si="2308" xml:space="preserve">
IF($J$3="","Preenchimento incompleto: deve ser informado o Responsável pela análise - B05.01",
IF(AND(C2317="",D2317="",E2317="",F2317="",H2330="",I2330="",J2330="",K2330=""),"",
IF(AND(C2317="",D2317="",E2317="",F2317="",OR(H2330&lt;&gt;"",I2330&lt;&gt;"",J2330&lt;&gt;"",K2330&lt;&gt;"")),"Preenchimento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IF(AND(C2317&lt;&gt;"",D2317&lt;&gt;"",E2317&lt;&gt;"",F2317&lt;&gt;"",H2330="",I2330="",J2330="",K2330=""),"",
IF(AND(C2317&lt;&gt;"",D2317&lt;&gt;"",E2317&lt;&gt;"",F2317&lt;&gt;"",OR(H2330="",I2330="",J2330="",K2330="")),"Preenchimento incompleto: há informações por requisitante individual faltantes - B03.01",
IF(OR(L2317="",L2318="",L2319="",L2320="",L2321="",L2322="",L2323="",L2324="",L2325="",L2326="",L2327="",L2328="",L2329=""),"Preenchimento incompleto: há linhas vazias antes da atual - B05.01",
"Preenchimento correto"))))))))</f>
        <v/>
      </c>
      <c r="M2330" s="81"/>
    </row>
    <row r="2331" spans="1:13" ht="15">
      <c r="A2331" s="27"/>
      <c r="B2331" s="67">
        <v>2325</v>
      </c>
      <c r="C2331" s="125"/>
      <c r="D2331" s="128"/>
      <c r="E2331" s="131"/>
      <c r="F2331" s="131"/>
      <c r="G2331" s="71">
        <v>15</v>
      </c>
      <c r="H2331" s="88"/>
      <c r="I2331" s="88" t="s">
        <v>1247</v>
      </c>
      <c r="J2331" s="88" t="s">
        <v>1247</v>
      </c>
      <c r="K2331" s="88" t="s">
        <v>1247</v>
      </c>
      <c r="L2331" s="92" t="str">
        <f t="shared" ref="L2331" si="2309" xml:space="preserve">
IF($J$3="","Preenchimento incompleto: deve ser informado o Responsável pela análise - B05.01",
IF(AND(C2317="",D2317="",E2317="",F2317="",H2331="",I2331="",J2331="",K2331=""),"",
IF(AND(C2317="",D2317="",E2317="",F2317="",OR(H2331&lt;&gt;"",I2331&lt;&gt;"",J2331&lt;&gt;"",K2331&lt;&gt;"")),"Preenchimento incompleto: há informações por requisitante individual sem informações do item - B01.01",
IF(OR(C2317="",D2317="",E2317="",F2317=""),"Preenchimento incompleto: há informações faltantes do item - B02.01",
IF(AND(C2317&lt;&gt;"",D2317&lt;&gt;"",E2317&lt;&gt;"",F2317&lt;&gt;"",COUNTA(H2317:K2331)=0),"Preenchimento incompleto: não há nenhuma informação do requisitante individual informada - B04.01",
IF(AND(C2317&lt;&gt;"",D2317&lt;&gt;"",E2317&lt;&gt;"",F2317&lt;&gt;"",H2331="",I2331="",J2331="",K2331=""),"",
IF(AND(C2317&lt;&gt;"",D2317&lt;&gt;"",E2317&lt;&gt;"",F2317&lt;&gt;"",OR(H2331="",I2331="",J2331="",K2331="")),"Preenchimento incompleto: há informações por requisitante individual faltantes - B03.01",
IF(OR(L2317="",L2318="",L2319="",L2320="",L2321="",L2322="",L2323="",L2324="",L2325="",L2326="",L2327="",L2328="",L2329="",L2330=""),"Preenchimento incompleto: há linhas vazias antes da atual - B05.01",
"Preenchimento correto"))))))))</f>
        <v/>
      </c>
      <c r="M2331" s="81"/>
    </row>
    <row r="2332" spans="1:13" ht="32.25">
      <c r="A2332" s="27"/>
      <c r="B2332" s="64">
        <v>2326</v>
      </c>
      <c r="C2332" s="123">
        <f>IF('1-ITENS'!C162="","",'1-ITENS'!C162)</f>
        <v>156</v>
      </c>
      <c r="D2332" s="126" t="str">
        <f>IF('1-ITENS'!D162="","",'1-ITENS'!D162)</f>
        <v>PIPETA, TIPO: VOLUMÉTRICA, CAPACIDADE: 40 ML, MATERIAL: VIDRO, ESGOTAMENTO: ESGOTAMENTO TOTAL, CLASSE A.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LIMITE DE ERRO 0, 4 ML.</v>
      </c>
      <c r="E2332" s="129">
        <f>IF('1-ITENS'!H162="","",'1-ITENS'!H162)</f>
        <v>5</v>
      </c>
      <c r="F2332" s="129" t="str">
        <f>IF('1-ITENS'!F162="","",'1-ITENS'!F162)</f>
        <v>LFDA-GO/FCS-5</v>
      </c>
      <c r="G2332" s="68">
        <v>1</v>
      </c>
      <c r="H2332" s="85" t="s">
        <v>106</v>
      </c>
      <c r="I2332" s="85" t="s">
        <v>1227</v>
      </c>
      <c r="J2332" s="85" t="s">
        <v>1228</v>
      </c>
      <c r="K2332" s="85" t="s">
        <v>1229</v>
      </c>
      <c r="L2332" s="90" t="str">
        <f t="shared" ref="L2332" si="2310" xml:space="preserve">
IF($J$3="","Preenchimento incompleto: deve ser informado o Responsável pela análise - B05.01",
IF(AND(C2332="",D2332="",E2332="",F2332="",H2332="",I2332="",J2332="",K2332=""),"",
IF(AND(C2332="",D2332="",E2332="",F2332="",OR(H2332&lt;&gt;"",I2332&lt;&gt;"",J2332&lt;&gt;"",K2332&lt;&gt;"")),"Preenchimento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IF(AND(C2332&lt;&gt;"",D2332&lt;&gt;"",E2332&lt;&gt;"",F2332&lt;&gt;"",H2332="",I2332="",J2332="",K2332=""),"",
IF(AND(C2332&lt;&gt;"",D2332&lt;&gt;"",E2332&lt;&gt;"",F2332&lt;&gt;"",OR(H2332="",I2332="",J2332="",K2332="")),"Preenchimento incompleto: há informações por requisitante individual faltantes - B03.01",
"Preenchimento correto")))))))</f>
        <v>Preenchimento correto</v>
      </c>
      <c r="M2332" s="81"/>
    </row>
    <row r="2333" spans="1:13" ht="15">
      <c r="A2333" s="27"/>
      <c r="B2333" s="65">
        <v>2327</v>
      </c>
      <c r="C2333" s="124"/>
      <c r="D2333" s="127"/>
      <c r="E2333" s="130"/>
      <c r="F2333" s="130"/>
      <c r="G2333" s="69">
        <v>2</v>
      </c>
      <c r="H2333" s="86"/>
      <c r="I2333" s="86" t="s">
        <v>1247</v>
      </c>
      <c r="J2333" s="86" t="s">
        <v>1247</v>
      </c>
      <c r="K2333" s="86" t="s">
        <v>1247</v>
      </c>
      <c r="L2333" s="91" t="str">
        <f t="shared" ref="L2333" si="2311" xml:space="preserve">
IF($J$3="","Preenchimento incompleto: deve ser informado o Responsável pela análise - B05.01",
IF(AND(C2332="",D2332="",E2332="",F2332="",H2333="",I2333="",J2333="",K2333=""),"",
IF(AND(C2332="",D2332="",E2332="",F2332="",OR(H2333&lt;&gt;"",I2333&lt;&gt;"",J2333&lt;&gt;"",K2333&lt;&gt;"")),"Preenchimento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IF(AND(C2332&lt;&gt;"",D2332&lt;&gt;"",E2332&lt;&gt;"",F2332&lt;&gt;"",H2333="",I2333="",J2333="",K2333=""),"",
IF(AND(C2332&lt;&gt;"",D2332&lt;&gt;"",E2332&lt;&gt;"",F2332&lt;&gt;"",OR(H2333="",I2333="",J2333="",K2333="")),"Preenchimento incompleto: há informações por requisitante individual faltantes - B03.01",
IF(L2332="","Preenchimento incompleto: há linhas vazias antes da atual - B05.01",
"Preenchimento correto"))))))))</f>
        <v/>
      </c>
      <c r="M2333" s="81"/>
    </row>
    <row r="2334" spans="1:13" ht="15">
      <c r="A2334" s="27"/>
      <c r="B2334" s="65">
        <v>2328</v>
      </c>
      <c r="C2334" s="124"/>
      <c r="D2334" s="127"/>
      <c r="E2334" s="130"/>
      <c r="F2334" s="130"/>
      <c r="G2334" s="69">
        <v>3</v>
      </c>
      <c r="H2334" s="86"/>
      <c r="I2334" s="86" t="s">
        <v>1247</v>
      </c>
      <c r="J2334" s="86" t="s">
        <v>1247</v>
      </c>
      <c r="K2334" s="86" t="s">
        <v>1247</v>
      </c>
      <c r="L2334" s="91" t="str">
        <f t="shared" ref="L2334" si="2312" xml:space="preserve">
IF($J$3="","Preenchimento incompleto: deve ser informado o Responsável pela análise - B05.01",
IF(AND(C2332="",D2332="",E2332="",F2332="",H2334="",I2334="",J2334="",K2334=""),"",
IF(AND(C2332="",D2332="",E2332="",F2332="",OR(H2334&lt;&gt;"",I2334&lt;&gt;"",J2334&lt;&gt;"",K2334&lt;&gt;"")),"Preenchimento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IF(AND(C2332&lt;&gt;"",D2332&lt;&gt;"",E2332&lt;&gt;"",F2332&lt;&gt;"",H2334="",I2334="",J2334="",K2334=""),"",
IF(AND(C2332&lt;&gt;"",D2332&lt;&gt;"",E2332&lt;&gt;"",F2332&lt;&gt;"",OR(H2334="",I2334="",J2334="",K2334="")),"Preenchimento incompleto: há informações por requisitante individual faltantes - B03.01",
IF(OR(L2332="",L2333=""),"Preenchimento incompleto: há linhas vazias antes da atual - B05.01",
"Preenchimento correto"))))))))</f>
        <v/>
      </c>
      <c r="M2334" s="81"/>
    </row>
    <row r="2335" spans="1:13" ht="15">
      <c r="A2335" s="27"/>
      <c r="B2335" s="65">
        <v>2329</v>
      </c>
      <c r="C2335" s="124"/>
      <c r="D2335" s="127"/>
      <c r="E2335" s="130"/>
      <c r="F2335" s="130"/>
      <c r="G2335" s="69">
        <v>4</v>
      </c>
      <c r="H2335" s="86"/>
      <c r="I2335" s="86" t="s">
        <v>1247</v>
      </c>
      <c r="J2335" s="86" t="s">
        <v>1247</v>
      </c>
      <c r="K2335" s="86" t="s">
        <v>1247</v>
      </c>
      <c r="L2335" s="91" t="str">
        <f t="shared" ref="L2335" si="2313" xml:space="preserve">
IF($J$3="","Preenchimento incompleto: deve ser informado o Responsável pela análise - B05.01",
IF(AND(C2332="",D2332="",E2332="",F2332="",H2335="",I2335="",J2335="",K2335=""),"",
IF(AND(C2332="",D2332="",E2332="",F2332="",OR(H2335&lt;&gt;"",I2335&lt;&gt;"",J2335&lt;&gt;"",K2335&lt;&gt;"")),"Preenchimento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IF(AND(C2332&lt;&gt;"",D2332&lt;&gt;"",E2332&lt;&gt;"",F2332&lt;&gt;"",H2335="",I2335="",J2335="",K2335=""),"",
IF(AND(C2332&lt;&gt;"",D2332&lt;&gt;"",E2332&lt;&gt;"",F2332&lt;&gt;"",OR(H2335="",I2335="",J2335="",K2335="")),"Preenchimento incompleto: há informações por requisitante individual faltantes - B03.01",
IF(OR(L2332="",L2333="",L2334=""),"Preenchimento incompleto: há linhas vazias antes da atual - B05.01",
"Preenchimento correto"))))))))</f>
        <v/>
      </c>
      <c r="M2335" s="81"/>
    </row>
    <row r="2336" spans="1:13" ht="15">
      <c r="A2336" s="27"/>
      <c r="B2336" s="65">
        <v>2330</v>
      </c>
      <c r="C2336" s="124"/>
      <c r="D2336" s="127"/>
      <c r="E2336" s="130"/>
      <c r="F2336" s="130"/>
      <c r="G2336" s="69">
        <v>5</v>
      </c>
      <c r="H2336" s="86"/>
      <c r="I2336" s="86" t="s">
        <v>1247</v>
      </c>
      <c r="J2336" s="86" t="s">
        <v>1247</v>
      </c>
      <c r="K2336" s="86" t="s">
        <v>1247</v>
      </c>
      <c r="L2336" s="91" t="str">
        <f t="shared" ref="L2336" si="2314" xml:space="preserve">
IF($J$3="","Preenchimento incompleto: deve ser informado o Responsável pela análise - B05.01",
IF(AND(C2332="",D2332="",E2332="",F2332="",H2336="",I2336="",J2336="",K2336=""),"",
IF(AND(C2332="",D2332="",E2332="",F2332="",OR(H2336&lt;&gt;"",I2336&lt;&gt;"",J2336&lt;&gt;"",K2336&lt;&gt;"")),"Preenchimento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IF(AND(C2332&lt;&gt;"",D2332&lt;&gt;"",E2332&lt;&gt;"",F2332&lt;&gt;"",H2336="",I2336="",J2336="",K2336=""),"",
IF(AND(C2332&lt;&gt;"",D2332&lt;&gt;"",E2332&lt;&gt;"",F2332&lt;&gt;"",OR(H2336="",I2336="",J2336="",K2336="")),"Preenchimento incompleto: há informações por requisitante individual faltantes - B03.01",
IF(OR(L2332="",L2333="",L2334="",L2335=""),"Preenchimento incompleto: há linhas vazias antes da atual - B05.01",
"Preenchimento correto"))))))))</f>
        <v/>
      </c>
      <c r="M2336" s="81"/>
    </row>
    <row r="2337" spans="1:13" ht="15">
      <c r="A2337" s="27"/>
      <c r="B2337" s="65">
        <v>2331</v>
      </c>
      <c r="C2337" s="124"/>
      <c r="D2337" s="127"/>
      <c r="E2337" s="130"/>
      <c r="F2337" s="130"/>
      <c r="G2337" s="69">
        <v>6</v>
      </c>
      <c r="H2337" s="86"/>
      <c r="I2337" s="86" t="s">
        <v>1247</v>
      </c>
      <c r="J2337" s="86" t="s">
        <v>1247</v>
      </c>
      <c r="K2337" s="86" t="s">
        <v>1247</v>
      </c>
      <c r="L2337" s="91" t="str">
        <f t="shared" ref="L2337" si="2315" xml:space="preserve">
IF($J$3="","Preenchimento incompleto: deve ser informado o Responsável pela análise - B05.01",
IF(AND(C2332="",D2332="",E2332="",F2332="",H2337="",I2337="",J2337="",K2337=""),"",
IF(AND(C2332="",D2332="",E2332="",F2332="",OR(H2337&lt;&gt;"",I2337&lt;&gt;"",J2337&lt;&gt;"",K2337&lt;&gt;"")),"Preenchimento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IF(AND(C2332&lt;&gt;"",D2332&lt;&gt;"",E2332&lt;&gt;"",F2332&lt;&gt;"",H2337="",I2337="",J2337="",K2337=""),"",
IF(AND(C2332&lt;&gt;"",D2332&lt;&gt;"",E2332&lt;&gt;"",F2332&lt;&gt;"",OR(H2337="",I2337="",J2337="",K2337="")),"Preenchimento incompleto: há informações por requisitante individual faltantes - B03.01",
IF(OR(L2332="",L2333="",L2334="",L2335="",L2336=""),"Preenchimento incompleto: há linhas vazias antes da atual - B05.01",
"Preenchimento correto"))))))))</f>
        <v/>
      </c>
      <c r="M2337" s="81"/>
    </row>
    <row r="2338" spans="1:13" ht="15">
      <c r="A2338" s="27"/>
      <c r="B2338" s="65">
        <v>2332</v>
      </c>
      <c r="C2338" s="124"/>
      <c r="D2338" s="127"/>
      <c r="E2338" s="130"/>
      <c r="F2338" s="130"/>
      <c r="G2338" s="69">
        <v>7</v>
      </c>
      <c r="H2338" s="86"/>
      <c r="I2338" s="86" t="s">
        <v>1247</v>
      </c>
      <c r="J2338" s="86" t="s">
        <v>1247</v>
      </c>
      <c r="K2338" s="86" t="s">
        <v>1247</v>
      </c>
      <c r="L2338" s="91" t="str">
        <f t="shared" ref="L2338" si="2316" xml:space="preserve">
IF($J$3="","Preenchimento incompleto: deve ser informado o Responsável pela análise - B05.01",
IF(AND(C2332="",D2332="",E2332="",F2332="",H2338="",I2338="",J2338="",K2338=""),"",
IF(AND(C2332="",D2332="",E2332="",F2332="",OR(H2338&lt;&gt;"",I2338&lt;&gt;"",J2338&lt;&gt;"",K2338&lt;&gt;"")),"Preenchimento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IF(AND(C2332&lt;&gt;"",D2332&lt;&gt;"",E2332&lt;&gt;"",F2332&lt;&gt;"",H2338="",I2338="",J2338="",K2338=""),"",
IF(AND(C2332&lt;&gt;"",D2332&lt;&gt;"",E2332&lt;&gt;"",F2332&lt;&gt;"",OR(H2338="",I2338="",J2338="",K2338="")),"Preenchimento incompleto: há informações por requisitante individual faltantes - B03.01",
IF(OR(L2332="",L2333="",L2334="",L2335="",L2336="",L2337=""),"Preenchimento incompleto: há linhas vazias antes da atual - B05.01",
"Preenchimento correto"))))))))</f>
        <v/>
      </c>
      <c r="M2338" s="81"/>
    </row>
    <row r="2339" spans="1:13" ht="15">
      <c r="A2339" s="27"/>
      <c r="B2339" s="65">
        <v>2333</v>
      </c>
      <c r="C2339" s="124"/>
      <c r="D2339" s="127"/>
      <c r="E2339" s="130"/>
      <c r="F2339" s="130"/>
      <c r="G2339" s="69">
        <v>8</v>
      </c>
      <c r="H2339" s="86"/>
      <c r="I2339" s="86" t="s">
        <v>1247</v>
      </c>
      <c r="J2339" s="86" t="s">
        <v>1247</v>
      </c>
      <c r="K2339" s="86" t="s">
        <v>1247</v>
      </c>
      <c r="L2339" s="91" t="str">
        <f t="shared" ref="L2339" si="2317" xml:space="preserve">
IF($J$3="","Preenchimento incompleto: deve ser informado o Responsável pela análise - B05.01",
IF(AND(C2332="",D2332="",E2332="",F2332="",H2339="",I2339="",J2339="",K2339=""),"",
IF(AND(C2332="",D2332="",E2332="",F2332="",OR(H2339&lt;&gt;"",I2339&lt;&gt;"",J2339&lt;&gt;"",K2339&lt;&gt;"")),"Preenchimento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IF(AND(C2332&lt;&gt;"",D2332&lt;&gt;"",E2332&lt;&gt;"",F2332&lt;&gt;"",H2339="",I2339="",J2339="",K2339=""),"",
IF(AND(C2332&lt;&gt;"",D2332&lt;&gt;"",E2332&lt;&gt;"",F2332&lt;&gt;"",OR(H2339="",I2339="",J2339="",K2339="")),"Preenchimento incompleto: há informações por requisitante individual faltantes - B03.01",
IF(OR(L2332="",L2333="",L2334="",L2335="",L2336="",L2337="",L2338=""),"Preenchimento incompleto: há linhas vazias antes da atual - B05.01",
"Preenchimento correto"))))))))</f>
        <v/>
      </c>
      <c r="M2339" s="81"/>
    </row>
    <row r="2340" spans="1:13" ht="15">
      <c r="A2340" s="27"/>
      <c r="B2340" s="65">
        <v>2334</v>
      </c>
      <c r="C2340" s="124"/>
      <c r="D2340" s="127"/>
      <c r="E2340" s="130"/>
      <c r="F2340" s="130"/>
      <c r="G2340" s="69">
        <v>9</v>
      </c>
      <c r="H2340" s="86"/>
      <c r="I2340" s="86" t="s">
        <v>1247</v>
      </c>
      <c r="J2340" s="86" t="s">
        <v>1247</v>
      </c>
      <c r="K2340" s="86" t="s">
        <v>1247</v>
      </c>
      <c r="L2340" s="91" t="str">
        <f t="shared" ref="L2340" si="2318" xml:space="preserve">
IF($J$3="","Preenchimento incompleto: deve ser informado o Responsável pela análise - B05.01",
IF(AND(C2332="",D2332="",E2332="",F2332="",H2340="",I2340="",J2340="",K2340=""),"",
IF(AND(C2332="",D2332="",E2332="",F2332="",OR(H2340&lt;&gt;"",I2340&lt;&gt;"",J2340&lt;&gt;"",K2340&lt;&gt;"")),"Preenchimento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IF(AND(C2332&lt;&gt;"",D2332&lt;&gt;"",E2332&lt;&gt;"",F2332&lt;&gt;"",H2340="",I2340="",J2340="",K2340=""),"",
IF(AND(C2332&lt;&gt;"",D2332&lt;&gt;"",E2332&lt;&gt;"",F2332&lt;&gt;"",OR(H2340="",I2340="",J2340="",K2340="")),"Preenchimento incompleto: há informações por requisitante individual faltantes - B03.01",
IF(OR(L2332="",L2333="",L2334="",L2335="",L2336="",L2337="",L2338="",L2339=""),"Preenchimento incompleto: há linhas vazias antes da atual - B05.01",
"Preenchimento correto"))))))))</f>
        <v/>
      </c>
      <c r="M2340" s="81"/>
    </row>
    <row r="2341" spans="1:13" ht="15">
      <c r="A2341" s="27"/>
      <c r="B2341" s="65">
        <v>2335</v>
      </c>
      <c r="C2341" s="124"/>
      <c r="D2341" s="127"/>
      <c r="E2341" s="130"/>
      <c r="F2341" s="130"/>
      <c r="G2341" s="70">
        <v>10</v>
      </c>
      <c r="H2341" s="87"/>
      <c r="I2341" s="87" t="s">
        <v>1247</v>
      </c>
      <c r="J2341" s="87" t="s">
        <v>1247</v>
      </c>
      <c r="K2341" s="87" t="s">
        <v>1247</v>
      </c>
      <c r="L2341" s="91" t="str">
        <f t="shared" ref="L2341" si="2319" xml:space="preserve">
IF($J$3="","Preenchimento incompleto: deve ser informado o Responsável pela análise - B05.01",
IF(AND(C2332="",D2332="",E2332="",F2332="",H2341="",I2341="",J2341="",K2341=""),"",
IF(AND(C2332="",D2332="",E2332="",F2332="",OR(H2341&lt;&gt;"",I2341&lt;&gt;"",J2341&lt;&gt;"",K2341&lt;&gt;"")),"Preenchimento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IF(AND(C2332&lt;&gt;"",D2332&lt;&gt;"",E2332&lt;&gt;"",F2332&lt;&gt;"",H2341="",I2341="",J2341="",K2341=""),"",
IF(AND(C2332&lt;&gt;"",D2332&lt;&gt;"",E2332&lt;&gt;"",F2332&lt;&gt;"",OR(H2341="",I2341="",J2341="",K2341="")),"Preenchimento incompleto: há informações por requisitante individual faltantes - B03.01",
IF(OR(L2332="",L2333="",L2334="",L2335="",L2336="",L2337="",L2338="",L2339="",L2340=""),"Preenchimento incompleto: há linhas vazias antes da atual - B05.01",
"Preenchimento correto"))))))))</f>
        <v/>
      </c>
      <c r="M2341" s="81"/>
    </row>
    <row r="2342" spans="1:13" ht="15">
      <c r="A2342" s="27"/>
      <c r="B2342" s="65">
        <v>2336</v>
      </c>
      <c r="C2342" s="124"/>
      <c r="D2342" s="127"/>
      <c r="E2342" s="130"/>
      <c r="F2342" s="130"/>
      <c r="G2342" s="70">
        <v>11</v>
      </c>
      <c r="H2342" s="87"/>
      <c r="I2342" s="87" t="s">
        <v>1247</v>
      </c>
      <c r="J2342" s="87" t="s">
        <v>1247</v>
      </c>
      <c r="K2342" s="87" t="s">
        <v>1247</v>
      </c>
      <c r="L2342" s="91" t="str">
        <f t="shared" ref="L2342" si="2320" xml:space="preserve">
IF($J$3="","Preenchimento incompleto: deve ser informado o Responsável pela análise - B05.01",
IF(AND(C2332="",D2332="",E2332="",F2332="",H2342="",I2342="",J2342="",K2342=""),"",
IF(AND(C2332="",D2332="",E2332="",F2332="",OR(H2342&lt;&gt;"",I2342&lt;&gt;"",J2342&lt;&gt;"",K2342&lt;&gt;"")),"Preenchimento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IF(AND(C2332&lt;&gt;"",D2332&lt;&gt;"",E2332&lt;&gt;"",F2332&lt;&gt;"",H2342="",I2342="",J2342="",K2342=""),"",
IF(AND(C2332&lt;&gt;"",D2332&lt;&gt;"",E2332&lt;&gt;"",F2332&lt;&gt;"",OR(H2342="",I2342="",J2342="",K2342="")),"Preenchimento incompleto: há informações por requisitante individual faltantes - B03.01",
IF(OR(L2332="",L2333="",L2334="",L2335="",L2336="",L2337="",L2338="",L2339="",L2340="",L2341=""),"Preenchimento incompleto: há linhas vazias antes da atual - B05.01",
"Preenchimento correto"))))))))</f>
        <v/>
      </c>
      <c r="M2342" s="81"/>
    </row>
    <row r="2343" spans="1:13" ht="15">
      <c r="A2343" s="27"/>
      <c r="B2343" s="65">
        <v>2337</v>
      </c>
      <c r="C2343" s="124"/>
      <c r="D2343" s="127"/>
      <c r="E2343" s="130"/>
      <c r="F2343" s="130"/>
      <c r="G2343" s="70">
        <v>12</v>
      </c>
      <c r="H2343" s="87"/>
      <c r="I2343" s="87" t="s">
        <v>1247</v>
      </c>
      <c r="J2343" s="87" t="s">
        <v>1247</v>
      </c>
      <c r="K2343" s="87" t="s">
        <v>1247</v>
      </c>
      <c r="L2343" s="91" t="str">
        <f t="shared" ref="L2343" si="2321" xml:space="preserve">
IF($J$3="","Preenchimento incompleto: deve ser informado o Responsável pela análise - B05.01",
IF(AND(C2332="",D2332="",E2332="",F2332="",H2343="",I2343="",J2343="",K2343=""),"",
IF(AND(C2332="",D2332="",E2332="",F2332="",OR(H2343&lt;&gt;"",I2343&lt;&gt;"",J2343&lt;&gt;"",K2343&lt;&gt;"")),"Preenchimento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IF(AND(C2332&lt;&gt;"",D2332&lt;&gt;"",E2332&lt;&gt;"",F2332&lt;&gt;"",H2343="",I2343="",J2343="",K2343=""),"",
IF(AND(C2332&lt;&gt;"",D2332&lt;&gt;"",E2332&lt;&gt;"",F2332&lt;&gt;"",OR(H2343="",I2343="",J2343="",K2343="")),"Preenchimento incompleto: há informações por requisitante individual faltantes - B03.01",
IF(OR(L2332="",L2333="",L2334="",L2335="",L2336="",L2337="",L2338="",L2339="",L2340="",L2341="",L2342=""),"Preenchimento incompleto: há linhas vazias antes da atual - B05.01",
"Preenchimento correto"))))))))</f>
        <v/>
      </c>
      <c r="M2343" s="81"/>
    </row>
    <row r="2344" spans="1:13" ht="15">
      <c r="A2344" s="27"/>
      <c r="B2344" s="65">
        <v>2338</v>
      </c>
      <c r="C2344" s="124"/>
      <c r="D2344" s="127"/>
      <c r="E2344" s="130"/>
      <c r="F2344" s="130"/>
      <c r="G2344" s="70">
        <v>13</v>
      </c>
      <c r="H2344" s="87"/>
      <c r="I2344" s="87" t="s">
        <v>1247</v>
      </c>
      <c r="J2344" s="87" t="s">
        <v>1247</v>
      </c>
      <c r="K2344" s="87" t="s">
        <v>1247</v>
      </c>
      <c r="L2344" s="91" t="str">
        <f t="shared" ref="L2344" si="2322" xml:space="preserve">
IF($J$3="","Preenchimento incompleto: deve ser informado o Responsável pela análise - B05.01",
IF(AND(C2332="",D2332="",E2332="",F2332="",H2344="",I2344="",J2344="",K2344=""),"",
IF(AND(C2332="",D2332="",E2332="",F2332="",OR(H2344&lt;&gt;"",I2344&lt;&gt;"",J2344&lt;&gt;"",K2344&lt;&gt;"")),"Preenchimento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IF(AND(C2332&lt;&gt;"",D2332&lt;&gt;"",E2332&lt;&gt;"",F2332&lt;&gt;"",H2344="",I2344="",J2344="",K2344=""),"",
IF(AND(C2332&lt;&gt;"",D2332&lt;&gt;"",E2332&lt;&gt;"",F2332&lt;&gt;"",OR(H2344="",I2344="",J2344="",K2344="")),"Preenchimento incompleto: há informações por requisitante individual faltantes - B03.01",
IF(OR(L2332="",L2333="",L2334="",L2335="",L2336="",L2337="",L2338="",L2339="",L2340="",L2341="",L2342="",L2343=""),"Preenchimento incompleto: há linhas vazias antes da atual - B05.01",
"Preenchimento correto"))))))))</f>
        <v/>
      </c>
      <c r="M2344" s="81"/>
    </row>
    <row r="2345" spans="1:13" ht="15">
      <c r="A2345" s="27"/>
      <c r="B2345" s="66">
        <v>2339</v>
      </c>
      <c r="C2345" s="124"/>
      <c r="D2345" s="127"/>
      <c r="E2345" s="130"/>
      <c r="F2345" s="130"/>
      <c r="G2345" s="70">
        <v>14</v>
      </c>
      <c r="H2345" s="87"/>
      <c r="I2345" s="87" t="s">
        <v>1247</v>
      </c>
      <c r="J2345" s="87" t="s">
        <v>1247</v>
      </c>
      <c r="K2345" s="87" t="s">
        <v>1247</v>
      </c>
      <c r="L2345" s="91" t="str">
        <f t="shared" ref="L2345" si="2323" xml:space="preserve">
IF($J$3="","Preenchimento incompleto: deve ser informado o Responsável pela análise - B05.01",
IF(AND(C2332="",D2332="",E2332="",F2332="",H2345="",I2345="",J2345="",K2345=""),"",
IF(AND(C2332="",D2332="",E2332="",F2332="",OR(H2345&lt;&gt;"",I2345&lt;&gt;"",J2345&lt;&gt;"",K2345&lt;&gt;"")),"Preenchimento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IF(AND(C2332&lt;&gt;"",D2332&lt;&gt;"",E2332&lt;&gt;"",F2332&lt;&gt;"",H2345="",I2345="",J2345="",K2345=""),"",
IF(AND(C2332&lt;&gt;"",D2332&lt;&gt;"",E2332&lt;&gt;"",F2332&lt;&gt;"",OR(H2345="",I2345="",J2345="",K2345="")),"Preenchimento incompleto: há informações por requisitante individual faltantes - B03.01",
IF(OR(L2332="",L2333="",L2334="",L2335="",L2336="",L2337="",L2338="",L2339="",L2340="",L2341="",L2342="",L2343="",L2344=""),"Preenchimento incompleto: há linhas vazias antes da atual - B05.01",
"Preenchimento correto"))))))))</f>
        <v/>
      </c>
      <c r="M2345" s="81"/>
    </row>
    <row r="2346" spans="1:13" ht="15">
      <c r="A2346" s="27"/>
      <c r="B2346" s="67">
        <v>2340</v>
      </c>
      <c r="C2346" s="125"/>
      <c r="D2346" s="128"/>
      <c r="E2346" s="131"/>
      <c r="F2346" s="131"/>
      <c r="G2346" s="71">
        <v>15</v>
      </c>
      <c r="H2346" s="88"/>
      <c r="I2346" s="88" t="s">
        <v>1247</v>
      </c>
      <c r="J2346" s="88" t="s">
        <v>1247</v>
      </c>
      <c r="K2346" s="88" t="s">
        <v>1247</v>
      </c>
      <c r="L2346" s="92" t="str">
        <f t="shared" ref="L2346" si="2324" xml:space="preserve">
IF($J$3="","Preenchimento incompleto: deve ser informado o Responsável pela análise - B05.01",
IF(AND(C2332="",D2332="",E2332="",F2332="",H2346="",I2346="",J2346="",K2346=""),"",
IF(AND(C2332="",D2332="",E2332="",F2332="",OR(H2346&lt;&gt;"",I2346&lt;&gt;"",J2346&lt;&gt;"",K2346&lt;&gt;"")),"Preenchimento incompleto: há informações por requisitante individual sem informações do item - B01.01",
IF(OR(C2332="",D2332="",E2332="",F2332=""),"Preenchimento incompleto: há informações faltantes do item - B02.01",
IF(AND(C2332&lt;&gt;"",D2332&lt;&gt;"",E2332&lt;&gt;"",F2332&lt;&gt;"",COUNTA(H2332:K2346)=0),"Preenchimento incompleto: não há nenhuma informação do requisitante individual informada - B04.01",
IF(AND(C2332&lt;&gt;"",D2332&lt;&gt;"",E2332&lt;&gt;"",F2332&lt;&gt;"",H2346="",I2346="",J2346="",K2346=""),"",
IF(AND(C2332&lt;&gt;"",D2332&lt;&gt;"",E2332&lt;&gt;"",F2332&lt;&gt;"",OR(H2346="",I2346="",J2346="",K2346="")),"Preenchimento incompleto: há informações por requisitante individual faltantes - B03.01",
IF(OR(L2332="",L2333="",L2334="",L2335="",L2336="",L2337="",L2338="",L2339="",L2340="",L2341="",L2342="",L2343="",L2344="",L2345=""),"Preenchimento incompleto: há linhas vazias antes da atual - B05.01",
"Preenchimento correto"))))))))</f>
        <v/>
      </c>
      <c r="M2346" s="81"/>
    </row>
    <row r="2347" spans="1:13" ht="32.25">
      <c r="A2347" s="27"/>
      <c r="B2347" s="64">
        <v>2341</v>
      </c>
      <c r="C2347" s="123">
        <f>IF('1-ITENS'!C163="","",'1-ITENS'!C163)</f>
        <v>157</v>
      </c>
      <c r="D2347" s="126" t="str">
        <f>IF('1-ITENS'!D163="","",'1-ITENS'!D163)</f>
        <v xml:space="preserve">PIPETA, TIPO: VOLUMÉTRICA, CAPACIDADE: 50 ML, MATERIAL: VIDRO, ESGOTAMENTO: ESGOTAMENTO TOTAL. CARACTERÍSTICAS COMPLEMENTARES: CALIBRADA DE ACORDO COM OS REQUISITOS DE TOLERÂNCIA DA CLASSE A CONFORME ESTABELECE AS REGULAMENTAÇÕES ASTM E-542 E ASTM E-969. CADA PIPETA DEVE VIR SERIALIZADA INDIVIDUALMENTE E FORNECIDA COM UM CERTIFICADO DE IDENTIFICAÇÃO E CAPACIDADE, RASTREÁVEL PELOS PADRÕES NIST E CODIFICADA POR COR. DEVE VIR ACOMPANHADA DE CERTIFICADO INDIVIDUAL DE CALIBRAÇÃO RBC. </v>
      </c>
      <c r="E2347" s="129">
        <f>IF('1-ITENS'!H163="","",'1-ITENS'!H163)</f>
        <v>32</v>
      </c>
      <c r="F2347" s="129" t="str">
        <f>IF('1-ITENS'!F163="","",'1-ITENS'!F163)</f>
        <v>LFDA-GO/FCS-5
LFDA-PE/IQA-BEV-10
LFDA-SP/FCS-5
LFDA-SP/IQA-BEB-12</v>
      </c>
      <c r="G2347" s="68">
        <v>1</v>
      </c>
      <c r="H2347" s="85" t="s">
        <v>106</v>
      </c>
      <c r="I2347" s="85" t="s">
        <v>1227</v>
      </c>
      <c r="J2347" s="85" t="s">
        <v>1228</v>
      </c>
      <c r="K2347" s="85" t="s">
        <v>1229</v>
      </c>
      <c r="L2347" s="90" t="str">
        <f t="shared" ref="L2347" si="2325" xml:space="preserve">
IF($J$3="","Preenchimento incompleto: deve ser informado o Responsável pela análise - B05.01",
IF(AND(C2347="",D2347="",E2347="",F2347="",H2347="",I2347="",J2347="",K2347=""),"",
IF(AND(C2347="",D2347="",E2347="",F2347="",OR(H2347&lt;&gt;"",I2347&lt;&gt;"",J2347&lt;&gt;"",K2347&lt;&gt;"")),"Preenchimento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IF(AND(C2347&lt;&gt;"",D2347&lt;&gt;"",E2347&lt;&gt;"",F2347&lt;&gt;"",H2347="",I2347="",J2347="",K2347=""),"",
IF(AND(C2347&lt;&gt;"",D2347&lt;&gt;"",E2347&lt;&gt;"",F2347&lt;&gt;"",OR(H2347="",I2347="",J2347="",K2347="")),"Preenchimento incompleto: há informações por requisitante individual faltantes - B03.01",
"Preenchimento correto")))))))</f>
        <v>Preenchimento correto</v>
      </c>
      <c r="M2347" s="81"/>
    </row>
    <row r="2348" spans="1:13" ht="32.25">
      <c r="A2348" s="27"/>
      <c r="B2348" s="65">
        <v>2342</v>
      </c>
      <c r="C2348" s="124"/>
      <c r="D2348" s="127"/>
      <c r="E2348" s="130"/>
      <c r="F2348" s="130"/>
      <c r="G2348" s="69">
        <v>2</v>
      </c>
      <c r="H2348" s="86" t="s">
        <v>211</v>
      </c>
      <c r="I2348" s="86" t="s">
        <v>1227</v>
      </c>
      <c r="J2348" s="86" t="s">
        <v>1228</v>
      </c>
      <c r="K2348" s="86" t="s">
        <v>1229</v>
      </c>
      <c r="L2348" s="91" t="str">
        <f t="shared" ref="L2348" si="2326" xml:space="preserve">
IF($J$3="","Preenchimento incompleto: deve ser informado o Responsável pela análise - B05.01",
IF(AND(C2347="",D2347="",E2347="",F2347="",H2348="",I2348="",J2348="",K2348=""),"",
IF(AND(C2347="",D2347="",E2347="",F2347="",OR(H2348&lt;&gt;"",I2348&lt;&gt;"",J2348&lt;&gt;"",K2348&lt;&gt;"")),"Preenchimento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IF(AND(C2347&lt;&gt;"",D2347&lt;&gt;"",E2347&lt;&gt;"",F2347&lt;&gt;"",H2348="",I2348="",J2348="",K2348=""),"",
IF(AND(C2347&lt;&gt;"",D2347&lt;&gt;"",E2347&lt;&gt;"",F2347&lt;&gt;"",OR(H2348="",I2348="",J2348="",K2348="")),"Preenchimento incompleto: há informações por requisitante individual faltantes - B03.01",
IF(L2347="","Preenchimento incompleto: há linhas vazias antes da atual - B05.01",
"Preenchimento correto"))))))))</f>
        <v>Preenchimento correto</v>
      </c>
      <c r="M2348" s="81"/>
    </row>
    <row r="2349" spans="1:13" ht="32.25">
      <c r="A2349" s="27"/>
      <c r="B2349" s="65">
        <v>2343</v>
      </c>
      <c r="C2349" s="124"/>
      <c r="D2349" s="127"/>
      <c r="E2349" s="130"/>
      <c r="F2349" s="130"/>
      <c r="G2349" s="69">
        <v>3</v>
      </c>
      <c r="H2349" s="86" t="s">
        <v>1388</v>
      </c>
      <c r="I2349" s="86" t="s">
        <v>1227</v>
      </c>
      <c r="J2349" s="86" t="s">
        <v>1228</v>
      </c>
      <c r="K2349" s="86" t="s">
        <v>1229</v>
      </c>
      <c r="L2349" s="91" t="str">
        <f t="shared" ref="L2349" si="2327" xml:space="preserve">
IF($J$3="","Preenchimento incompleto: deve ser informado o Responsável pela análise - B05.01",
IF(AND(C2347="",D2347="",E2347="",F2347="",H2349="",I2349="",J2349="",K2349=""),"",
IF(AND(C2347="",D2347="",E2347="",F2347="",OR(H2349&lt;&gt;"",I2349&lt;&gt;"",J2349&lt;&gt;"",K2349&lt;&gt;"")),"Preenchimento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IF(AND(C2347&lt;&gt;"",D2347&lt;&gt;"",E2347&lt;&gt;"",F2347&lt;&gt;"",H2349="",I2349="",J2349="",K2349=""),"",
IF(AND(C2347&lt;&gt;"",D2347&lt;&gt;"",E2347&lt;&gt;"",F2347&lt;&gt;"",OR(H2349="",I2349="",J2349="",K2349="")),"Preenchimento incompleto: há informações por requisitante individual faltantes - B03.01",
IF(OR(L2347="",L2348=""),"Preenchimento incompleto: há linhas vazias antes da atual - B05.01",
"Preenchimento correto"))))))))</f>
        <v>Preenchimento correto</v>
      </c>
      <c r="M2349" s="81"/>
    </row>
    <row r="2350" spans="1:13" ht="32.25">
      <c r="A2350" s="27"/>
      <c r="B2350" s="65">
        <v>2344</v>
      </c>
      <c r="C2350" s="124"/>
      <c r="D2350" s="127"/>
      <c r="E2350" s="130"/>
      <c r="F2350" s="130"/>
      <c r="G2350" s="69">
        <v>4</v>
      </c>
      <c r="H2350" s="86" t="s">
        <v>1376</v>
      </c>
      <c r="I2350" s="86" t="s">
        <v>1227</v>
      </c>
      <c r="J2350" s="86" t="s">
        <v>1228</v>
      </c>
      <c r="K2350" s="86" t="s">
        <v>1229</v>
      </c>
      <c r="L2350" s="91" t="str">
        <f t="shared" ref="L2350" si="2328" xml:space="preserve">
IF($J$3="","Preenchimento incompleto: deve ser informado o Responsável pela análise - B05.01",
IF(AND(C2347="",D2347="",E2347="",F2347="",H2350="",I2350="",J2350="",K2350=""),"",
IF(AND(C2347="",D2347="",E2347="",F2347="",OR(H2350&lt;&gt;"",I2350&lt;&gt;"",J2350&lt;&gt;"",K2350&lt;&gt;"")),"Preenchimento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IF(AND(C2347&lt;&gt;"",D2347&lt;&gt;"",E2347&lt;&gt;"",F2347&lt;&gt;"",H2350="",I2350="",J2350="",K2350=""),"",
IF(AND(C2347&lt;&gt;"",D2347&lt;&gt;"",E2347&lt;&gt;"",F2347&lt;&gt;"",OR(H2350="",I2350="",J2350="",K2350="")),"Preenchimento incompleto: há informações por requisitante individual faltantes - B03.01",
IF(OR(L2347="",L2348="",L2349=""),"Preenchimento incompleto: há linhas vazias antes da atual - B05.01",
"Preenchimento correto"))))))))</f>
        <v>Preenchimento correto</v>
      </c>
      <c r="M2350" s="81"/>
    </row>
    <row r="2351" spans="1:13" ht="15">
      <c r="A2351" s="27"/>
      <c r="B2351" s="65">
        <v>2345</v>
      </c>
      <c r="C2351" s="124"/>
      <c r="D2351" s="127"/>
      <c r="E2351" s="130"/>
      <c r="F2351" s="130"/>
      <c r="G2351" s="69">
        <v>5</v>
      </c>
      <c r="H2351" s="86"/>
      <c r="I2351" s="86" t="s">
        <v>1247</v>
      </c>
      <c r="J2351" s="86" t="s">
        <v>1247</v>
      </c>
      <c r="K2351" s="86" t="s">
        <v>1247</v>
      </c>
      <c r="L2351" s="91" t="str">
        <f t="shared" ref="L2351" si="2329" xml:space="preserve">
IF($J$3="","Preenchimento incompleto: deve ser informado o Responsável pela análise - B05.01",
IF(AND(C2347="",D2347="",E2347="",F2347="",H2351="",I2351="",J2351="",K2351=""),"",
IF(AND(C2347="",D2347="",E2347="",F2347="",OR(H2351&lt;&gt;"",I2351&lt;&gt;"",J2351&lt;&gt;"",K2351&lt;&gt;"")),"Preenchimento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IF(AND(C2347&lt;&gt;"",D2347&lt;&gt;"",E2347&lt;&gt;"",F2347&lt;&gt;"",H2351="",I2351="",J2351="",K2351=""),"",
IF(AND(C2347&lt;&gt;"",D2347&lt;&gt;"",E2347&lt;&gt;"",F2347&lt;&gt;"",OR(H2351="",I2351="",J2351="",K2351="")),"Preenchimento incompleto: há informações por requisitante individual faltantes - B03.01",
IF(OR(L2347="",L2348="",L2349="",L2350=""),"Preenchimento incompleto: há linhas vazias antes da atual - B05.01",
"Preenchimento correto"))))))))</f>
        <v/>
      </c>
      <c r="M2351" s="81"/>
    </row>
    <row r="2352" spans="1:13" ht="15">
      <c r="A2352" s="27"/>
      <c r="B2352" s="65">
        <v>2346</v>
      </c>
      <c r="C2352" s="124"/>
      <c r="D2352" s="127"/>
      <c r="E2352" s="130"/>
      <c r="F2352" s="130"/>
      <c r="G2352" s="69">
        <v>6</v>
      </c>
      <c r="H2352" s="86"/>
      <c r="I2352" s="86" t="s">
        <v>1247</v>
      </c>
      <c r="J2352" s="86" t="s">
        <v>1247</v>
      </c>
      <c r="K2352" s="86" t="s">
        <v>1247</v>
      </c>
      <c r="L2352" s="91" t="str">
        <f t="shared" ref="L2352" si="2330" xml:space="preserve">
IF($J$3="","Preenchimento incompleto: deve ser informado o Responsável pela análise - B05.01",
IF(AND(C2347="",D2347="",E2347="",F2347="",H2352="",I2352="",J2352="",K2352=""),"",
IF(AND(C2347="",D2347="",E2347="",F2347="",OR(H2352&lt;&gt;"",I2352&lt;&gt;"",J2352&lt;&gt;"",K2352&lt;&gt;"")),"Preenchimento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IF(AND(C2347&lt;&gt;"",D2347&lt;&gt;"",E2347&lt;&gt;"",F2347&lt;&gt;"",H2352="",I2352="",J2352="",K2352=""),"",
IF(AND(C2347&lt;&gt;"",D2347&lt;&gt;"",E2347&lt;&gt;"",F2347&lt;&gt;"",OR(H2352="",I2352="",J2352="",K2352="")),"Preenchimento incompleto: há informações por requisitante individual faltantes - B03.01",
IF(OR(L2347="",L2348="",L2349="",L2350="",L2351=""),"Preenchimento incompleto: há linhas vazias antes da atual - B05.01",
"Preenchimento correto"))))))))</f>
        <v/>
      </c>
      <c r="M2352" s="81"/>
    </row>
    <row r="2353" spans="1:13" ht="15">
      <c r="A2353" s="27"/>
      <c r="B2353" s="65">
        <v>2347</v>
      </c>
      <c r="C2353" s="124"/>
      <c r="D2353" s="127"/>
      <c r="E2353" s="130"/>
      <c r="F2353" s="130"/>
      <c r="G2353" s="69">
        <v>7</v>
      </c>
      <c r="H2353" s="86"/>
      <c r="I2353" s="86" t="s">
        <v>1247</v>
      </c>
      <c r="J2353" s="86" t="s">
        <v>1247</v>
      </c>
      <c r="K2353" s="86" t="s">
        <v>1247</v>
      </c>
      <c r="L2353" s="91" t="str">
        <f t="shared" ref="L2353" si="2331" xml:space="preserve">
IF($J$3="","Preenchimento incompleto: deve ser informado o Responsável pela análise - B05.01",
IF(AND(C2347="",D2347="",E2347="",F2347="",H2353="",I2353="",J2353="",K2353=""),"",
IF(AND(C2347="",D2347="",E2347="",F2347="",OR(H2353&lt;&gt;"",I2353&lt;&gt;"",J2353&lt;&gt;"",K2353&lt;&gt;"")),"Preenchimento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IF(AND(C2347&lt;&gt;"",D2347&lt;&gt;"",E2347&lt;&gt;"",F2347&lt;&gt;"",H2353="",I2353="",J2353="",K2353=""),"",
IF(AND(C2347&lt;&gt;"",D2347&lt;&gt;"",E2347&lt;&gt;"",F2347&lt;&gt;"",OR(H2353="",I2353="",J2353="",K2353="")),"Preenchimento incompleto: há informações por requisitante individual faltantes - B03.01",
IF(OR(L2347="",L2348="",L2349="",L2350="",L2351="",L2352=""),"Preenchimento incompleto: há linhas vazias antes da atual - B05.01",
"Preenchimento correto"))))))))</f>
        <v/>
      </c>
      <c r="M2353" s="81"/>
    </row>
    <row r="2354" spans="1:13" ht="15">
      <c r="A2354" s="27"/>
      <c r="B2354" s="65">
        <v>2348</v>
      </c>
      <c r="C2354" s="124"/>
      <c r="D2354" s="127"/>
      <c r="E2354" s="130"/>
      <c r="F2354" s="130"/>
      <c r="G2354" s="69">
        <v>8</v>
      </c>
      <c r="H2354" s="86"/>
      <c r="I2354" s="86" t="s">
        <v>1247</v>
      </c>
      <c r="J2354" s="86" t="s">
        <v>1247</v>
      </c>
      <c r="K2354" s="86" t="s">
        <v>1247</v>
      </c>
      <c r="L2354" s="91" t="str">
        <f t="shared" ref="L2354" si="2332" xml:space="preserve">
IF($J$3="","Preenchimento incompleto: deve ser informado o Responsável pela análise - B05.01",
IF(AND(C2347="",D2347="",E2347="",F2347="",H2354="",I2354="",J2354="",K2354=""),"",
IF(AND(C2347="",D2347="",E2347="",F2347="",OR(H2354&lt;&gt;"",I2354&lt;&gt;"",J2354&lt;&gt;"",K2354&lt;&gt;"")),"Preenchimento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IF(AND(C2347&lt;&gt;"",D2347&lt;&gt;"",E2347&lt;&gt;"",F2347&lt;&gt;"",H2354="",I2354="",J2354="",K2354=""),"",
IF(AND(C2347&lt;&gt;"",D2347&lt;&gt;"",E2347&lt;&gt;"",F2347&lt;&gt;"",OR(H2354="",I2354="",J2354="",K2354="")),"Preenchimento incompleto: há informações por requisitante individual faltantes - B03.01",
IF(OR(L2347="",L2348="",L2349="",L2350="",L2351="",L2352="",L2353=""),"Preenchimento incompleto: há linhas vazias antes da atual - B05.01",
"Preenchimento correto"))))))))</f>
        <v/>
      </c>
      <c r="M2354" s="81"/>
    </row>
    <row r="2355" spans="1:13" ht="15">
      <c r="A2355" s="27"/>
      <c r="B2355" s="65">
        <v>2349</v>
      </c>
      <c r="C2355" s="124"/>
      <c r="D2355" s="127"/>
      <c r="E2355" s="130"/>
      <c r="F2355" s="130"/>
      <c r="G2355" s="69">
        <v>9</v>
      </c>
      <c r="H2355" s="86"/>
      <c r="I2355" s="86" t="s">
        <v>1247</v>
      </c>
      <c r="J2355" s="86" t="s">
        <v>1247</v>
      </c>
      <c r="K2355" s="86" t="s">
        <v>1247</v>
      </c>
      <c r="L2355" s="91" t="str">
        <f t="shared" ref="L2355" si="2333" xml:space="preserve">
IF($J$3="","Preenchimento incompleto: deve ser informado o Responsável pela análise - B05.01",
IF(AND(C2347="",D2347="",E2347="",F2347="",H2355="",I2355="",J2355="",K2355=""),"",
IF(AND(C2347="",D2347="",E2347="",F2347="",OR(H2355&lt;&gt;"",I2355&lt;&gt;"",J2355&lt;&gt;"",K2355&lt;&gt;"")),"Preenchimento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IF(AND(C2347&lt;&gt;"",D2347&lt;&gt;"",E2347&lt;&gt;"",F2347&lt;&gt;"",H2355="",I2355="",J2355="",K2355=""),"",
IF(AND(C2347&lt;&gt;"",D2347&lt;&gt;"",E2347&lt;&gt;"",F2347&lt;&gt;"",OR(H2355="",I2355="",J2355="",K2355="")),"Preenchimento incompleto: há informações por requisitante individual faltantes - B03.01",
IF(OR(L2347="",L2348="",L2349="",L2350="",L2351="",L2352="",L2353="",L2354=""),"Preenchimento incompleto: há linhas vazias antes da atual - B05.01",
"Preenchimento correto"))))))))</f>
        <v/>
      </c>
      <c r="M2355" s="81"/>
    </row>
    <row r="2356" spans="1:13" ht="15">
      <c r="A2356" s="27"/>
      <c r="B2356" s="65">
        <v>2350</v>
      </c>
      <c r="C2356" s="124"/>
      <c r="D2356" s="127"/>
      <c r="E2356" s="130"/>
      <c r="F2356" s="130"/>
      <c r="G2356" s="70">
        <v>10</v>
      </c>
      <c r="H2356" s="87"/>
      <c r="I2356" s="87" t="s">
        <v>1247</v>
      </c>
      <c r="J2356" s="87" t="s">
        <v>1247</v>
      </c>
      <c r="K2356" s="87" t="s">
        <v>1247</v>
      </c>
      <c r="L2356" s="91" t="str">
        <f t="shared" ref="L2356" si="2334" xml:space="preserve">
IF($J$3="","Preenchimento incompleto: deve ser informado o Responsável pela análise - B05.01",
IF(AND(C2347="",D2347="",E2347="",F2347="",H2356="",I2356="",J2356="",K2356=""),"",
IF(AND(C2347="",D2347="",E2347="",F2347="",OR(H2356&lt;&gt;"",I2356&lt;&gt;"",J2356&lt;&gt;"",K2356&lt;&gt;"")),"Preenchimento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IF(AND(C2347&lt;&gt;"",D2347&lt;&gt;"",E2347&lt;&gt;"",F2347&lt;&gt;"",H2356="",I2356="",J2356="",K2356=""),"",
IF(AND(C2347&lt;&gt;"",D2347&lt;&gt;"",E2347&lt;&gt;"",F2347&lt;&gt;"",OR(H2356="",I2356="",J2356="",K2356="")),"Preenchimento incompleto: há informações por requisitante individual faltantes - B03.01",
IF(OR(L2347="",L2348="",L2349="",L2350="",L2351="",L2352="",L2353="",L2354="",L2355=""),"Preenchimento incompleto: há linhas vazias antes da atual - B05.01",
"Preenchimento correto"))))))))</f>
        <v/>
      </c>
      <c r="M2356" s="81"/>
    </row>
    <row r="2357" spans="1:13" ht="15">
      <c r="A2357" s="27"/>
      <c r="B2357" s="65">
        <v>2351</v>
      </c>
      <c r="C2357" s="124"/>
      <c r="D2357" s="127"/>
      <c r="E2357" s="130"/>
      <c r="F2357" s="130"/>
      <c r="G2357" s="70">
        <v>11</v>
      </c>
      <c r="H2357" s="87"/>
      <c r="I2357" s="87" t="s">
        <v>1247</v>
      </c>
      <c r="J2357" s="87" t="s">
        <v>1247</v>
      </c>
      <c r="K2357" s="87" t="s">
        <v>1247</v>
      </c>
      <c r="L2357" s="91" t="str">
        <f t="shared" ref="L2357" si="2335" xml:space="preserve">
IF($J$3="","Preenchimento incompleto: deve ser informado o Responsável pela análise - B05.01",
IF(AND(C2347="",D2347="",E2347="",F2347="",H2357="",I2357="",J2357="",K2357=""),"",
IF(AND(C2347="",D2347="",E2347="",F2347="",OR(H2357&lt;&gt;"",I2357&lt;&gt;"",J2357&lt;&gt;"",K2357&lt;&gt;"")),"Preenchimento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IF(AND(C2347&lt;&gt;"",D2347&lt;&gt;"",E2347&lt;&gt;"",F2347&lt;&gt;"",H2357="",I2357="",J2357="",K2357=""),"",
IF(AND(C2347&lt;&gt;"",D2347&lt;&gt;"",E2347&lt;&gt;"",F2347&lt;&gt;"",OR(H2357="",I2357="",J2357="",K2357="")),"Preenchimento incompleto: há informações por requisitante individual faltantes - B03.01",
IF(OR(L2347="",L2348="",L2349="",L2350="",L2351="",L2352="",L2353="",L2354="",L2355="",L2356=""),"Preenchimento incompleto: há linhas vazias antes da atual - B05.01",
"Preenchimento correto"))))))))</f>
        <v/>
      </c>
      <c r="M2357" s="81"/>
    </row>
    <row r="2358" spans="1:13" ht="15">
      <c r="A2358" s="27"/>
      <c r="B2358" s="65">
        <v>2352</v>
      </c>
      <c r="C2358" s="124"/>
      <c r="D2358" s="127"/>
      <c r="E2358" s="130"/>
      <c r="F2358" s="130"/>
      <c r="G2358" s="70">
        <v>12</v>
      </c>
      <c r="H2358" s="87"/>
      <c r="I2358" s="87" t="s">
        <v>1247</v>
      </c>
      <c r="J2358" s="87" t="s">
        <v>1247</v>
      </c>
      <c r="K2358" s="87" t="s">
        <v>1247</v>
      </c>
      <c r="L2358" s="91" t="str">
        <f t="shared" ref="L2358" si="2336" xml:space="preserve">
IF($J$3="","Preenchimento incompleto: deve ser informado o Responsável pela análise - B05.01",
IF(AND(C2347="",D2347="",E2347="",F2347="",H2358="",I2358="",J2358="",K2358=""),"",
IF(AND(C2347="",D2347="",E2347="",F2347="",OR(H2358&lt;&gt;"",I2358&lt;&gt;"",J2358&lt;&gt;"",K2358&lt;&gt;"")),"Preenchimento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IF(AND(C2347&lt;&gt;"",D2347&lt;&gt;"",E2347&lt;&gt;"",F2347&lt;&gt;"",H2358="",I2358="",J2358="",K2358=""),"",
IF(AND(C2347&lt;&gt;"",D2347&lt;&gt;"",E2347&lt;&gt;"",F2347&lt;&gt;"",OR(H2358="",I2358="",J2358="",K2358="")),"Preenchimento incompleto: há informações por requisitante individual faltantes - B03.01",
IF(OR(L2347="",L2348="",L2349="",L2350="",L2351="",L2352="",L2353="",L2354="",L2355="",L2356="",L2357=""),"Preenchimento incompleto: há linhas vazias antes da atual - B05.01",
"Preenchimento correto"))))))))</f>
        <v/>
      </c>
      <c r="M2358" s="81"/>
    </row>
    <row r="2359" spans="1:13" ht="15">
      <c r="A2359" s="27"/>
      <c r="B2359" s="65">
        <v>2353</v>
      </c>
      <c r="C2359" s="124"/>
      <c r="D2359" s="127"/>
      <c r="E2359" s="130"/>
      <c r="F2359" s="130"/>
      <c r="G2359" s="70">
        <v>13</v>
      </c>
      <c r="H2359" s="87"/>
      <c r="I2359" s="87" t="s">
        <v>1247</v>
      </c>
      <c r="J2359" s="87" t="s">
        <v>1247</v>
      </c>
      <c r="K2359" s="87" t="s">
        <v>1247</v>
      </c>
      <c r="L2359" s="91" t="str">
        <f t="shared" ref="L2359" si="2337" xml:space="preserve">
IF($J$3="","Preenchimento incompleto: deve ser informado o Responsável pela análise - B05.01",
IF(AND(C2347="",D2347="",E2347="",F2347="",H2359="",I2359="",J2359="",K2359=""),"",
IF(AND(C2347="",D2347="",E2347="",F2347="",OR(H2359&lt;&gt;"",I2359&lt;&gt;"",J2359&lt;&gt;"",K2359&lt;&gt;"")),"Preenchimento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IF(AND(C2347&lt;&gt;"",D2347&lt;&gt;"",E2347&lt;&gt;"",F2347&lt;&gt;"",H2359="",I2359="",J2359="",K2359=""),"",
IF(AND(C2347&lt;&gt;"",D2347&lt;&gt;"",E2347&lt;&gt;"",F2347&lt;&gt;"",OR(H2359="",I2359="",J2359="",K2359="")),"Preenchimento incompleto: há informações por requisitante individual faltantes - B03.01",
IF(OR(L2347="",L2348="",L2349="",L2350="",L2351="",L2352="",L2353="",L2354="",L2355="",L2356="",L2357="",L2358=""),"Preenchimento incompleto: há linhas vazias antes da atual - B05.01",
"Preenchimento correto"))))))))</f>
        <v/>
      </c>
      <c r="M2359" s="81"/>
    </row>
    <row r="2360" spans="1:13" ht="15">
      <c r="A2360" s="27"/>
      <c r="B2360" s="66">
        <v>2354</v>
      </c>
      <c r="C2360" s="124"/>
      <c r="D2360" s="127"/>
      <c r="E2360" s="130"/>
      <c r="F2360" s="130"/>
      <c r="G2360" s="70">
        <v>14</v>
      </c>
      <c r="H2360" s="87"/>
      <c r="I2360" s="87" t="s">
        <v>1247</v>
      </c>
      <c r="J2360" s="87" t="s">
        <v>1247</v>
      </c>
      <c r="K2360" s="87" t="s">
        <v>1247</v>
      </c>
      <c r="L2360" s="91" t="str">
        <f t="shared" ref="L2360" si="2338" xml:space="preserve">
IF($J$3="","Preenchimento incompleto: deve ser informado o Responsável pela análise - B05.01",
IF(AND(C2347="",D2347="",E2347="",F2347="",H2360="",I2360="",J2360="",K2360=""),"",
IF(AND(C2347="",D2347="",E2347="",F2347="",OR(H2360&lt;&gt;"",I2360&lt;&gt;"",J2360&lt;&gt;"",K2360&lt;&gt;"")),"Preenchimento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IF(AND(C2347&lt;&gt;"",D2347&lt;&gt;"",E2347&lt;&gt;"",F2347&lt;&gt;"",H2360="",I2360="",J2360="",K2360=""),"",
IF(AND(C2347&lt;&gt;"",D2347&lt;&gt;"",E2347&lt;&gt;"",F2347&lt;&gt;"",OR(H2360="",I2360="",J2360="",K2360="")),"Preenchimento incompleto: há informações por requisitante individual faltantes - B03.01",
IF(OR(L2347="",L2348="",L2349="",L2350="",L2351="",L2352="",L2353="",L2354="",L2355="",L2356="",L2357="",L2358="",L2359=""),"Preenchimento incompleto: há linhas vazias antes da atual - B05.01",
"Preenchimento correto"))))))))</f>
        <v/>
      </c>
      <c r="M2360" s="81"/>
    </row>
    <row r="2361" spans="1:13" ht="15">
      <c r="A2361" s="27"/>
      <c r="B2361" s="67">
        <v>2355</v>
      </c>
      <c r="C2361" s="125"/>
      <c r="D2361" s="128"/>
      <c r="E2361" s="131"/>
      <c r="F2361" s="131"/>
      <c r="G2361" s="71">
        <v>15</v>
      </c>
      <c r="H2361" s="88"/>
      <c r="I2361" s="88" t="s">
        <v>1247</v>
      </c>
      <c r="J2361" s="88" t="s">
        <v>1247</v>
      </c>
      <c r="K2361" s="88" t="s">
        <v>1247</v>
      </c>
      <c r="L2361" s="92" t="str">
        <f t="shared" ref="L2361" si="2339" xml:space="preserve">
IF($J$3="","Preenchimento incompleto: deve ser informado o Responsável pela análise - B05.01",
IF(AND(C2347="",D2347="",E2347="",F2347="",H2361="",I2361="",J2361="",K2361=""),"",
IF(AND(C2347="",D2347="",E2347="",F2347="",OR(H2361&lt;&gt;"",I2361&lt;&gt;"",J2361&lt;&gt;"",K2361&lt;&gt;"")),"Preenchimento incompleto: há informações por requisitante individual sem informações do item - B01.01",
IF(OR(C2347="",D2347="",E2347="",F2347=""),"Preenchimento incompleto: há informações faltantes do item - B02.01",
IF(AND(C2347&lt;&gt;"",D2347&lt;&gt;"",E2347&lt;&gt;"",F2347&lt;&gt;"",COUNTA(H2347:K2361)=0),"Preenchimento incompleto: não há nenhuma informação do requisitante individual informada - B04.01",
IF(AND(C2347&lt;&gt;"",D2347&lt;&gt;"",E2347&lt;&gt;"",F2347&lt;&gt;"",H2361="",I2361="",J2361="",K2361=""),"",
IF(AND(C2347&lt;&gt;"",D2347&lt;&gt;"",E2347&lt;&gt;"",F2347&lt;&gt;"",OR(H2361="",I2361="",J2361="",K2361="")),"Preenchimento incompleto: há informações por requisitante individual faltantes - B03.01",
IF(OR(L2347="",L2348="",L2349="",L2350="",L2351="",L2352="",L2353="",L2354="",L2355="",L2356="",L2357="",L2358="",L2359="",L2360=""),"Preenchimento incompleto: há linhas vazias antes da atual - B05.01",
"Preenchimento correto"))))))))</f>
        <v/>
      </c>
      <c r="M2361" s="81"/>
    </row>
    <row r="2362" spans="1:13" ht="32.25">
      <c r="A2362" s="27"/>
      <c r="B2362" s="64">
        <v>2356</v>
      </c>
      <c r="C2362" s="123">
        <f>IF('1-ITENS'!C164="","",'1-ITENS'!C164)</f>
        <v>158</v>
      </c>
      <c r="D2362" s="126" t="str">
        <f>IF('1-ITENS'!D164="","",'1-ITENS'!D164)</f>
        <v>PROVETA, MATERIAL: VIDRO, GRADUAÇÃO: GRADUADA, BASE: BASE EM VIDRO, CAPACIDADE: 250 ML, ACESSÓRIOS: COM ROLHA DE VIDRO. CARACTERÍSTICAS COMPLEMENTARES: COM TAMPA DE VIDRO N°22, COM GRADUAÇÃO PERMANENTE, EM ESMALTE BRANCO RESISTENTE, BASE SEXTAVADA EM VIDRO, INTERVALO DE GRADUAÇÃO DE 2, 0 ML, CALIBRADA PARA "CONTER" , EM CONFORMIDADE COM AS ESPECIFICAÇÕES ASTM E-1272 E ASTM E-5432, LIMITE DE ERRO + INCERTEZA DE +/- 1, 5 ML, COM CERTIFICADO DE CALIBRAÇAO INDIVIDUAL RBC.</v>
      </c>
      <c r="E2362" s="129">
        <f>IF('1-ITENS'!H164="","",'1-ITENS'!H164)</f>
        <v>89</v>
      </c>
      <c r="F2362" s="129" t="str">
        <f>IF('1-ITENS'!F164="","",'1-ITENS'!F164)</f>
        <v>LFDA-MG/IQA-15
LFDA-MG/UST-48
LFDA-PA/RCA-6
LFDA-PE/IQA-BEV-20</v>
      </c>
      <c r="G2362" s="68">
        <v>1</v>
      </c>
      <c r="H2362" s="85" t="s">
        <v>1368</v>
      </c>
      <c r="I2362" s="85" t="s">
        <v>1227</v>
      </c>
      <c r="J2362" s="85" t="s">
        <v>1228</v>
      </c>
      <c r="K2362" s="85" t="s">
        <v>1229</v>
      </c>
      <c r="L2362" s="90" t="str">
        <f t="shared" ref="L2362" si="2340" xml:space="preserve">
IF($J$3="","Preenchimento incompleto: deve ser informado o Responsável pela análise - B05.01",
IF(AND(C2362="",D2362="",E2362="",F2362="",H2362="",I2362="",J2362="",K2362=""),"",
IF(AND(C2362="",D2362="",E2362="",F2362="",OR(H2362&lt;&gt;"",I2362&lt;&gt;"",J2362&lt;&gt;"",K2362&lt;&gt;"")),"Preenchimento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IF(AND(C2362&lt;&gt;"",D2362&lt;&gt;"",E2362&lt;&gt;"",F2362&lt;&gt;"",H2362="",I2362="",J2362="",K2362=""),"",
IF(AND(C2362&lt;&gt;"",D2362&lt;&gt;"",E2362&lt;&gt;"",F2362&lt;&gt;"",OR(H2362="",I2362="",J2362="",K2362="")),"Preenchimento incompleto: há informações por requisitante individual faltantes - B03.01",
"Preenchimento correto")))))))</f>
        <v>Preenchimento correto</v>
      </c>
      <c r="M2362" s="81"/>
    </row>
    <row r="2363" spans="1:13" ht="32.25">
      <c r="A2363" s="27"/>
      <c r="B2363" s="65">
        <v>2357</v>
      </c>
      <c r="C2363" s="124"/>
      <c r="D2363" s="127"/>
      <c r="E2363" s="130"/>
      <c r="F2363" s="130"/>
      <c r="G2363" s="69">
        <v>2</v>
      </c>
      <c r="H2363" s="86" t="s">
        <v>1332</v>
      </c>
      <c r="I2363" s="86" t="s">
        <v>1227</v>
      </c>
      <c r="J2363" s="86" t="s">
        <v>1228</v>
      </c>
      <c r="K2363" s="86" t="s">
        <v>1229</v>
      </c>
      <c r="L2363" s="91" t="str">
        <f t="shared" ref="L2363" si="2341" xml:space="preserve">
IF($J$3="","Preenchimento incompleto: deve ser informado o Responsável pela análise - B05.01",
IF(AND(C2362="",D2362="",E2362="",F2362="",H2363="",I2363="",J2363="",K2363=""),"",
IF(AND(C2362="",D2362="",E2362="",F2362="",OR(H2363&lt;&gt;"",I2363&lt;&gt;"",J2363&lt;&gt;"",K2363&lt;&gt;"")),"Preenchimento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IF(AND(C2362&lt;&gt;"",D2362&lt;&gt;"",E2362&lt;&gt;"",F2362&lt;&gt;"",H2363="",I2363="",J2363="",K2363=""),"",
IF(AND(C2362&lt;&gt;"",D2362&lt;&gt;"",E2362&lt;&gt;"",F2362&lt;&gt;"",OR(H2363="",I2363="",J2363="",K2363="")),"Preenchimento incompleto: há informações por requisitante individual faltantes - B03.01",
IF(L2362="","Preenchimento incompleto: há linhas vazias antes da atual - B05.01",
"Preenchimento correto"))))))))</f>
        <v>Preenchimento correto</v>
      </c>
      <c r="M2363" s="81"/>
    </row>
    <row r="2364" spans="1:13" ht="32.25">
      <c r="A2364" s="27"/>
      <c r="B2364" s="65">
        <v>2358</v>
      </c>
      <c r="C2364" s="124"/>
      <c r="D2364" s="127"/>
      <c r="E2364" s="130"/>
      <c r="F2364" s="130"/>
      <c r="G2364" s="69">
        <v>3</v>
      </c>
      <c r="H2364" s="86" t="s">
        <v>1390</v>
      </c>
      <c r="I2364" s="86" t="s">
        <v>1227</v>
      </c>
      <c r="J2364" s="86" t="s">
        <v>1228</v>
      </c>
      <c r="K2364" s="86" t="s">
        <v>1229</v>
      </c>
      <c r="L2364" s="91" t="str">
        <f t="shared" ref="L2364" si="2342" xml:space="preserve">
IF($J$3="","Preenchimento incompleto: deve ser informado o Responsável pela análise - B05.01",
IF(AND(C2362="",D2362="",E2362="",F2362="",H2364="",I2364="",J2364="",K2364=""),"",
IF(AND(C2362="",D2362="",E2362="",F2362="",OR(H2364&lt;&gt;"",I2364&lt;&gt;"",J2364&lt;&gt;"",K2364&lt;&gt;"")),"Preenchimento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IF(AND(C2362&lt;&gt;"",D2362&lt;&gt;"",E2362&lt;&gt;"",F2362&lt;&gt;"",H2364="",I2364="",J2364="",K2364=""),"",
IF(AND(C2362&lt;&gt;"",D2362&lt;&gt;"",E2362&lt;&gt;"",F2362&lt;&gt;"",OR(H2364="",I2364="",J2364="",K2364="")),"Preenchimento incompleto: há informações por requisitante individual faltantes - B03.01",
IF(OR(L2362="",L2363=""),"Preenchimento incompleto: há linhas vazias antes da atual - B05.01",
"Preenchimento correto"))))))))</f>
        <v>Preenchimento correto</v>
      </c>
      <c r="M2364" s="81"/>
    </row>
    <row r="2365" spans="1:13" ht="32.25">
      <c r="A2365" s="27"/>
      <c r="B2365" s="65">
        <v>2359</v>
      </c>
      <c r="C2365" s="124"/>
      <c r="D2365" s="127"/>
      <c r="E2365" s="130"/>
      <c r="F2365" s="130"/>
      <c r="G2365" s="69">
        <v>4</v>
      </c>
      <c r="H2365" s="86" t="s">
        <v>31</v>
      </c>
      <c r="I2365" s="86" t="s">
        <v>1227</v>
      </c>
      <c r="J2365" s="86" t="s">
        <v>1228</v>
      </c>
      <c r="K2365" s="86" t="s">
        <v>1229</v>
      </c>
      <c r="L2365" s="91" t="str">
        <f t="shared" ref="L2365" si="2343" xml:space="preserve">
IF($J$3="","Preenchimento incompleto: deve ser informado o Responsável pela análise - B05.01",
IF(AND(C2362="",D2362="",E2362="",F2362="",H2365="",I2365="",J2365="",K2365=""),"",
IF(AND(C2362="",D2362="",E2362="",F2362="",OR(H2365&lt;&gt;"",I2365&lt;&gt;"",J2365&lt;&gt;"",K2365&lt;&gt;"")),"Preenchimento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IF(AND(C2362&lt;&gt;"",D2362&lt;&gt;"",E2362&lt;&gt;"",F2362&lt;&gt;"",H2365="",I2365="",J2365="",K2365=""),"",
IF(AND(C2362&lt;&gt;"",D2362&lt;&gt;"",E2362&lt;&gt;"",F2362&lt;&gt;"",OR(H2365="",I2365="",J2365="",K2365="")),"Preenchimento incompleto: há informações por requisitante individual faltantes - B03.01",
IF(OR(L2362="",L2363="",L2364=""),"Preenchimento incompleto: há linhas vazias antes da atual - B05.01",
"Preenchimento correto"))))))))</f>
        <v>Preenchimento correto</v>
      </c>
      <c r="M2365" s="81"/>
    </row>
    <row r="2366" spans="1:13" ht="15">
      <c r="A2366" s="27"/>
      <c r="B2366" s="65">
        <v>2360</v>
      </c>
      <c r="C2366" s="124"/>
      <c r="D2366" s="127"/>
      <c r="E2366" s="130"/>
      <c r="F2366" s="130"/>
      <c r="G2366" s="69">
        <v>5</v>
      </c>
      <c r="H2366" s="86"/>
      <c r="I2366" s="86" t="s">
        <v>1247</v>
      </c>
      <c r="J2366" s="86" t="s">
        <v>1247</v>
      </c>
      <c r="K2366" s="86" t="s">
        <v>1247</v>
      </c>
      <c r="L2366" s="91" t="str">
        <f t="shared" ref="L2366" si="2344" xml:space="preserve">
IF($J$3="","Preenchimento incompleto: deve ser informado o Responsável pela análise - B05.01",
IF(AND(C2362="",D2362="",E2362="",F2362="",H2366="",I2366="",J2366="",K2366=""),"",
IF(AND(C2362="",D2362="",E2362="",F2362="",OR(H2366&lt;&gt;"",I2366&lt;&gt;"",J2366&lt;&gt;"",K2366&lt;&gt;"")),"Preenchimento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IF(AND(C2362&lt;&gt;"",D2362&lt;&gt;"",E2362&lt;&gt;"",F2362&lt;&gt;"",H2366="",I2366="",J2366="",K2366=""),"",
IF(AND(C2362&lt;&gt;"",D2362&lt;&gt;"",E2362&lt;&gt;"",F2362&lt;&gt;"",OR(H2366="",I2366="",J2366="",K2366="")),"Preenchimento incompleto: há informações por requisitante individual faltantes - B03.01",
IF(OR(L2362="",L2363="",L2364="",L2365=""),"Preenchimento incompleto: há linhas vazias antes da atual - B05.01",
"Preenchimento correto"))))))))</f>
        <v/>
      </c>
      <c r="M2366" s="81"/>
    </row>
    <row r="2367" spans="1:13" ht="15">
      <c r="A2367" s="27"/>
      <c r="B2367" s="65">
        <v>2361</v>
      </c>
      <c r="C2367" s="124"/>
      <c r="D2367" s="127"/>
      <c r="E2367" s="130"/>
      <c r="F2367" s="130"/>
      <c r="G2367" s="69">
        <v>6</v>
      </c>
      <c r="H2367" s="86"/>
      <c r="I2367" s="86" t="s">
        <v>1247</v>
      </c>
      <c r="J2367" s="86" t="s">
        <v>1247</v>
      </c>
      <c r="K2367" s="86" t="s">
        <v>1247</v>
      </c>
      <c r="L2367" s="91" t="str">
        <f t="shared" ref="L2367" si="2345" xml:space="preserve">
IF($J$3="","Preenchimento incompleto: deve ser informado o Responsável pela análise - B05.01",
IF(AND(C2362="",D2362="",E2362="",F2362="",H2367="",I2367="",J2367="",K2367=""),"",
IF(AND(C2362="",D2362="",E2362="",F2362="",OR(H2367&lt;&gt;"",I2367&lt;&gt;"",J2367&lt;&gt;"",K2367&lt;&gt;"")),"Preenchimento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IF(AND(C2362&lt;&gt;"",D2362&lt;&gt;"",E2362&lt;&gt;"",F2362&lt;&gt;"",H2367="",I2367="",J2367="",K2367=""),"",
IF(AND(C2362&lt;&gt;"",D2362&lt;&gt;"",E2362&lt;&gt;"",F2362&lt;&gt;"",OR(H2367="",I2367="",J2367="",K2367="")),"Preenchimento incompleto: há informações por requisitante individual faltantes - B03.01",
IF(OR(L2362="",L2363="",L2364="",L2365="",L2366=""),"Preenchimento incompleto: há linhas vazias antes da atual - B05.01",
"Preenchimento correto"))))))))</f>
        <v/>
      </c>
      <c r="M2367" s="81"/>
    </row>
    <row r="2368" spans="1:13" ht="15">
      <c r="A2368" s="27"/>
      <c r="B2368" s="65">
        <v>2362</v>
      </c>
      <c r="C2368" s="124"/>
      <c r="D2368" s="127"/>
      <c r="E2368" s="130"/>
      <c r="F2368" s="130"/>
      <c r="G2368" s="69">
        <v>7</v>
      </c>
      <c r="H2368" s="86"/>
      <c r="I2368" s="86" t="s">
        <v>1247</v>
      </c>
      <c r="J2368" s="86" t="s">
        <v>1247</v>
      </c>
      <c r="K2368" s="86" t="s">
        <v>1247</v>
      </c>
      <c r="L2368" s="91" t="str">
        <f t="shared" ref="L2368" si="2346" xml:space="preserve">
IF($J$3="","Preenchimento incompleto: deve ser informado o Responsável pela análise - B05.01",
IF(AND(C2362="",D2362="",E2362="",F2362="",H2368="",I2368="",J2368="",K2368=""),"",
IF(AND(C2362="",D2362="",E2362="",F2362="",OR(H2368&lt;&gt;"",I2368&lt;&gt;"",J2368&lt;&gt;"",K2368&lt;&gt;"")),"Preenchimento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IF(AND(C2362&lt;&gt;"",D2362&lt;&gt;"",E2362&lt;&gt;"",F2362&lt;&gt;"",H2368="",I2368="",J2368="",K2368=""),"",
IF(AND(C2362&lt;&gt;"",D2362&lt;&gt;"",E2362&lt;&gt;"",F2362&lt;&gt;"",OR(H2368="",I2368="",J2368="",K2368="")),"Preenchimento incompleto: há informações por requisitante individual faltantes - B03.01",
IF(OR(L2362="",L2363="",L2364="",L2365="",L2366="",L2367=""),"Preenchimento incompleto: há linhas vazias antes da atual - B05.01",
"Preenchimento correto"))))))))</f>
        <v/>
      </c>
      <c r="M2368" s="81"/>
    </row>
    <row r="2369" spans="1:13" ht="15">
      <c r="A2369" s="27"/>
      <c r="B2369" s="65">
        <v>2363</v>
      </c>
      <c r="C2369" s="124"/>
      <c r="D2369" s="127"/>
      <c r="E2369" s="130"/>
      <c r="F2369" s="130"/>
      <c r="G2369" s="69">
        <v>8</v>
      </c>
      <c r="H2369" s="86"/>
      <c r="I2369" s="86" t="s">
        <v>1247</v>
      </c>
      <c r="J2369" s="86" t="s">
        <v>1247</v>
      </c>
      <c r="K2369" s="86" t="s">
        <v>1247</v>
      </c>
      <c r="L2369" s="91" t="str">
        <f t="shared" ref="L2369" si="2347" xml:space="preserve">
IF($J$3="","Preenchimento incompleto: deve ser informado o Responsável pela análise - B05.01",
IF(AND(C2362="",D2362="",E2362="",F2362="",H2369="",I2369="",J2369="",K2369=""),"",
IF(AND(C2362="",D2362="",E2362="",F2362="",OR(H2369&lt;&gt;"",I2369&lt;&gt;"",J2369&lt;&gt;"",K2369&lt;&gt;"")),"Preenchimento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IF(AND(C2362&lt;&gt;"",D2362&lt;&gt;"",E2362&lt;&gt;"",F2362&lt;&gt;"",H2369="",I2369="",J2369="",K2369=""),"",
IF(AND(C2362&lt;&gt;"",D2362&lt;&gt;"",E2362&lt;&gt;"",F2362&lt;&gt;"",OR(H2369="",I2369="",J2369="",K2369="")),"Preenchimento incompleto: há informações por requisitante individual faltantes - B03.01",
IF(OR(L2362="",L2363="",L2364="",L2365="",L2366="",L2367="",L2368=""),"Preenchimento incompleto: há linhas vazias antes da atual - B05.01",
"Preenchimento correto"))))))))</f>
        <v/>
      </c>
      <c r="M2369" s="81"/>
    </row>
    <row r="2370" spans="1:13" ht="15">
      <c r="A2370" s="27"/>
      <c r="B2370" s="65">
        <v>2364</v>
      </c>
      <c r="C2370" s="124"/>
      <c r="D2370" s="127"/>
      <c r="E2370" s="130"/>
      <c r="F2370" s="130"/>
      <c r="G2370" s="69">
        <v>9</v>
      </c>
      <c r="H2370" s="86"/>
      <c r="I2370" s="86" t="s">
        <v>1247</v>
      </c>
      <c r="J2370" s="86" t="s">
        <v>1247</v>
      </c>
      <c r="K2370" s="86" t="s">
        <v>1247</v>
      </c>
      <c r="L2370" s="91" t="str">
        <f t="shared" ref="L2370" si="2348" xml:space="preserve">
IF($J$3="","Preenchimento incompleto: deve ser informado o Responsável pela análise - B05.01",
IF(AND(C2362="",D2362="",E2362="",F2362="",H2370="",I2370="",J2370="",K2370=""),"",
IF(AND(C2362="",D2362="",E2362="",F2362="",OR(H2370&lt;&gt;"",I2370&lt;&gt;"",J2370&lt;&gt;"",K2370&lt;&gt;"")),"Preenchimento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IF(AND(C2362&lt;&gt;"",D2362&lt;&gt;"",E2362&lt;&gt;"",F2362&lt;&gt;"",H2370="",I2370="",J2370="",K2370=""),"",
IF(AND(C2362&lt;&gt;"",D2362&lt;&gt;"",E2362&lt;&gt;"",F2362&lt;&gt;"",OR(H2370="",I2370="",J2370="",K2370="")),"Preenchimento incompleto: há informações por requisitante individual faltantes - B03.01",
IF(OR(L2362="",L2363="",L2364="",L2365="",L2366="",L2367="",L2368="",L2369=""),"Preenchimento incompleto: há linhas vazias antes da atual - B05.01",
"Preenchimento correto"))))))))</f>
        <v/>
      </c>
      <c r="M2370" s="81"/>
    </row>
    <row r="2371" spans="1:13" ht="15">
      <c r="A2371" s="27"/>
      <c r="B2371" s="65">
        <v>2365</v>
      </c>
      <c r="C2371" s="124"/>
      <c r="D2371" s="127"/>
      <c r="E2371" s="130"/>
      <c r="F2371" s="130"/>
      <c r="G2371" s="70">
        <v>10</v>
      </c>
      <c r="H2371" s="87"/>
      <c r="I2371" s="87" t="s">
        <v>1247</v>
      </c>
      <c r="J2371" s="87" t="s">
        <v>1247</v>
      </c>
      <c r="K2371" s="87" t="s">
        <v>1247</v>
      </c>
      <c r="L2371" s="91" t="str">
        <f t="shared" ref="L2371" si="2349" xml:space="preserve">
IF($J$3="","Preenchimento incompleto: deve ser informado o Responsável pela análise - B05.01",
IF(AND(C2362="",D2362="",E2362="",F2362="",H2371="",I2371="",J2371="",K2371=""),"",
IF(AND(C2362="",D2362="",E2362="",F2362="",OR(H2371&lt;&gt;"",I2371&lt;&gt;"",J2371&lt;&gt;"",K2371&lt;&gt;"")),"Preenchimento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IF(AND(C2362&lt;&gt;"",D2362&lt;&gt;"",E2362&lt;&gt;"",F2362&lt;&gt;"",H2371="",I2371="",J2371="",K2371=""),"",
IF(AND(C2362&lt;&gt;"",D2362&lt;&gt;"",E2362&lt;&gt;"",F2362&lt;&gt;"",OR(H2371="",I2371="",J2371="",K2371="")),"Preenchimento incompleto: há informações por requisitante individual faltantes - B03.01",
IF(OR(L2362="",L2363="",L2364="",L2365="",L2366="",L2367="",L2368="",L2369="",L2370=""),"Preenchimento incompleto: há linhas vazias antes da atual - B05.01",
"Preenchimento correto"))))))))</f>
        <v/>
      </c>
      <c r="M2371" s="81"/>
    </row>
    <row r="2372" spans="1:13" ht="15">
      <c r="A2372" s="27"/>
      <c r="B2372" s="65">
        <v>2366</v>
      </c>
      <c r="C2372" s="124"/>
      <c r="D2372" s="127"/>
      <c r="E2372" s="130"/>
      <c r="F2372" s="130"/>
      <c r="G2372" s="70">
        <v>11</v>
      </c>
      <c r="H2372" s="87"/>
      <c r="I2372" s="87" t="s">
        <v>1247</v>
      </c>
      <c r="J2372" s="87" t="s">
        <v>1247</v>
      </c>
      <c r="K2372" s="87" t="s">
        <v>1247</v>
      </c>
      <c r="L2372" s="91" t="str">
        <f t="shared" ref="L2372" si="2350" xml:space="preserve">
IF($J$3="","Preenchimento incompleto: deve ser informado o Responsável pela análise - B05.01",
IF(AND(C2362="",D2362="",E2362="",F2362="",H2372="",I2372="",J2372="",K2372=""),"",
IF(AND(C2362="",D2362="",E2362="",F2362="",OR(H2372&lt;&gt;"",I2372&lt;&gt;"",J2372&lt;&gt;"",K2372&lt;&gt;"")),"Preenchimento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IF(AND(C2362&lt;&gt;"",D2362&lt;&gt;"",E2362&lt;&gt;"",F2362&lt;&gt;"",H2372="",I2372="",J2372="",K2372=""),"",
IF(AND(C2362&lt;&gt;"",D2362&lt;&gt;"",E2362&lt;&gt;"",F2362&lt;&gt;"",OR(H2372="",I2372="",J2372="",K2372="")),"Preenchimento incompleto: há informações por requisitante individual faltantes - B03.01",
IF(OR(L2362="",L2363="",L2364="",L2365="",L2366="",L2367="",L2368="",L2369="",L2370="",L2371=""),"Preenchimento incompleto: há linhas vazias antes da atual - B05.01",
"Preenchimento correto"))))))))</f>
        <v/>
      </c>
      <c r="M2372" s="81"/>
    </row>
    <row r="2373" spans="1:13" ht="15">
      <c r="A2373" s="27"/>
      <c r="B2373" s="65">
        <v>2367</v>
      </c>
      <c r="C2373" s="124"/>
      <c r="D2373" s="127"/>
      <c r="E2373" s="130"/>
      <c r="F2373" s="130"/>
      <c r="G2373" s="70">
        <v>12</v>
      </c>
      <c r="H2373" s="87"/>
      <c r="I2373" s="87" t="s">
        <v>1247</v>
      </c>
      <c r="J2373" s="87" t="s">
        <v>1247</v>
      </c>
      <c r="K2373" s="87" t="s">
        <v>1247</v>
      </c>
      <c r="L2373" s="91" t="str">
        <f t="shared" ref="L2373" si="2351" xml:space="preserve">
IF($J$3="","Preenchimento incompleto: deve ser informado o Responsável pela análise - B05.01",
IF(AND(C2362="",D2362="",E2362="",F2362="",H2373="",I2373="",J2373="",K2373=""),"",
IF(AND(C2362="",D2362="",E2362="",F2362="",OR(H2373&lt;&gt;"",I2373&lt;&gt;"",J2373&lt;&gt;"",K2373&lt;&gt;"")),"Preenchimento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IF(AND(C2362&lt;&gt;"",D2362&lt;&gt;"",E2362&lt;&gt;"",F2362&lt;&gt;"",H2373="",I2373="",J2373="",K2373=""),"",
IF(AND(C2362&lt;&gt;"",D2362&lt;&gt;"",E2362&lt;&gt;"",F2362&lt;&gt;"",OR(H2373="",I2373="",J2373="",K2373="")),"Preenchimento incompleto: há informações por requisitante individual faltantes - B03.01",
IF(OR(L2362="",L2363="",L2364="",L2365="",L2366="",L2367="",L2368="",L2369="",L2370="",L2371="",L2372=""),"Preenchimento incompleto: há linhas vazias antes da atual - B05.01",
"Preenchimento correto"))))))))</f>
        <v/>
      </c>
      <c r="M2373" s="81"/>
    </row>
    <row r="2374" spans="1:13" ht="15">
      <c r="A2374" s="27"/>
      <c r="B2374" s="65">
        <v>2368</v>
      </c>
      <c r="C2374" s="124"/>
      <c r="D2374" s="127"/>
      <c r="E2374" s="130"/>
      <c r="F2374" s="130"/>
      <c r="G2374" s="70">
        <v>13</v>
      </c>
      <c r="H2374" s="87"/>
      <c r="I2374" s="87" t="s">
        <v>1247</v>
      </c>
      <c r="J2374" s="87" t="s">
        <v>1247</v>
      </c>
      <c r="K2374" s="87" t="s">
        <v>1247</v>
      </c>
      <c r="L2374" s="91" t="str">
        <f t="shared" ref="L2374" si="2352" xml:space="preserve">
IF($J$3="","Preenchimento incompleto: deve ser informado o Responsável pela análise - B05.01",
IF(AND(C2362="",D2362="",E2362="",F2362="",H2374="",I2374="",J2374="",K2374=""),"",
IF(AND(C2362="",D2362="",E2362="",F2362="",OR(H2374&lt;&gt;"",I2374&lt;&gt;"",J2374&lt;&gt;"",K2374&lt;&gt;"")),"Preenchimento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IF(AND(C2362&lt;&gt;"",D2362&lt;&gt;"",E2362&lt;&gt;"",F2362&lt;&gt;"",H2374="",I2374="",J2374="",K2374=""),"",
IF(AND(C2362&lt;&gt;"",D2362&lt;&gt;"",E2362&lt;&gt;"",F2362&lt;&gt;"",OR(H2374="",I2374="",J2374="",K2374="")),"Preenchimento incompleto: há informações por requisitante individual faltantes - B03.01",
IF(OR(L2362="",L2363="",L2364="",L2365="",L2366="",L2367="",L2368="",L2369="",L2370="",L2371="",L2372="",L2373=""),"Preenchimento incompleto: há linhas vazias antes da atual - B05.01",
"Preenchimento correto"))))))))</f>
        <v/>
      </c>
      <c r="M2374" s="81"/>
    </row>
    <row r="2375" spans="1:13" ht="15">
      <c r="A2375" s="27"/>
      <c r="B2375" s="66">
        <v>2369</v>
      </c>
      <c r="C2375" s="124"/>
      <c r="D2375" s="127"/>
      <c r="E2375" s="130"/>
      <c r="F2375" s="130"/>
      <c r="G2375" s="70">
        <v>14</v>
      </c>
      <c r="H2375" s="87"/>
      <c r="I2375" s="87" t="s">
        <v>1247</v>
      </c>
      <c r="J2375" s="87" t="s">
        <v>1247</v>
      </c>
      <c r="K2375" s="87" t="s">
        <v>1247</v>
      </c>
      <c r="L2375" s="91" t="str">
        <f t="shared" ref="L2375" si="2353" xml:space="preserve">
IF($J$3="","Preenchimento incompleto: deve ser informado o Responsável pela análise - B05.01",
IF(AND(C2362="",D2362="",E2362="",F2362="",H2375="",I2375="",J2375="",K2375=""),"",
IF(AND(C2362="",D2362="",E2362="",F2362="",OR(H2375&lt;&gt;"",I2375&lt;&gt;"",J2375&lt;&gt;"",K2375&lt;&gt;"")),"Preenchimento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IF(AND(C2362&lt;&gt;"",D2362&lt;&gt;"",E2362&lt;&gt;"",F2362&lt;&gt;"",H2375="",I2375="",J2375="",K2375=""),"",
IF(AND(C2362&lt;&gt;"",D2362&lt;&gt;"",E2362&lt;&gt;"",F2362&lt;&gt;"",OR(H2375="",I2375="",J2375="",K2375="")),"Preenchimento incompleto: há informações por requisitante individual faltantes - B03.01",
IF(OR(L2362="",L2363="",L2364="",L2365="",L2366="",L2367="",L2368="",L2369="",L2370="",L2371="",L2372="",L2373="",L2374=""),"Preenchimento incompleto: há linhas vazias antes da atual - B05.01",
"Preenchimento correto"))))))))</f>
        <v/>
      </c>
      <c r="M2375" s="81"/>
    </row>
    <row r="2376" spans="1:13" ht="15">
      <c r="A2376" s="27"/>
      <c r="B2376" s="67">
        <v>2370</v>
      </c>
      <c r="C2376" s="125"/>
      <c r="D2376" s="128"/>
      <c r="E2376" s="131"/>
      <c r="F2376" s="131"/>
      <c r="G2376" s="71">
        <v>15</v>
      </c>
      <c r="H2376" s="88"/>
      <c r="I2376" s="88" t="s">
        <v>1247</v>
      </c>
      <c r="J2376" s="88" t="s">
        <v>1247</v>
      </c>
      <c r="K2376" s="88" t="s">
        <v>1247</v>
      </c>
      <c r="L2376" s="92" t="str">
        <f t="shared" ref="L2376" si="2354" xml:space="preserve">
IF($J$3="","Preenchimento incompleto: deve ser informado o Responsável pela análise - B05.01",
IF(AND(C2362="",D2362="",E2362="",F2362="",H2376="",I2376="",J2376="",K2376=""),"",
IF(AND(C2362="",D2362="",E2362="",F2362="",OR(H2376&lt;&gt;"",I2376&lt;&gt;"",J2376&lt;&gt;"",K2376&lt;&gt;"")),"Preenchimento incompleto: há informações por requisitante individual sem informações do item - B01.01",
IF(OR(C2362="",D2362="",E2362="",F2362=""),"Preenchimento incompleto: há informações faltantes do item - B02.01",
IF(AND(C2362&lt;&gt;"",D2362&lt;&gt;"",E2362&lt;&gt;"",F2362&lt;&gt;"",COUNTA(H2362:K2376)=0),"Preenchimento incompleto: não há nenhuma informação do requisitante individual informada - B04.01",
IF(AND(C2362&lt;&gt;"",D2362&lt;&gt;"",E2362&lt;&gt;"",F2362&lt;&gt;"",H2376="",I2376="",J2376="",K2376=""),"",
IF(AND(C2362&lt;&gt;"",D2362&lt;&gt;"",E2362&lt;&gt;"",F2362&lt;&gt;"",OR(H2376="",I2376="",J2376="",K2376="")),"Preenchimento incompleto: há informações por requisitante individual faltantes - B03.01",
IF(OR(L2362="",L2363="",L2364="",L2365="",L2366="",L2367="",L2368="",L2369="",L2370="",L2371="",L2372="",L2373="",L2374="",L2375=""),"Preenchimento incompleto: há linhas vazias antes da atual - B05.01",
"Preenchimento correto"))))))))</f>
        <v/>
      </c>
      <c r="M2376" s="81"/>
    </row>
    <row r="2377" spans="1:13" ht="32.25">
      <c r="A2377" s="27"/>
      <c r="B2377" s="64">
        <v>2371</v>
      </c>
      <c r="C2377" s="123">
        <f>IF('1-ITENS'!C165="","",'1-ITENS'!C165)</f>
        <v>159</v>
      </c>
      <c r="D2377" s="126" t="str">
        <f>IF('1-ITENS'!D165="","",'1-ITENS'!D165)</f>
        <v>SISTEMA DE FILTRAÇÃO DE FASE MÓVEL PARA HPLC, RESISTENTE A SOLVENTES ORGÂNICOS OU CORROSIVOS, COM ALTURA TOTAL DE 430 mm, COMPOSTO DE: FUNIL DE VIDRO FABRICADO EM BOROSSILICATO 3.3 COM CAPACIDADE DE 300 ml E 76 MM DE DIÂMETRO; BASE TUBULAR DE VIDRO BOROSSILICATO 3.3 DE 47 MM DE DIÂMETRO COM FILTRO SINTERIZADO, BOCA ESMERILHADA FORMATO MACHO E ÁREA DE FILTRAÇÃO DE 9,6 CM QUADRADOS; GRAMPO DE ALUMÍNIO ANODIZADO E FRASCO ERLENMEYER DE VIDRO BOROSSILICATO 3.3 COM CAPACIDADE DE 1 L</v>
      </c>
      <c r="E2377" s="129">
        <f>IF('1-ITENS'!H165="","",'1-ITENS'!H165)</f>
        <v>4</v>
      </c>
      <c r="F2377" s="129" t="str">
        <f>IF('1-ITENS'!F165="","",'1-ITENS'!F165)</f>
        <v>LFDA-PE/IQA-BEV-2
LFDA-SP/IQA-POA-2</v>
      </c>
      <c r="G2377" s="68">
        <v>1</v>
      </c>
      <c r="H2377" s="85" t="s">
        <v>134</v>
      </c>
      <c r="I2377" s="85" t="s">
        <v>1227</v>
      </c>
      <c r="J2377" s="85" t="s">
        <v>1228</v>
      </c>
      <c r="K2377" s="85" t="s">
        <v>1229</v>
      </c>
      <c r="L2377" s="90" t="str">
        <f t="shared" ref="L2377" si="2355" xml:space="preserve">
IF($J$3="","Preenchimento incompleto: deve ser informado o Responsável pela análise - B05.01",
IF(AND(C2377="",D2377="",E2377="",F2377="",H2377="",I2377="",J2377="",K2377=""),"",
IF(AND(C2377="",D2377="",E2377="",F2377="",OR(H2377&lt;&gt;"",I2377&lt;&gt;"",J2377&lt;&gt;"",K2377&lt;&gt;"")),"Preenchimento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IF(AND(C2377&lt;&gt;"",D2377&lt;&gt;"",E2377&lt;&gt;"",F2377&lt;&gt;"",H2377="",I2377="",J2377="",K2377=""),"",
IF(AND(C2377&lt;&gt;"",D2377&lt;&gt;"",E2377&lt;&gt;"",F2377&lt;&gt;"",OR(H2377="",I2377="",J2377="",K2377="")),"Preenchimento incompleto: há informações por requisitante individual faltantes - B03.01",
"Preenchimento correto")))))))</f>
        <v>Preenchimento correto</v>
      </c>
      <c r="M2377" s="81"/>
    </row>
    <row r="2378" spans="1:13" ht="32.25">
      <c r="A2378" s="27"/>
      <c r="B2378" s="65">
        <v>2372</v>
      </c>
      <c r="C2378" s="124"/>
      <c r="D2378" s="127"/>
      <c r="E2378" s="130"/>
      <c r="F2378" s="130"/>
      <c r="G2378" s="69">
        <v>2</v>
      </c>
      <c r="H2378" s="86" t="s">
        <v>1391</v>
      </c>
      <c r="I2378" s="86" t="s">
        <v>1227</v>
      </c>
      <c r="J2378" s="86" t="s">
        <v>1228</v>
      </c>
      <c r="K2378" s="86" t="s">
        <v>1229</v>
      </c>
      <c r="L2378" s="91" t="str">
        <f t="shared" ref="L2378" si="2356" xml:space="preserve">
IF($J$3="","Preenchimento incompleto: deve ser informado o Responsável pela análise - B05.01",
IF(AND(C2377="",D2377="",E2377="",F2377="",H2378="",I2378="",J2378="",K2378=""),"",
IF(AND(C2377="",D2377="",E2377="",F2377="",OR(H2378&lt;&gt;"",I2378&lt;&gt;"",J2378&lt;&gt;"",K2378&lt;&gt;"")),"Preenchimento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IF(AND(C2377&lt;&gt;"",D2377&lt;&gt;"",E2377&lt;&gt;"",F2377&lt;&gt;"",H2378="",I2378="",J2378="",K2378=""),"",
IF(AND(C2377&lt;&gt;"",D2377&lt;&gt;"",E2377&lt;&gt;"",F2377&lt;&gt;"",OR(H2378="",I2378="",J2378="",K2378="")),"Preenchimento incompleto: há informações por requisitante individual faltantes - B03.01",
IF(L2377="","Preenchimento incompleto: há linhas vazias antes da atual - B05.01",
"Preenchimento correto"))))))))</f>
        <v>Preenchimento correto</v>
      </c>
      <c r="M2378" s="81"/>
    </row>
    <row r="2379" spans="1:13" ht="15">
      <c r="A2379" s="27"/>
      <c r="B2379" s="65">
        <v>2373</v>
      </c>
      <c r="C2379" s="124"/>
      <c r="D2379" s="127"/>
      <c r="E2379" s="130"/>
      <c r="F2379" s="130"/>
      <c r="G2379" s="69">
        <v>3</v>
      </c>
      <c r="H2379" s="86"/>
      <c r="I2379" s="86" t="s">
        <v>1247</v>
      </c>
      <c r="J2379" s="86" t="s">
        <v>1247</v>
      </c>
      <c r="K2379" s="86" t="s">
        <v>1247</v>
      </c>
      <c r="L2379" s="91" t="str">
        <f t="shared" ref="L2379" si="2357" xml:space="preserve">
IF($J$3="","Preenchimento incompleto: deve ser informado o Responsável pela análise - B05.01",
IF(AND(C2377="",D2377="",E2377="",F2377="",H2379="",I2379="",J2379="",K2379=""),"",
IF(AND(C2377="",D2377="",E2377="",F2377="",OR(H2379&lt;&gt;"",I2379&lt;&gt;"",J2379&lt;&gt;"",K2379&lt;&gt;"")),"Preenchimento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IF(AND(C2377&lt;&gt;"",D2377&lt;&gt;"",E2377&lt;&gt;"",F2377&lt;&gt;"",H2379="",I2379="",J2379="",K2379=""),"",
IF(AND(C2377&lt;&gt;"",D2377&lt;&gt;"",E2377&lt;&gt;"",F2377&lt;&gt;"",OR(H2379="",I2379="",J2379="",K2379="")),"Preenchimento incompleto: há informações por requisitante individual faltantes - B03.01",
IF(OR(L2377="",L2378=""),"Preenchimento incompleto: há linhas vazias antes da atual - B05.01",
"Preenchimento correto"))))))))</f>
        <v/>
      </c>
      <c r="M2379" s="81"/>
    </row>
    <row r="2380" spans="1:13" ht="15">
      <c r="A2380" s="27"/>
      <c r="B2380" s="65">
        <v>2374</v>
      </c>
      <c r="C2380" s="124"/>
      <c r="D2380" s="127"/>
      <c r="E2380" s="130"/>
      <c r="F2380" s="130"/>
      <c r="G2380" s="69">
        <v>4</v>
      </c>
      <c r="H2380" s="86"/>
      <c r="I2380" s="86" t="s">
        <v>1247</v>
      </c>
      <c r="J2380" s="86" t="s">
        <v>1247</v>
      </c>
      <c r="K2380" s="86" t="s">
        <v>1247</v>
      </c>
      <c r="L2380" s="91" t="str">
        <f t="shared" ref="L2380" si="2358" xml:space="preserve">
IF($J$3="","Preenchimento incompleto: deve ser informado o Responsável pela análise - B05.01",
IF(AND(C2377="",D2377="",E2377="",F2377="",H2380="",I2380="",J2380="",K2380=""),"",
IF(AND(C2377="",D2377="",E2377="",F2377="",OR(H2380&lt;&gt;"",I2380&lt;&gt;"",J2380&lt;&gt;"",K2380&lt;&gt;"")),"Preenchimento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IF(AND(C2377&lt;&gt;"",D2377&lt;&gt;"",E2377&lt;&gt;"",F2377&lt;&gt;"",H2380="",I2380="",J2380="",K2380=""),"",
IF(AND(C2377&lt;&gt;"",D2377&lt;&gt;"",E2377&lt;&gt;"",F2377&lt;&gt;"",OR(H2380="",I2380="",J2380="",K2380="")),"Preenchimento incompleto: há informações por requisitante individual faltantes - B03.01",
IF(OR(L2377="",L2378="",L2379=""),"Preenchimento incompleto: há linhas vazias antes da atual - B05.01",
"Preenchimento correto"))))))))</f>
        <v/>
      </c>
      <c r="M2380" s="81"/>
    </row>
    <row r="2381" spans="1:13" ht="15">
      <c r="A2381" s="27"/>
      <c r="B2381" s="65">
        <v>2375</v>
      </c>
      <c r="C2381" s="124"/>
      <c r="D2381" s="127"/>
      <c r="E2381" s="130"/>
      <c r="F2381" s="130"/>
      <c r="G2381" s="69">
        <v>5</v>
      </c>
      <c r="H2381" s="86"/>
      <c r="I2381" s="86" t="s">
        <v>1247</v>
      </c>
      <c r="J2381" s="86" t="s">
        <v>1247</v>
      </c>
      <c r="K2381" s="86" t="s">
        <v>1247</v>
      </c>
      <c r="L2381" s="91" t="str">
        <f t="shared" ref="L2381" si="2359" xml:space="preserve">
IF($J$3="","Preenchimento incompleto: deve ser informado o Responsável pela análise - B05.01",
IF(AND(C2377="",D2377="",E2377="",F2377="",H2381="",I2381="",J2381="",K2381=""),"",
IF(AND(C2377="",D2377="",E2377="",F2377="",OR(H2381&lt;&gt;"",I2381&lt;&gt;"",J2381&lt;&gt;"",K2381&lt;&gt;"")),"Preenchimento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IF(AND(C2377&lt;&gt;"",D2377&lt;&gt;"",E2377&lt;&gt;"",F2377&lt;&gt;"",H2381="",I2381="",J2381="",K2381=""),"",
IF(AND(C2377&lt;&gt;"",D2377&lt;&gt;"",E2377&lt;&gt;"",F2377&lt;&gt;"",OR(H2381="",I2381="",J2381="",K2381="")),"Preenchimento incompleto: há informações por requisitante individual faltantes - B03.01",
IF(OR(L2377="",L2378="",L2379="",L2380=""),"Preenchimento incompleto: há linhas vazias antes da atual - B05.01",
"Preenchimento correto"))))))))</f>
        <v/>
      </c>
      <c r="M2381" s="81"/>
    </row>
    <row r="2382" spans="1:13" ht="15">
      <c r="A2382" s="27"/>
      <c r="B2382" s="65">
        <v>2376</v>
      </c>
      <c r="C2382" s="124"/>
      <c r="D2382" s="127"/>
      <c r="E2382" s="130"/>
      <c r="F2382" s="130"/>
      <c r="G2382" s="69">
        <v>6</v>
      </c>
      <c r="H2382" s="86"/>
      <c r="I2382" s="86" t="s">
        <v>1247</v>
      </c>
      <c r="J2382" s="86" t="s">
        <v>1247</v>
      </c>
      <c r="K2382" s="86" t="s">
        <v>1247</v>
      </c>
      <c r="L2382" s="91" t="str">
        <f t="shared" ref="L2382" si="2360" xml:space="preserve">
IF($J$3="","Preenchimento incompleto: deve ser informado o Responsável pela análise - B05.01",
IF(AND(C2377="",D2377="",E2377="",F2377="",H2382="",I2382="",J2382="",K2382=""),"",
IF(AND(C2377="",D2377="",E2377="",F2377="",OR(H2382&lt;&gt;"",I2382&lt;&gt;"",J2382&lt;&gt;"",K2382&lt;&gt;"")),"Preenchimento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IF(AND(C2377&lt;&gt;"",D2377&lt;&gt;"",E2377&lt;&gt;"",F2377&lt;&gt;"",H2382="",I2382="",J2382="",K2382=""),"",
IF(AND(C2377&lt;&gt;"",D2377&lt;&gt;"",E2377&lt;&gt;"",F2377&lt;&gt;"",OR(H2382="",I2382="",J2382="",K2382="")),"Preenchimento incompleto: há informações por requisitante individual faltantes - B03.01",
IF(OR(L2377="",L2378="",L2379="",L2380="",L2381=""),"Preenchimento incompleto: há linhas vazias antes da atual - B05.01",
"Preenchimento correto"))))))))</f>
        <v/>
      </c>
      <c r="M2382" s="81"/>
    </row>
    <row r="2383" spans="1:13" ht="15">
      <c r="A2383" s="27"/>
      <c r="B2383" s="65">
        <v>2377</v>
      </c>
      <c r="C2383" s="124"/>
      <c r="D2383" s="127"/>
      <c r="E2383" s="130"/>
      <c r="F2383" s="130"/>
      <c r="G2383" s="69">
        <v>7</v>
      </c>
      <c r="H2383" s="86"/>
      <c r="I2383" s="86" t="s">
        <v>1247</v>
      </c>
      <c r="J2383" s="86" t="s">
        <v>1247</v>
      </c>
      <c r="K2383" s="86" t="s">
        <v>1247</v>
      </c>
      <c r="L2383" s="91" t="str">
        <f t="shared" ref="L2383" si="2361" xml:space="preserve">
IF($J$3="","Preenchimento incompleto: deve ser informado o Responsável pela análise - B05.01",
IF(AND(C2377="",D2377="",E2377="",F2377="",H2383="",I2383="",J2383="",K2383=""),"",
IF(AND(C2377="",D2377="",E2377="",F2377="",OR(H2383&lt;&gt;"",I2383&lt;&gt;"",J2383&lt;&gt;"",K2383&lt;&gt;"")),"Preenchimento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IF(AND(C2377&lt;&gt;"",D2377&lt;&gt;"",E2377&lt;&gt;"",F2377&lt;&gt;"",H2383="",I2383="",J2383="",K2383=""),"",
IF(AND(C2377&lt;&gt;"",D2377&lt;&gt;"",E2377&lt;&gt;"",F2377&lt;&gt;"",OR(H2383="",I2383="",J2383="",K2383="")),"Preenchimento incompleto: há informações por requisitante individual faltantes - B03.01",
IF(OR(L2377="",L2378="",L2379="",L2380="",L2381="",L2382=""),"Preenchimento incompleto: há linhas vazias antes da atual - B05.01",
"Preenchimento correto"))))))))</f>
        <v/>
      </c>
      <c r="M2383" s="81"/>
    </row>
    <row r="2384" spans="1:13" ht="15">
      <c r="A2384" s="27"/>
      <c r="B2384" s="65">
        <v>2378</v>
      </c>
      <c r="C2384" s="124"/>
      <c r="D2384" s="127"/>
      <c r="E2384" s="130"/>
      <c r="F2384" s="130"/>
      <c r="G2384" s="69">
        <v>8</v>
      </c>
      <c r="H2384" s="86"/>
      <c r="I2384" s="86" t="s">
        <v>1247</v>
      </c>
      <c r="J2384" s="86" t="s">
        <v>1247</v>
      </c>
      <c r="K2384" s="86" t="s">
        <v>1247</v>
      </c>
      <c r="L2384" s="91" t="str">
        <f t="shared" ref="L2384" si="2362" xml:space="preserve">
IF($J$3="","Preenchimento incompleto: deve ser informado o Responsável pela análise - B05.01",
IF(AND(C2377="",D2377="",E2377="",F2377="",H2384="",I2384="",J2384="",K2384=""),"",
IF(AND(C2377="",D2377="",E2377="",F2377="",OR(H2384&lt;&gt;"",I2384&lt;&gt;"",J2384&lt;&gt;"",K2384&lt;&gt;"")),"Preenchimento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IF(AND(C2377&lt;&gt;"",D2377&lt;&gt;"",E2377&lt;&gt;"",F2377&lt;&gt;"",H2384="",I2384="",J2384="",K2384=""),"",
IF(AND(C2377&lt;&gt;"",D2377&lt;&gt;"",E2377&lt;&gt;"",F2377&lt;&gt;"",OR(H2384="",I2384="",J2384="",K2384="")),"Preenchimento incompleto: há informações por requisitante individual faltantes - B03.01",
IF(OR(L2377="",L2378="",L2379="",L2380="",L2381="",L2382="",L2383=""),"Preenchimento incompleto: há linhas vazias antes da atual - B05.01",
"Preenchimento correto"))))))))</f>
        <v/>
      </c>
      <c r="M2384" s="81"/>
    </row>
    <row r="2385" spans="1:13" ht="15">
      <c r="A2385" s="27"/>
      <c r="B2385" s="65">
        <v>2379</v>
      </c>
      <c r="C2385" s="124"/>
      <c r="D2385" s="127"/>
      <c r="E2385" s="130"/>
      <c r="F2385" s="130"/>
      <c r="G2385" s="69">
        <v>9</v>
      </c>
      <c r="H2385" s="86"/>
      <c r="I2385" s="86" t="s">
        <v>1247</v>
      </c>
      <c r="J2385" s="86" t="s">
        <v>1247</v>
      </c>
      <c r="K2385" s="86" t="s">
        <v>1247</v>
      </c>
      <c r="L2385" s="91" t="str">
        <f t="shared" ref="L2385" si="2363" xml:space="preserve">
IF($J$3="","Preenchimento incompleto: deve ser informado o Responsável pela análise - B05.01",
IF(AND(C2377="",D2377="",E2377="",F2377="",H2385="",I2385="",J2385="",K2385=""),"",
IF(AND(C2377="",D2377="",E2377="",F2377="",OR(H2385&lt;&gt;"",I2385&lt;&gt;"",J2385&lt;&gt;"",K2385&lt;&gt;"")),"Preenchimento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IF(AND(C2377&lt;&gt;"",D2377&lt;&gt;"",E2377&lt;&gt;"",F2377&lt;&gt;"",H2385="",I2385="",J2385="",K2385=""),"",
IF(AND(C2377&lt;&gt;"",D2377&lt;&gt;"",E2377&lt;&gt;"",F2377&lt;&gt;"",OR(H2385="",I2385="",J2385="",K2385="")),"Preenchimento incompleto: há informações por requisitante individual faltantes - B03.01",
IF(OR(L2377="",L2378="",L2379="",L2380="",L2381="",L2382="",L2383="",L2384=""),"Preenchimento incompleto: há linhas vazias antes da atual - B05.01",
"Preenchimento correto"))))))))</f>
        <v/>
      </c>
      <c r="M2385" s="81"/>
    </row>
    <row r="2386" spans="1:13" ht="15">
      <c r="A2386" s="27"/>
      <c r="B2386" s="65">
        <v>2380</v>
      </c>
      <c r="C2386" s="124"/>
      <c r="D2386" s="127"/>
      <c r="E2386" s="130"/>
      <c r="F2386" s="130"/>
      <c r="G2386" s="70">
        <v>10</v>
      </c>
      <c r="H2386" s="87"/>
      <c r="I2386" s="87" t="s">
        <v>1247</v>
      </c>
      <c r="J2386" s="87" t="s">
        <v>1247</v>
      </c>
      <c r="K2386" s="87" t="s">
        <v>1247</v>
      </c>
      <c r="L2386" s="91" t="str">
        <f t="shared" ref="L2386" si="2364" xml:space="preserve">
IF($J$3="","Preenchimento incompleto: deve ser informado o Responsável pela análise - B05.01",
IF(AND(C2377="",D2377="",E2377="",F2377="",H2386="",I2386="",J2386="",K2386=""),"",
IF(AND(C2377="",D2377="",E2377="",F2377="",OR(H2386&lt;&gt;"",I2386&lt;&gt;"",J2386&lt;&gt;"",K2386&lt;&gt;"")),"Preenchimento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IF(AND(C2377&lt;&gt;"",D2377&lt;&gt;"",E2377&lt;&gt;"",F2377&lt;&gt;"",H2386="",I2386="",J2386="",K2386=""),"",
IF(AND(C2377&lt;&gt;"",D2377&lt;&gt;"",E2377&lt;&gt;"",F2377&lt;&gt;"",OR(H2386="",I2386="",J2386="",K2386="")),"Preenchimento incompleto: há informações por requisitante individual faltantes - B03.01",
IF(OR(L2377="",L2378="",L2379="",L2380="",L2381="",L2382="",L2383="",L2384="",L2385=""),"Preenchimento incompleto: há linhas vazias antes da atual - B05.01",
"Preenchimento correto"))))))))</f>
        <v/>
      </c>
      <c r="M2386" s="81"/>
    </row>
    <row r="2387" spans="1:13" ht="15">
      <c r="A2387" s="27"/>
      <c r="B2387" s="65">
        <v>2381</v>
      </c>
      <c r="C2387" s="124"/>
      <c r="D2387" s="127"/>
      <c r="E2387" s="130"/>
      <c r="F2387" s="130"/>
      <c r="G2387" s="70">
        <v>11</v>
      </c>
      <c r="H2387" s="87"/>
      <c r="I2387" s="87" t="s">
        <v>1247</v>
      </c>
      <c r="J2387" s="87" t="s">
        <v>1247</v>
      </c>
      <c r="K2387" s="87" t="s">
        <v>1247</v>
      </c>
      <c r="L2387" s="91" t="str">
        <f t="shared" ref="L2387" si="2365" xml:space="preserve">
IF($J$3="","Preenchimento incompleto: deve ser informado o Responsável pela análise - B05.01",
IF(AND(C2377="",D2377="",E2377="",F2377="",H2387="",I2387="",J2387="",K2387=""),"",
IF(AND(C2377="",D2377="",E2377="",F2377="",OR(H2387&lt;&gt;"",I2387&lt;&gt;"",J2387&lt;&gt;"",K2387&lt;&gt;"")),"Preenchimento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IF(AND(C2377&lt;&gt;"",D2377&lt;&gt;"",E2377&lt;&gt;"",F2377&lt;&gt;"",H2387="",I2387="",J2387="",K2387=""),"",
IF(AND(C2377&lt;&gt;"",D2377&lt;&gt;"",E2377&lt;&gt;"",F2377&lt;&gt;"",OR(H2387="",I2387="",J2387="",K2387="")),"Preenchimento incompleto: há informações por requisitante individual faltantes - B03.01",
IF(OR(L2377="",L2378="",L2379="",L2380="",L2381="",L2382="",L2383="",L2384="",L2385="",L2386=""),"Preenchimento incompleto: há linhas vazias antes da atual - B05.01",
"Preenchimento correto"))))))))</f>
        <v/>
      </c>
      <c r="M2387" s="81"/>
    </row>
    <row r="2388" spans="1:13" ht="15">
      <c r="A2388" s="27"/>
      <c r="B2388" s="65">
        <v>2382</v>
      </c>
      <c r="C2388" s="124"/>
      <c r="D2388" s="127"/>
      <c r="E2388" s="130"/>
      <c r="F2388" s="130"/>
      <c r="G2388" s="70">
        <v>12</v>
      </c>
      <c r="H2388" s="87"/>
      <c r="I2388" s="87" t="s">
        <v>1247</v>
      </c>
      <c r="J2388" s="87" t="s">
        <v>1247</v>
      </c>
      <c r="K2388" s="87" t="s">
        <v>1247</v>
      </c>
      <c r="L2388" s="91" t="str">
        <f t="shared" ref="L2388" si="2366" xml:space="preserve">
IF($J$3="","Preenchimento incompleto: deve ser informado o Responsável pela análise - B05.01",
IF(AND(C2377="",D2377="",E2377="",F2377="",H2388="",I2388="",J2388="",K2388=""),"",
IF(AND(C2377="",D2377="",E2377="",F2377="",OR(H2388&lt;&gt;"",I2388&lt;&gt;"",J2388&lt;&gt;"",K2388&lt;&gt;"")),"Preenchimento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IF(AND(C2377&lt;&gt;"",D2377&lt;&gt;"",E2377&lt;&gt;"",F2377&lt;&gt;"",H2388="",I2388="",J2388="",K2388=""),"",
IF(AND(C2377&lt;&gt;"",D2377&lt;&gt;"",E2377&lt;&gt;"",F2377&lt;&gt;"",OR(H2388="",I2388="",J2388="",K2388="")),"Preenchimento incompleto: há informações por requisitante individual faltantes - B03.01",
IF(OR(L2377="",L2378="",L2379="",L2380="",L2381="",L2382="",L2383="",L2384="",L2385="",L2386="",L2387=""),"Preenchimento incompleto: há linhas vazias antes da atual - B05.01",
"Preenchimento correto"))))))))</f>
        <v/>
      </c>
      <c r="M2388" s="81"/>
    </row>
    <row r="2389" spans="1:13" ht="15">
      <c r="A2389" s="27"/>
      <c r="B2389" s="65">
        <v>2383</v>
      </c>
      <c r="C2389" s="124"/>
      <c r="D2389" s="127"/>
      <c r="E2389" s="130"/>
      <c r="F2389" s="130"/>
      <c r="G2389" s="70">
        <v>13</v>
      </c>
      <c r="H2389" s="87"/>
      <c r="I2389" s="87" t="s">
        <v>1247</v>
      </c>
      <c r="J2389" s="87" t="s">
        <v>1247</v>
      </c>
      <c r="K2389" s="87" t="s">
        <v>1247</v>
      </c>
      <c r="L2389" s="91" t="str">
        <f t="shared" ref="L2389" si="2367" xml:space="preserve">
IF($J$3="","Preenchimento incompleto: deve ser informado o Responsável pela análise - B05.01",
IF(AND(C2377="",D2377="",E2377="",F2377="",H2389="",I2389="",J2389="",K2389=""),"",
IF(AND(C2377="",D2377="",E2377="",F2377="",OR(H2389&lt;&gt;"",I2389&lt;&gt;"",J2389&lt;&gt;"",K2389&lt;&gt;"")),"Preenchimento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IF(AND(C2377&lt;&gt;"",D2377&lt;&gt;"",E2377&lt;&gt;"",F2377&lt;&gt;"",H2389="",I2389="",J2389="",K2389=""),"",
IF(AND(C2377&lt;&gt;"",D2377&lt;&gt;"",E2377&lt;&gt;"",F2377&lt;&gt;"",OR(H2389="",I2389="",J2389="",K2389="")),"Preenchimento incompleto: há informações por requisitante individual faltantes - B03.01",
IF(OR(L2377="",L2378="",L2379="",L2380="",L2381="",L2382="",L2383="",L2384="",L2385="",L2386="",L2387="",L2388=""),"Preenchimento incompleto: há linhas vazias antes da atual - B05.01",
"Preenchimento correto"))))))))</f>
        <v/>
      </c>
      <c r="M2389" s="81"/>
    </row>
    <row r="2390" spans="1:13" ht="15">
      <c r="A2390" s="27"/>
      <c r="B2390" s="66">
        <v>2384</v>
      </c>
      <c r="C2390" s="124"/>
      <c r="D2390" s="127"/>
      <c r="E2390" s="130"/>
      <c r="F2390" s="130"/>
      <c r="G2390" s="70">
        <v>14</v>
      </c>
      <c r="H2390" s="87"/>
      <c r="I2390" s="87" t="s">
        <v>1247</v>
      </c>
      <c r="J2390" s="87" t="s">
        <v>1247</v>
      </c>
      <c r="K2390" s="87" t="s">
        <v>1247</v>
      </c>
      <c r="L2390" s="91" t="str">
        <f t="shared" ref="L2390" si="2368" xml:space="preserve">
IF($J$3="","Preenchimento incompleto: deve ser informado o Responsável pela análise - B05.01",
IF(AND(C2377="",D2377="",E2377="",F2377="",H2390="",I2390="",J2390="",K2390=""),"",
IF(AND(C2377="",D2377="",E2377="",F2377="",OR(H2390&lt;&gt;"",I2390&lt;&gt;"",J2390&lt;&gt;"",K2390&lt;&gt;"")),"Preenchimento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IF(AND(C2377&lt;&gt;"",D2377&lt;&gt;"",E2377&lt;&gt;"",F2377&lt;&gt;"",H2390="",I2390="",J2390="",K2390=""),"",
IF(AND(C2377&lt;&gt;"",D2377&lt;&gt;"",E2377&lt;&gt;"",F2377&lt;&gt;"",OR(H2390="",I2390="",J2390="",K2390="")),"Preenchimento incompleto: há informações por requisitante individual faltantes - B03.01",
IF(OR(L2377="",L2378="",L2379="",L2380="",L2381="",L2382="",L2383="",L2384="",L2385="",L2386="",L2387="",L2388="",L2389=""),"Preenchimento incompleto: há linhas vazias antes da atual - B05.01",
"Preenchimento correto"))))))))</f>
        <v/>
      </c>
      <c r="M2390" s="81"/>
    </row>
    <row r="2391" spans="1:13" ht="15">
      <c r="A2391" s="27"/>
      <c r="B2391" s="67">
        <v>2385</v>
      </c>
      <c r="C2391" s="125"/>
      <c r="D2391" s="128"/>
      <c r="E2391" s="131"/>
      <c r="F2391" s="131"/>
      <c r="G2391" s="71">
        <v>15</v>
      </c>
      <c r="H2391" s="88"/>
      <c r="I2391" s="88" t="s">
        <v>1247</v>
      </c>
      <c r="J2391" s="88" t="s">
        <v>1247</v>
      </c>
      <c r="K2391" s="88" t="s">
        <v>1247</v>
      </c>
      <c r="L2391" s="92" t="str">
        <f t="shared" ref="L2391" si="2369" xml:space="preserve">
IF($J$3="","Preenchimento incompleto: deve ser informado o Responsável pela análise - B05.01",
IF(AND(C2377="",D2377="",E2377="",F2377="",H2391="",I2391="",J2391="",K2391=""),"",
IF(AND(C2377="",D2377="",E2377="",F2377="",OR(H2391&lt;&gt;"",I2391&lt;&gt;"",J2391&lt;&gt;"",K2391&lt;&gt;"")),"Preenchimento incompleto: há informações por requisitante individual sem informações do item - B01.01",
IF(OR(C2377="",D2377="",E2377="",F2377=""),"Preenchimento incompleto: há informações faltantes do item - B02.01",
IF(AND(C2377&lt;&gt;"",D2377&lt;&gt;"",E2377&lt;&gt;"",F2377&lt;&gt;"",COUNTA(H2377:K2391)=0),"Preenchimento incompleto: não há nenhuma informação do requisitante individual informada - B04.01",
IF(AND(C2377&lt;&gt;"",D2377&lt;&gt;"",E2377&lt;&gt;"",F2377&lt;&gt;"",H2391="",I2391="",J2391="",K2391=""),"",
IF(AND(C2377&lt;&gt;"",D2377&lt;&gt;"",E2377&lt;&gt;"",F2377&lt;&gt;"",OR(H2391="",I2391="",J2391="",K2391="")),"Preenchimento incompleto: há informações por requisitante individual faltantes - B03.01",
IF(OR(L2377="",L2378="",L2379="",L2380="",L2381="",L2382="",L2383="",L2384="",L2385="",L2386="",L2387="",L2388="",L2389="",L2390=""),"Preenchimento incompleto: há linhas vazias antes da atual - B05.01",
"Preenchimento correto"))))))))</f>
        <v/>
      </c>
      <c r="M2391" s="81"/>
    </row>
    <row r="2392" spans="1:13" ht="32.25">
      <c r="A2392" s="27"/>
      <c r="B2392" s="64">
        <v>2386</v>
      </c>
      <c r="C2392" s="123">
        <f>IF('1-ITENS'!C166="","",'1-ITENS'!C166)</f>
        <v>160</v>
      </c>
      <c r="D2392" s="126" t="str">
        <f>IF('1-ITENS'!D166="","",'1-ITENS'!D166)</f>
        <v>PLACA DE PETRI, MATERIAL: PLÁSTICO, FORMATO: REDONDA, DIMENSÕES: CERCA DE 15 X 60 MM, ESTERILIDADE: ESTÉRIL, TIPO USO: DESCARTÁVEL. CARACTERÍSTICAS COMPLEMENTARES: EM POLIESTIRENO, SEM DIVISÓRIA.</v>
      </c>
      <c r="E2392" s="129">
        <f>IF('1-ITENS'!H166="","",'1-ITENS'!H166)</f>
        <v>600</v>
      </c>
      <c r="F2392" s="129" t="str">
        <f>IF('1-ITENS'!F166="","",'1-ITENS'!F166)</f>
        <v>LFDA-MG/MIC-600</v>
      </c>
      <c r="G2392" s="68">
        <v>1</v>
      </c>
      <c r="H2392" s="85" t="s">
        <v>315</v>
      </c>
      <c r="I2392" s="85" t="s">
        <v>1227</v>
      </c>
      <c r="J2392" s="85" t="s">
        <v>1228</v>
      </c>
      <c r="K2392" s="85" t="s">
        <v>1229</v>
      </c>
      <c r="L2392" s="90" t="str">
        <f t="shared" ref="L2392" si="2370" xml:space="preserve">
IF($J$3="","Preenchimento incompleto: deve ser informado o Responsável pela análise - B05.01",
IF(AND(C2392="",D2392="",E2392="",F2392="",H2392="",I2392="",J2392="",K2392=""),"",
IF(AND(C2392="",D2392="",E2392="",F2392="",OR(H2392&lt;&gt;"",I2392&lt;&gt;"",J2392&lt;&gt;"",K2392&lt;&gt;"")),"Preenchimento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IF(AND(C2392&lt;&gt;"",D2392&lt;&gt;"",E2392&lt;&gt;"",F2392&lt;&gt;"",H2392="",I2392="",J2392="",K2392=""),"",
IF(AND(C2392&lt;&gt;"",D2392&lt;&gt;"",E2392&lt;&gt;"",F2392&lt;&gt;"",OR(H2392="",I2392="",J2392="",K2392="")),"Preenchimento incompleto: há informações por requisitante individual faltantes - B03.01",
"Preenchimento correto")))))))</f>
        <v>Preenchimento correto</v>
      </c>
      <c r="M2392" s="81"/>
    </row>
    <row r="2393" spans="1:13" ht="15">
      <c r="A2393" s="27"/>
      <c r="B2393" s="65">
        <v>2387</v>
      </c>
      <c r="C2393" s="124"/>
      <c r="D2393" s="127"/>
      <c r="E2393" s="130"/>
      <c r="F2393" s="130"/>
      <c r="G2393" s="69">
        <v>2</v>
      </c>
      <c r="H2393" s="86"/>
      <c r="I2393" s="86" t="s">
        <v>1247</v>
      </c>
      <c r="J2393" s="86" t="s">
        <v>1247</v>
      </c>
      <c r="K2393" s="86" t="s">
        <v>1247</v>
      </c>
      <c r="L2393" s="91" t="str">
        <f t="shared" ref="L2393" si="2371" xml:space="preserve">
IF($J$3="","Preenchimento incompleto: deve ser informado o Responsável pela análise - B05.01",
IF(AND(C2392="",D2392="",E2392="",F2392="",H2393="",I2393="",J2393="",K2393=""),"",
IF(AND(C2392="",D2392="",E2392="",F2392="",OR(H2393&lt;&gt;"",I2393&lt;&gt;"",J2393&lt;&gt;"",K2393&lt;&gt;"")),"Preenchimento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IF(AND(C2392&lt;&gt;"",D2392&lt;&gt;"",E2392&lt;&gt;"",F2392&lt;&gt;"",H2393="",I2393="",J2393="",K2393=""),"",
IF(AND(C2392&lt;&gt;"",D2392&lt;&gt;"",E2392&lt;&gt;"",F2392&lt;&gt;"",OR(H2393="",I2393="",J2393="",K2393="")),"Preenchimento incompleto: há informações por requisitante individual faltantes - B03.01",
IF(L2392="","Preenchimento incompleto: há linhas vazias antes da atual - B05.01",
"Preenchimento correto"))))))))</f>
        <v/>
      </c>
      <c r="M2393" s="81"/>
    </row>
    <row r="2394" spans="1:13" ht="15">
      <c r="A2394" s="27"/>
      <c r="B2394" s="65">
        <v>2388</v>
      </c>
      <c r="C2394" s="124"/>
      <c r="D2394" s="127"/>
      <c r="E2394" s="130"/>
      <c r="F2394" s="130"/>
      <c r="G2394" s="69">
        <v>3</v>
      </c>
      <c r="H2394" s="86"/>
      <c r="I2394" s="86" t="s">
        <v>1247</v>
      </c>
      <c r="J2394" s="86" t="s">
        <v>1247</v>
      </c>
      <c r="K2394" s="86" t="s">
        <v>1247</v>
      </c>
      <c r="L2394" s="91" t="str">
        <f t="shared" ref="L2394" si="2372" xml:space="preserve">
IF($J$3="","Preenchimento incompleto: deve ser informado o Responsável pela análise - B05.01",
IF(AND(C2392="",D2392="",E2392="",F2392="",H2394="",I2394="",J2394="",K2394=""),"",
IF(AND(C2392="",D2392="",E2392="",F2392="",OR(H2394&lt;&gt;"",I2394&lt;&gt;"",J2394&lt;&gt;"",K2394&lt;&gt;"")),"Preenchimento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IF(AND(C2392&lt;&gt;"",D2392&lt;&gt;"",E2392&lt;&gt;"",F2392&lt;&gt;"",H2394="",I2394="",J2394="",K2394=""),"",
IF(AND(C2392&lt;&gt;"",D2392&lt;&gt;"",E2392&lt;&gt;"",F2392&lt;&gt;"",OR(H2394="",I2394="",J2394="",K2394="")),"Preenchimento incompleto: há informações por requisitante individual faltantes - B03.01",
IF(OR(L2392="",L2393=""),"Preenchimento incompleto: há linhas vazias antes da atual - B05.01",
"Preenchimento correto"))))))))</f>
        <v/>
      </c>
      <c r="M2394" s="81"/>
    </row>
    <row r="2395" spans="1:13" ht="15">
      <c r="A2395" s="27"/>
      <c r="B2395" s="65">
        <v>2389</v>
      </c>
      <c r="C2395" s="124"/>
      <c r="D2395" s="127"/>
      <c r="E2395" s="130"/>
      <c r="F2395" s="130"/>
      <c r="G2395" s="69">
        <v>4</v>
      </c>
      <c r="H2395" s="86"/>
      <c r="I2395" s="86" t="s">
        <v>1247</v>
      </c>
      <c r="J2395" s="86" t="s">
        <v>1247</v>
      </c>
      <c r="K2395" s="86" t="s">
        <v>1247</v>
      </c>
      <c r="L2395" s="91" t="str">
        <f t="shared" ref="L2395" si="2373" xml:space="preserve">
IF($J$3="","Preenchimento incompleto: deve ser informado o Responsável pela análise - B05.01",
IF(AND(C2392="",D2392="",E2392="",F2392="",H2395="",I2395="",J2395="",K2395=""),"",
IF(AND(C2392="",D2392="",E2392="",F2392="",OR(H2395&lt;&gt;"",I2395&lt;&gt;"",J2395&lt;&gt;"",K2395&lt;&gt;"")),"Preenchimento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IF(AND(C2392&lt;&gt;"",D2392&lt;&gt;"",E2392&lt;&gt;"",F2392&lt;&gt;"",H2395="",I2395="",J2395="",K2395=""),"",
IF(AND(C2392&lt;&gt;"",D2392&lt;&gt;"",E2392&lt;&gt;"",F2392&lt;&gt;"",OR(H2395="",I2395="",J2395="",K2395="")),"Preenchimento incompleto: há informações por requisitante individual faltantes - B03.01",
IF(OR(L2392="",L2393="",L2394=""),"Preenchimento incompleto: há linhas vazias antes da atual - B05.01",
"Preenchimento correto"))))))))</f>
        <v/>
      </c>
      <c r="M2395" s="81"/>
    </row>
    <row r="2396" spans="1:13" ht="15">
      <c r="A2396" s="27"/>
      <c r="B2396" s="65">
        <v>2390</v>
      </c>
      <c r="C2396" s="124"/>
      <c r="D2396" s="127"/>
      <c r="E2396" s="130"/>
      <c r="F2396" s="130"/>
      <c r="G2396" s="69">
        <v>5</v>
      </c>
      <c r="H2396" s="86"/>
      <c r="I2396" s="86" t="s">
        <v>1247</v>
      </c>
      <c r="J2396" s="86" t="s">
        <v>1247</v>
      </c>
      <c r="K2396" s="86" t="s">
        <v>1247</v>
      </c>
      <c r="L2396" s="91" t="str">
        <f t="shared" ref="L2396" si="2374" xml:space="preserve">
IF($J$3="","Preenchimento incompleto: deve ser informado o Responsável pela análise - B05.01",
IF(AND(C2392="",D2392="",E2392="",F2392="",H2396="",I2396="",J2396="",K2396=""),"",
IF(AND(C2392="",D2392="",E2392="",F2392="",OR(H2396&lt;&gt;"",I2396&lt;&gt;"",J2396&lt;&gt;"",K2396&lt;&gt;"")),"Preenchimento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IF(AND(C2392&lt;&gt;"",D2392&lt;&gt;"",E2392&lt;&gt;"",F2392&lt;&gt;"",H2396="",I2396="",J2396="",K2396=""),"",
IF(AND(C2392&lt;&gt;"",D2392&lt;&gt;"",E2392&lt;&gt;"",F2392&lt;&gt;"",OR(H2396="",I2396="",J2396="",K2396="")),"Preenchimento incompleto: há informações por requisitante individual faltantes - B03.01",
IF(OR(L2392="",L2393="",L2394="",L2395=""),"Preenchimento incompleto: há linhas vazias antes da atual - B05.01",
"Preenchimento correto"))))))))</f>
        <v/>
      </c>
      <c r="M2396" s="81"/>
    </row>
    <row r="2397" spans="1:13" ht="15">
      <c r="A2397" s="27"/>
      <c r="B2397" s="65">
        <v>2391</v>
      </c>
      <c r="C2397" s="124"/>
      <c r="D2397" s="127"/>
      <c r="E2397" s="130"/>
      <c r="F2397" s="130"/>
      <c r="G2397" s="69">
        <v>6</v>
      </c>
      <c r="H2397" s="86"/>
      <c r="I2397" s="86" t="s">
        <v>1247</v>
      </c>
      <c r="J2397" s="86" t="s">
        <v>1247</v>
      </c>
      <c r="K2397" s="86" t="s">
        <v>1247</v>
      </c>
      <c r="L2397" s="91" t="str">
        <f t="shared" ref="L2397" si="2375" xml:space="preserve">
IF($J$3="","Preenchimento incompleto: deve ser informado o Responsável pela análise - B05.01",
IF(AND(C2392="",D2392="",E2392="",F2392="",H2397="",I2397="",J2397="",K2397=""),"",
IF(AND(C2392="",D2392="",E2392="",F2392="",OR(H2397&lt;&gt;"",I2397&lt;&gt;"",J2397&lt;&gt;"",K2397&lt;&gt;"")),"Preenchimento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IF(AND(C2392&lt;&gt;"",D2392&lt;&gt;"",E2392&lt;&gt;"",F2392&lt;&gt;"",H2397="",I2397="",J2397="",K2397=""),"",
IF(AND(C2392&lt;&gt;"",D2392&lt;&gt;"",E2392&lt;&gt;"",F2392&lt;&gt;"",OR(H2397="",I2397="",J2397="",K2397="")),"Preenchimento incompleto: há informações por requisitante individual faltantes - B03.01",
IF(OR(L2392="",L2393="",L2394="",L2395="",L2396=""),"Preenchimento incompleto: há linhas vazias antes da atual - B05.01",
"Preenchimento correto"))))))))</f>
        <v/>
      </c>
      <c r="M2397" s="81"/>
    </row>
    <row r="2398" spans="1:13" ht="15">
      <c r="A2398" s="27"/>
      <c r="B2398" s="65">
        <v>2392</v>
      </c>
      <c r="C2398" s="124"/>
      <c r="D2398" s="127"/>
      <c r="E2398" s="130"/>
      <c r="F2398" s="130"/>
      <c r="G2398" s="69">
        <v>7</v>
      </c>
      <c r="H2398" s="86"/>
      <c r="I2398" s="86" t="s">
        <v>1247</v>
      </c>
      <c r="J2398" s="86" t="s">
        <v>1247</v>
      </c>
      <c r="K2398" s="86" t="s">
        <v>1247</v>
      </c>
      <c r="L2398" s="91" t="str">
        <f t="shared" ref="L2398" si="2376" xml:space="preserve">
IF($J$3="","Preenchimento incompleto: deve ser informado o Responsável pela análise - B05.01",
IF(AND(C2392="",D2392="",E2392="",F2392="",H2398="",I2398="",J2398="",K2398=""),"",
IF(AND(C2392="",D2392="",E2392="",F2392="",OR(H2398&lt;&gt;"",I2398&lt;&gt;"",J2398&lt;&gt;"",K2398&lt;&gt;"")),"Preenchimento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IF(AND(C2392&lt;&gt;"",D2392&lt;&gt;"",E2392&lt;&gt;"",F2392&lt;&gt;"",H2398="",I2398="",J2398="",K2398=""),"",
IF(AND(C2392&lt;&gt;"",D2392&lt;&gt;"",E2392&lt;&gt;"",F2392&lt;&gt;"",OR(H2398="",I2398="",J2398="",K2398="")),"Preenchimento incompleto: há informações por requisitante individual faltantes - B03.01",
IF(OR(L2392="",L2393="",L2394="",L2395="",L2396="",L2397=""),"Preenchimento incompleto: há linhas vazias antes da atual - B05.01",
"Preenchimento correto"))))))))</f>
        <v/>
      </c>
      <c r="M2398" s="81"/>
    </row>
    <row r="2399" spans="1:13" ht="15">
      <c r="A2399" s="27"/>
      <c r="B2399" s="65">
        <v>2393</v>
      </c>
      <c r="C2399" s="124"/>
      <c r="D2399" s="127"/>
      <c r="E2399" s="130"/>
      <c r="F2399" s="130"/>
      <c r="G2399" s="69">
        <v>8</v>
      </c>
      <c r="H2399" s="86"/>
      <c r="I2399" s="86" t="s">
        <v>1247</v>
      </c>
      <c r="J2399" s="86" t="s">
        <v>1247</v>
      </c>
      <c r="K2399" s="86" t="s">
        <v>1247</v>
      </c>
      <c r="L2399" s="91" t="str">
        <f t="shared" ref="L2399" si="2377" xml:space="preserve">
IF($J$3="","Preenchimento incompleto: deve ser informado o Responsável pela análise - B05.01",
IF(AND(C2392="",D2392="",E2392="",F2392="",H2399="",I2399="",J2399="",K2399=""),"",
IF(AND(C2392="",D2392="",E2392="",F2392="",OR(H2399&lt;&gt;"",I2399&lt;&gt;"",J2399&lt;&gt;"",K2399&lt;&gt;"")),"Preenchimento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IF(AND(C2392&lt;&gt;"",D2392&lt;&gt;"",E2392&lt;&gt;"",F2392&lt;&gt;"",H2399="",I2399="",J2399="",K2399=""),"",
IF(AND(C2392&lt;&gt;"",D2392&lt;&gt;"",E2392&lt;&gt;"",F2392&lt;&gt;"",OR(H2399="",I2399="",J2399="",K2399="")),"Preenchimento incompleto: há informações por requisitante individual faltantes - B03.01",
IF(OR(L2392="",L2393="",L2394="",L2395="",L2396="",L2397="",L2398=""),"Preenchimento incompleto: há linhas vazias antes da atual - B05.01",
"Preenchimento correto"))))))))</f>
        <v/>
      </c>
      <c r="M2399" s="81"/>
    </row>
    <row r="2400" spans="1:13" ht="15">
      <c r="A2400" s="27"/>
      <c r="B2400" s="65">
        <v>2394</v>
      </c>
      <c r="C2400" s="124"/>
      <c r="D2400" s="127"/>
      <c r="E2400" s="130"/>
      <c r="F2400" s="130"/>
      <c r="G2400" s="69">
        <v>9</v>
      </c>
      <c r="H2400" s="86"/>
      <c r="I2400" s="86" t="s">
        <v>1247</v>
      </c>
      <c r="J2400" s="86" t="s">
        <v>1247</v>
      </c>
      <c r="K2400" s="86" t="s">
        <v>1247</v>
      </c>
      <c r="L2400" s="91" t="str">
        <f t="shared" ref="L2400" si="2378" xml:space="preserve">
IF($J$3="","Preenchimento incompleto: deve ser informado o Responsável pela análise - B05.01",
IF(AND(C2392="",D2392="",E2392="",F2392="",H2400="",I2400="",J2400="",K2400=""),"",
IF(AND(C2392="",D2392="",E2392="",F2392="",OR(H2400&lt;&gt;"",I2400&lt;&gt;"",J2400&lt;&gt;"",K2400&lt;&gt;"")),"Preenchimento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IF(AND(C2392&lt;&gt;"",D2392&lt;&gt;"",E2392&lt;&gt;"",F2392&lt;&gt;"",H2400="",I2400="",J2400="",K2400=""),"",
IF(AND(C2392&lt;&gt;"",D2392&lt;&gt;"",E2392&lt;&gt;"",F2392&lt;&gt;"",OR(H2400="",I2400="",J2400="",K2400="")),"Preenchimento incompleto: há informações por requisitante individual faltantes - B03.01",
IF(OR(L2392="",L2393="",L2394="",L2395="",L2396="",L2397="",L2398="",L2399=""),"Preenchimento incompleto: há linhas vazias antes da atual - B05.01",
"Preenchimento correto"))))))))</f>
        <v/>
      </c>
      <c r="M2400" s="81"/>
    </row>
    <row r="2401" spans="1:13" ht="15">
      <c r="A2401" s="27"/>
      <c r="B2401" s="65">
        <v>2395</v>
      </c>
      <c r="C2401" s="124"/>
      <c r="D2401" s="127"/>
      <c r="E2401" s="130"/>
      <c r="F2401" s="130"/>
      <c r="G2401" s="70">
        <v>10</v>
      </c>
      <c r="H2401" s="87"/>
      <c r="I2401" s="87" t="s">
        <v>1247</v>
      </c>
      <c r="J2401" s="87" t="s">
        <v>1247</v>
      </c>
      <c r="K2401" s="87" t="s">
        <v>1247</v>
      </c>
      <c r="L2401" s="91" t="str">
        <f t="shared" ref="L2401" si="2379" xml:space="preserve">
IF($J$3="","Preenchimento incompleto: deve ser informado o Responsável pela análise - B05.01",
IF(AND(C2392="",D2392="",E2392="",F2392="",H2401="",I2401="",J2401="",K2401=""),"",
IF(AND(C2392="",D2392="",E2392="",F2392="",OR(H2401&lt;&gt;"",I2401&lt;&gt;"",J2401&lt;&gt;"",K2401&lt;&gt;"")),"Preenchimento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IF(AND(C2392&lt;&gt;"",D2392&lt;&gt;"",E2392&lt;&gt;"",F2392&lt;&gt;"",H2401="",I2401="",J2401="",K2401=""),"",
IF(AND(C2392&lt;&gt;"",D2392&lt;&gt;"",E2392&lt;&gt;"",F2392&lt;&gt;"",OR(H2401="",I2401="",J2401="",K2401="")),"Preenchimento incompleto: há informações por requisitante individual faltantes - B03.01",
IF(OR(L2392="",L2393="",L2394="",L2395="",L2396="",L2397="",L2398="",L2399="",L2400=""),"Preenchimento incompleto: há linhas vazias antes da atual - B05.01",
"Preenchimento correto"))))))))</f>
        <v/>
      </c>
      <c r="M2401" s="81"/>
    </row>
    <row r="2402" spans="1:13" ht="15">
      <c r="A2402" s="27"/>
      <c r="B2402" s="65">
        <v>2396</v>
      </c>
      <c r="C2402" s="124"/>
      <c r="D2402" s="127"/>
      <c r="E2402" s="130"/>
      <c r="F2402" s="130"/>
      <c r="G2402" s="70">
        <v>11</v>
      </c>
      <c r="H2402" s="87"/>
      <c r="I2402" s="87" t="s">
        <v>1247</v>
      </c>
      <c r="J2402" s="87" t="s">
        <v>1247</v>
      </c>
      <c r="K2402" s="87" t="s">
        <v>1247</v>
      </c>
      <c r="L2402" s="91" t="str">
        <f t="shared" ref="L2402" si="2380" xml:space="preserve">
IF($J$3="","Preenchimento incompleto: deve ser informado o Responsável pela análise - B05.01",
IF(AND(C2392="",D2392="",E2392="",F2392="",H2402="",I2402="",J2402="",K2402=""),"",
IF(AND(C2392="",D2392="",E2392="",F2392="",OR(H2402&lt;&gt;"",I2402&lt;&gt;"",J2402&lt;&gt;"",K2402&lt;&gt;"")),"Preenchimento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IF(AND(C2392&lt;&gt;"",D2392&lt;&gt;"",E2392&lt;&gt;"",F2392&lt;&gt;"",H2402="",I2402="",J2402="",K2402=""),"",
IF(AND(C2392&lt;&gt;"",D2392&lt;&gt;"",E2392&lt;&gt;"",F2392&lt;&gt;"",OR(H2402="",I2402="",J2402="",K2402="")),"Preenchimento incompleto: há informações por requisitante individual faltantes - B03.01",
IF(OR(L2392="",L2393="",L2394="",L2395="",L2396="",L2397="",L2398="",L2399="",L2400="",L2401=""),"Preenchimento incompleto: há linhas vazias antes da atual - B05.01",
"Preenchimento correto"))))))))</f>
        <v/>
      </c>
      <c r="M2402" s="81"/>
    </row>
    <row r="2403" spans="1:13" ht="15">
      <c r="A2403" s="27"/>
      <c r="B2403" s="65">
        <v>2397</v>
      </c>
      <c r="C2403" s="124"/>
      <c r="D2403" s="127"/>
      <c r="E2403" s="130"/>
      <c r="F2403" s="130"/>
      <c r="G2403" s="70">
        <v>12</v>
      </c>
      <c r="H2403" s="87"/>
      <c r="I2403" s="87" t="s">
        <v>1247</v>
      </c>
      <c r="J2403" s="87" t="s">
        <v>1247</v>
      </c>
      <c r="K2403" s="87" t="s">
        <v>1247</v>
      </c>
      <c r="L2403" s="91" t="str">
        <f t="shared" ref="L2403" si="2381" xml:space="preserve">
IF($J$3="","Preenchimento incompleto: deve ser informado o Responsável pela análise - B05.01",
IF(AND(C2392="",D2392="",E2392="",F2392="",H2403="",I2403="",J2403="",K2403=""),"",
IF(AND(C2392="",D2392="",E2392="",F2392="",OR(H2403&lt;&gt;"",I2403&lt;&gt;"",J2403&lt;&gt;"",K2403&lt;&gt;"")),"Preenchimento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IF(AND(C2392&lt;&gt;"",D2392&lt;&gt;"",E2392&lt;&gt;"",F2392&lt;&gt;"",H2403="",I2403="",J2403="",K2403=""),"",
IF(AND(C2392&lt;&gt;"",D2392&lt;&gt;"",E2392&lt;&gt;"",F2392&lt;&gt;"",OR(H2403="",I2403="",J2403="",K2403="")),"Preenchimento incompleto: há informações por requisitante individual faltantes - B03.01",
IF(OR(L2392="",L2393="",L2394="",L2395="",L2396="",L2397="",L2398="",L2399="",L2400="",L2401="",L2402=""),"Preenchimento incompleto: há linhas vazias antes da atual - B05.01",
"Preenchimento correto"))))))))</f>
        <v/>
      </c>
      <c r="M2403" s="81"/>
    </row>
    <row r="2404" spans="1:13" ht="15">
      <c r="A2404" s="27"/>
      <c r="B2404" s="65">
        <v>2398</v>
      </c>
      <c r="C2404" s="124"/>
      <c r="D2404" s="127"/>
      <c r="E2404" s="130"/>
      <c r="F2404" s="130"/>
      <c r="G2404" s="70">
        <v>13</v>
      </c>
      <c r="H2404" s="87"/>
      <c r="I2404" s="87" t="s">
        <v>1247</v>
      </c>
      <c r="J2404" s="87" t="s">
        <v>1247</v>
      </c>
      <c r="K2404" s="87" t="s">
        <v>1247</v>
      </c>
      <c r="L2404" s="91" t="str">
        <f t="shared" ref="L2404" si="2382" xml:space="preserve">
IF($J$3="","Preenchimento incompleto: deve ser informado o Responsável pela análise - B05.01",
IF(AND(C2392="",D2392="",E2392="",F2392="",H2404="",I2404="",J2404="",K2404=""),"",
IF(AND(C2392="",D2392="",E2392="",F2392="",OR(H2404&lt;&gt;"",I2404&lt;&gt;"",J2404&lt;&gt;"",K2404&lt;&gt;"")),"Preenchimento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IF(AND(C2392&lt;&gt;"",D2392&lt;&gt;"",E2392&lt;&gt;"",F2392&lt;&gt;"",H2404="",I2404="",J2404="",K2404=""),"",
IF(AND(C2392&lt;&gt;"",D2392&lt;&gt;"",E2392&lt;&gt;"",F2392&lt;&gt;"",OR(H2404="",I2404="",J2404="",K2404="")),"Preenchimento incompleto: há informações por requisitante individual faltantes - B03.01",
IF(OR(L2392="",L2393="",L2394="",L2395="",L2396="",L2397="",L2398="",L2399="",L2400="",L2401="",L2402="",L2403=""),"Preenchimento incompleto: há linhas vazias antes da atual - B05.01",
"Preenchimento correto"))))))))</f>
        <v/>
      </c>
      <c r="M2404" s="81"/>
    </row>
    <row r="2405" spans="1:13" ht="15">
      <c r="A2405" s="27"/>
      <c r="B2405" s="66">
        <v>2399</v>
      </c>
      <c r="C2405" s="124"/>
      <c r="D2405" s="127"/>
      <c r="E2405" s="130"/>
      <c r="F2405" s="130"/>
      <c r="G2405" s="70">
        <v>14</v>
      </c>
      <c r="H2405" s="87"/>
      <c r="I2405" s="87" t="s">
        <v>1247</v>
      </c>
      <c r="J2405" s="87" t="s">
        <v>1247</v>
      </c>
      <c r="K2405" s="87" t="s">
        <v>1247</v>
      </c>
      <c r="L2405" s="91" t="str">
        <f t="shared" ref="L2405" si="2383" xml:space="preserve">
IF($J$3="","Preenchimento incompleto: deve ser informado o Responsável pela análise - B05.01",
IF(AND(C2392="",D2392="",E2392="",F2392="",H2405="",I2405="",J2405="",K2405=""),"",
IF(AND(C2392="",D2392="",E2392="",F2392="",OR(H2405&lt;&gt;"",I2405&lt;&gt;"",J2405&lt;&gt;"",K2405&lt;&gt;"")),"Preenchimento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IF(AND(C2392&lt;&gt;"",D2392&lt;&gt;"",E2392&lt;&gt;"",F2392&lt;&gt;"",H2405="",I2405="",J2405="",K2405=""),"",
IF(AND(C2392&lt;&gt;"",D2392&lt;&gt;"",E2392&lt;&gt;"",F2392&lt;&gt;"",OR(H2405="",I2405="",J2405="",K2405="")),"Preenchimento incompleto: há informações por requisitante individual faltantes - B03.01",
IF(OR(L2392="",L2393="",L2394="",L2395="",L2396="",L2397="",L2398="",L2399="",L2400="",L2401="",L2402="",L2403="",L2404=""),"Preenchimento incompleto: há linhas vazias antes da atual - B05.01",
"Preenchimento correto"))))))))</f>
        <v/>
      </c>
      <c r="M2405" s="81"/>
    </row>
    <row r="2406" spans="1:13" ht="15">
      <c r="A2406" s="27"/>
      <c r="B2406" s="67">
        <v>2400</v>
      </c>
      <c r="C2406" s="125"/>
      <c r="D2406" s="128"/>
      <c r="E2406" s="131"/>
      <c r="F2406" s="131"/>
      <c r="G2406" s="71">
        <v>15</v>
      </c>
      <c r="H2406" s="88"/>
      <c r="I2406" s="88" t="s">
        <v>1247</v>
      </c>
      <c r="J2406" s="88" t="s">
        <v>1247</v>
      </c>
      <c r="K2406" s="88" t="s">
        <v>1247</v>
      </c>
      <c r="L2406" s="92" t="str">
        <f t="shared" ref="L2406" si="2384" xml:space="preserve">
IF($J$3="","Preenchimento incompleto: deve ser informado o Responsável pela análise - B05.01",
IF(AND(C2392="",D2392="",E2392="",F2392="",H2406="",I2406="",J2406="",K2406=""),"",
IF(AND(C2392="",D2392="",E2392="",F2392="",OR(H2406&lt;&gt;"",I2406&lt;&gt;"",J2406&lt;&gt;"",K2406&lt;&gt;"")),"Preenchimento incompleto: há informações por requisitante individual sem informações do item - B01.01",
IF(OR(C2392="",D2392="",E2392="",F2392=""),"Preenchimento incompleto: há informações faltantes do item - B02.01",
IF(AND(C2392&lt;&gt;"",D2392&lt;&gt;"",E2392&lt;&gt;"",F2392&lt;&gt;"",COUNTA(H2392:K2406)=0),"Preenchimento incompleto: não há nenhuma informação do requisitante individual informada - B04.01",
IF(AND(C2392&lt;&gt;"",D2392&lt;&gt;"",E2392&lt;&gt;"",F2392&lt;&gt;"",H2406="",I2406="",J2406="",K2406=""),"",
IF(AND(C2392&lt;&gt;"",D2392&lt;&gt;"",E2392&lt;&gt;"",F2392&lt;&gt;"",OR(H2406="",I2406="",J2406="",K2406="")),"Preenchimento incompleto: há informações por requisitante individual faltantes - B03.01",
IF(OR(L2392="",L2393="",L2394="",L2395="",L2396="",L2397="",L2398="",L2399="",L2400="",L2401="",L2402="",L2403="",L2404="",L2405=""),"Preenchimento incompleto: há linhas vazias antes da atual - B05.01",
"Preenchimento correto"))))))))</f>
        <v/>
      </c>
      <c r="M2406" s="81"/>
    </row>
    <row r="2407" spans="1:13" ht="32.25">
      <c r="A2407" s="27"/>
      <c r="B2407" s="64">
        <v>2401</v>
      </c>
      <c r="C2407" s="123">
        <f>IF('1-ITENS'!C167="","",'1-ITENS'!C167)</f>
        <v>161</v>
      </c>
      <c r="D2407" s="126" t="str">
        <f>IF('1-ITENS'!D167="","",'1-ITENS'!D167)</f>
        <v>FRASCO LABORATÓRIO, MATERIAL: VIDRO, CAPACIDADE: CERCA DE 20 ML, TIPO BOCA: PARA INJETÁVEIS. CARACTERÍSTICAS COMPLEMENTARES: FRASCO PENICILINA INJETÁVEIS DE VIDRO NEUTRO.</v>
      </c>
      <c r="E2407" s="129">
        <f>IF('1-ITENS'!H167="","",'1-ITENS'!H167)</f>
        <v>200</v>
      </c>
      <c r="F2407" s="129" t="str">
        <f>IF('1-ITENS'!F167="","",'1-ITENS'!F167)</f>
        <v>LFDA-SP/MIC-200</v>
      </c>
      <c r="G2407" s="68">
        <v>1</v>
      </c>
      <c r="H2407" s="85" t="s">
        <v>317</v>
      </c>
      <c r="I2407" s="85" t="s">
        <v>1227</v>
      </c>
      <c r="J2407" s="85" t="s">
        <v>1228</v>
      </c>
      <c r="K2407" s="85" t="s">
        <v>1229</v>
      </c>
      <c r="L2407" s="90" t="str">
        <f t="shared" ref="L2407" si="2385" xml:space="preserve">
IF($J$3="","Preenchimento incompleto: deve ser informado o Responsável pela análise - B05.01",
IF(AND(C2407="",D2407="",E2407="",F2407="",H2407="",I2407="",J2407="",K2407=""),"",
IF(AND(C2407="",D2407="",E2407="",F2407="",OR(H2407&lt;&gt;"",I2407&lt;&gt;"",J2407&lt;&gt;"",K2407&lt;&gt;"")),"Preenchimento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IF(AND(C2407&lt;&gt;"",D2407&lt;&gt;"",E2407&lt;&gt;"",F2407&lt;&gt;"",H2407="",I2407="",J2407="",K2407=""),"",
IF(AND(C2407&lt;&gt;"",D2407&lt;&gt;"",E2407&lt;&gt;"",F2407&lt;&gt;"",OR(H2407="",I2407="",J2407="",K2407="")),"Preenchimento incompleto: há informações por requisitante individual faltantes - B03.01",
"Preenchimento correto")))))))</f>
        <v>Preenchimento correto</v>
      </c>
      <c r="M2407" s="81"/>
    </row>
    <row r="2408" spans="1:13" ht="15">
      <c r="A2408" s="27"/>
      <c r="B2408" s="65">
        <v>2402</v>
      </c>
      <c r="C2408" s="124"/>
      <c r="D2408" s="127"/>
      <c r="E2408" s="130"/>
      <c r="F2408" s="130"/>
      <c r="G2408" s="69">
        <v>2</v>
      </c>
      <c r="H2408" s="86"/>
      <c r="I2408" s="86" t="s">
        <v>1247</v>
      </c>
      <c r="J2408" s="86" t="s">
        <v>1247</v>
      </c>
      <c r="K2408" s="86" t="s">
        <v>1247</v>
      </c>
      <c r="L2408" s="91" t="str">
        <f t="shared" ref="L2408" si="2386" xml:space="preserve">
IF($J$3="","Preenchimento incompleto: deve ser informado o Responsável pela análise - B05.01",
IF(AND(C2407="",D2407="",E2407="",F2407="",H2408="",I2408="",J2408="",K2408=""),"",
IF(AND(C2407="",D2407="",E2407="",F2407="",OR(H2408&lt;&gt;"",I2408&lt;&gt;"",J2408&lt;&gt;"",K2408&lt;&gt;"")),"Preenchimento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IF(AND(C2407&lt;&gt;"",D2407&lt;&gt;"",E2407&lt;&gt;"",F2407&lt;&gt;"",H2408="",I2408="",J2408="",K2408=""),"",
IF(AND(C2407&lt;&gt;"",D2407&lt;&gt;"",E2407&lt;&gt;"",F2407&lt;&gt;"",OR(H2408="",I2408="",J2408="",K2408="")),"Preenchimento incompleto: há informações por requisitante individual faltantes - B03.01",
IF(L2407="","Preenchimento incompleto: há linhas vazias antes da atual - B05.01",
"Preenchimento correto"))))))))</f>
        <v/>
      </c>
      <c r="M2408" s="81"/>
    </row>
    <row r="2409" spans="1:13" ht="15">
      <c r="A2409" s="27"/>
      <c r="B2409" s="65">
        <v>2403</v>
      </c>
      <c r="C2409" s="124"/>
      <c r="D2409" s="127"/>
      <c r="E2409" s="130"/>
      <c r="F2409" s="130"/>
      <c r="G2409" s="69">
        <v>3</v>
      </c>
      <c r="H2409" s="86"/>
      <c r="I2409" s="86" t="s">
        <v>1247</v>
      </c>
      <c r="J2409" s="86" t="s">
        <v>1247</v>
      </c>
      <c r="K2409" s="86" t="s">
        <v>1247</v>
      </c>
      <c r="L2409" s="91" t="str">
        <f t="shared" ref="L2409" si="2387" xml:space="preserve">
IF($J$3="","Preenchimento incompleto: deve ser informado o Responsável pela análise - B05.01",
IF(AND(C2407="",D2407="",E2407="",F2407="",H2409="",I2409="",J2409="",K2409=""),"",
IF(AND(C2407="",D2407="",E2407="",F2407="",OR(H2409&lt;&gt;"",I2409&lt;&gt;"",J2409&lt;&gt;"",K2409&lt;&gt;"")),"Preenchimento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IF(AND(C2407&lt;&gt;"",D2407&lt;&gt;"",E2407&lt;&gt;"",F2407&lt;&gt;"",H2409="",I2409="",J2409="",K2409=""),"",
IF(AND(C2407&lt;&gt;"",D2407&lt;&gt;"",E2407&lt;&gt;"",F2407&lt;&gt;"",OR(H2409="",I2409="",J2409="",K2409="")),"Preenchimento incompleto: há informações por requisitante individual faltantes - B03.01",
IF(OR(L2407="",L2408=""),"Preenchimento incompleto: há linhas vazias antes da atual - B05.01",
"Preenchimento correto"))))))))</f>
        <v/>
      </c>
      <c r="M2409" s="81"/>
    </row>
    <row r="2410" spans="1:13" ht="15">
      <c r="A2410" s="27"/>
      <c r="B2410" s="65">
        <v>2404</v>
      </c>
      <c r="C2410" s="124"/>
      <c r="D2410" s="127"/>
      <c r="E2410" s="130"/>
      <c r="F2410" s="130"/>
      <c r="G2410" s="69">
        <v>4</v>
      </c>
      <c r="H2410" s="86"/>
      <c r="I2410" s="86" t="s">
        <v>1247</v>
      </c>
      <c r="J2410" s="86" t="s">
        <v>1247</v>
      </c>
      <c r="K2410" s="86" t="s">
        <v>1247</v>
      </c>
      <c r="L2410" s="91" t="str">
        <f t="shared" ref="L2410" si="2388" xml:space="preserve">
IF($J$3="","Preenchimento incompleto: deve ser informado o Responsável pela análise - B05.01",
IF(AND(C2407="",D2407="",E2407="",F2407="",H2410="",I2410="",J2410="",K2410=""),"",
IF(AND(C2407="",D2407="",E2407="",F2407="",OR(H2410&lt;&gt;"",I2410&lt;&gt;"",J2410&lt;&gt;"",K2410&lt;&gt;"")),"Preenchimento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IF(AND(C2407&lt;&gt;"",D2407&lt;&gt;"",E2407&lt;&gt;"",F2407&lt;&gt;"",H2410="",I2410="",J2410="",K2410=""),"",
IF(AND(C2407&lt;&gt;"",D2407&lt;&gt;"",E2407&lt;&gt;"",F2407&lt;&gt;"",OR(H2410="",I2410="",J2410="",K2410="")),"Preenchimento incompleto: há informações por requisitante individual faltantes - B03.01",
IF(OR(L2407="",L2408="",L2409=""),"Preenchimento incompleto: há linhas vazias antes da atual - B05.01",
"Preenchimento correto"))))))))</f>
        <v/>
      </c>
      <c r="M2410" s="81"/>
    </row>
    <row r="2411" spans="1:13" ht="15">
      <c r="A2411" s="27"/>
      <c r="B2411" s="65">
        <v>2405</v>
      </c>
      <c r="C2411" s="124"/>
      <c r="D2411" s="127"/>
      <c r="E2411" s="130"/>
      <c r="F2411" s="130"/>
      <c r="G2411" s="69">
        <v>5</v>
      </c>
      <c r="H2411" s="86"/>
      <c r="I2411" s="86" t="s">
        <v>1247</v>
      </c>
      <c r="J2411" s="86" t="s">
        <v>1247</v>
      </c>
      <c r="K2411" s="86" t="s">
        <v>1247</v>
      </c>
      <c r="L2411" s="91" t="str">
        <f t="shared" ref="L2411" si="2389" xml:space="preserve">
IF($J$3="","Preenchimento incompleto: deve ser informado o Responsável pela análise - B05.01",
IF(AND(C2407="",D2407="",E2407="",F2407="",H2411="",I2411="",J2411="",K2411=""),"",
IF(AND(C2407="",D2407="",E2407="",F2407="",OR(H2411&lt;&gt;"",I2411&lt;&gt;"",J2411&lt;&gt;"",K2411&lt;&gt;"")),"Preenchimento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IF(AND(C2407&lt;&gt;"",D2407&lt;&gt;"",E2407&lt;&gt;"",F2407&lt;&gt;"",H2411="",I2411="",J2411="",K2411=""),"",
IF(AND(C2407&lt;&gt;"",D2407&lt;&gt;"",E2407&lt;&gt;"",F2407&lt;&gt;"",OR(H2411="",I2411="",J2411="",K2411="")),"Preenchimento incompleto: há informações por requisitante individual faltantes - B03.01",
IF(OR(L2407="",L2408="",L2409="",L2410=""),"Preenchimento incompleto: há linhas vazias antes da atual - B05.01",
"Preenchimento correto"))))))))</f>
        <v/>
      </c>
      <c r="M2411" s="81"/>
    </row>
    <row r="2412" spans="1:13" ht="15">
      <c r="A2412" s="27"/>
      <c r="B2412" s="65">
        <v>2406</v>
      </c>
      <c r="C2412" s="124"/>
      <c r="D2412" s="127"/>
      <c r="E2412" s="130"/>
      <c r="F2412" s="130"/>
      <c r="G2412" s="69">
        <v>6</v>
      </c>
      <c r="H2412" s="86"/>
      <c r="I2412" s="86" t="s">
        <v>1247</v>
      </c>
      <c r="J2412" s="86" t="s">
        <v>1247</v>
      </c>
      <c r="K2412" s="86" t="s">
        <v>1247</v>
      </c>
      <c r="L2412" s="91" t="str">
        <f t="shared" ref="L2412" si="2390" xml:space="preserve">
IF($J$3="","Preenchimento incompleto: deve ser informado o Responsável pela análise - B05.01",
IF(AND(C2407="",D2407="",E2407="",F2407="",H2412="",I2412="",J2412="",K2412=""),"",
IF(AND(C2407="",D2407="",E2407="",F2407="",OR(H2412&lt;&gt;"",I2412&lt;&gt;"",J2412&lt;&gt;"",K2412&lt;&gt;"")),"Preenchimento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IF(AND(C2407&lt;&gt;"",D2407&lt;&gt;"",E2407&lt;&gt;"",F2407&lt;&gt;"",H2412="",I2412="",J2412="",K2412=""),"",
IF(AND(C2407&lt;&gt;"",D2407&lt;&gt;"",E2407&lt;&gt;"",F2407&lt;&gt;"",OR(H2412="",I2412="",J2412="",K2412="")),"Preenchimento incompleto: há informações por requisitante individual faltantes - B03.01",
IF(OR(L2407="",L2408="",L2409="",L2410="",L2411=""),"Preenchimento incompleto: há linhas vazias antes da atual - B05.01",
"Preenchimento correto"))))))))</f>
        <v/>
      </c>
      <c r="M2412" s="81"/>
    </row>
    <row r="2413" spans="1:13" ht="15">
      <c r="A2413" s="27"/>
      <c r="B2413" s="65">
        <v>2407</v>
      </c>
      <c r="C2413" s="124"/>
      <c r="D2413" s="127"/>
      <c r="E2413" s="130"/>
      <c r="F2413" s="130"/>
      <c r="G2413" s="69">
        <v>7</v>
      </c>
      <c r="H2413" s="86"/>
      <c r="I2413" s="86" t="s">
        <v>1247</v>
      </c>
      <c r="J2413" s="86" t="s">
        <v>1247</v>
      </c>
      <c r="K2413" s="86" t="s">
        <v>1247</v>
      </c>
      <c r="L2413" s="91" t="str">
        <f t="shared" ref="L2413" si="2391" xml:space="preserve">
IF($J$3="","Preenchimento incompleto: deve ser informado o Responsável pela análise - B05.01",
IF(AND(C2407="",D2407="",E2407="",F2407="",H2413="",I2413="",J2413="",K2413=""),"",
IF(AND(C2407="",D2407="",E2407="",F2407="",OR(H2413&lt;&gt;"",I2413&lt;&gt;"",J2413&lt;&gt;"",K2413&lt;&gt;"")),"Preenchimento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IF(AND(C2407&lt;&gt;"",D2407&lt;&gt;"",E2407&lt;&gt;"",F2407&lt;&gt;"",H2413="",I2413="",J2413="",K2413=""),"",
IF(AND(C2407&lt;&gt;"",D2407&lt;&gt;"",E2407&lt;&gt;"",F2407&lt;&gt;"",OR(H2413="",I2413="",J2413="",K2413="")),"Preenchimento incompleto: há informações por requisitante individual faltantes - B03.01",
IF(OR(L2407="",L2408="",L2409="",L2410="",L2411="",L2412=""),"Preenchimento incompleto: há linhas vazias antes da atual - B05.01",
"Preenchimento correto"))))))))</f>
        <v/>
      </c>
      <c r="M2413" s="81"/>
    </row>
    <row r="2414" spans="1:13" ht="15">
      <c r="A2414" s="27"/>
      <c r="B2414" s="65">
        <v>2408</v>
      </c>
      <c r="C2414" s="124"/>
      <c r="D2414" s="127"/>
      <c r="E2414" s="130"/>
      <c r="F2414" s="130"/>
      <c r="G2414" s="69">
        <v>8</v>
      </c>
      <c r="H2414" s="86"/>
      <c r="I2414" s="86" t="s">
        <v>1247</v>
      </c>
      <c r="J2414" s="86" t="s">
        <v>1247</v>
      </c>
      <c r="K2414" s="86" t="s">
        <v>1247</v>
      </c>
      <c r="L2414" s="91" t="str">
        <f t="shared" ref="L2414" si="2392" xml:space="preserve">
IF($J$3="","Preenchimento incompleto: deve ser informado o Responsável pela análise - B05.01",
IF(AND(C2407="",D2407="",E2407="",F2407="",H2414="",I2414="",J2414="",K2414=""),"",
IF(AND(C2407="",D2407="",E2407="",F2407="",OR(H2414&lt;&gt;"",I2414&lt;&gt;"",J2414&lt;&gt;"",K2414&lt;&gt;"")),"Preenchimento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IF(AND(C2407&lt;&gt;"",D2407&lt;&gt;"",E2407&lt;&gt;"",F2407&lt;&gt;"",H2414="",I2414="",J2414="",K2414=""),"",
IF(AND(C2407&lt;&gt;"",D2407&lt;&gt;"",E2407&lt;&gt;"",F2407&lt;&gt;"",OR(H2414="",I2414="",J2414="",K2414="")),"Preenchimento incompleto: há informações por requisitante individual faltantes - B03.01",
IF(OR(L2407="",L2408="",L2409="",L2410="",L2411="",L2412="",L2413=""),"Preenchimento incompleto: há linhas vazias antes da atual - B05.01",
"Preenchimento correto"))))))))</f>
        <v/>
      </c>
      <c r="M2414" s="81"/>
    </row>
    <row r="2415" spans="1:13" ht="15">
      <c r="A2415" s="27"/>
      <c r="B2415" s="65">
        <v>2409</v>
      </c>
      <c r="C2415" s="124"/>
      <c r="D2415" s="127"/>
      <c r="E2415" s="130"/>
      <c r="F2415" s="130"/>
      <c r="G2415" s="69">
        <v>9</v>
      </c>
      <c r="H2415" s="86"/>
      <c r="I2415" s="86" t="s">
        <v>1247</v>
      </c>
      <c r="J2415" s="86" t="s">
        <v>1247</v>
      </c>
      <c r="K2415" s="86" t="s">
        <v>1247</v>
      </c>
      <c r="L2415" s="91" t="str">
        <f t="shared" ref="L2415" si="2393" xml:space="preserve">
IF($J$3="","Preenchimento incompleto: deve ser informado o Responsável pela análise - B05.01",
IF(AND(C2407="",D2407="",E2407="",F2407="",H2415="",I2415="",J2415="",K2415=""),"",
IF(AND(C2407="",D2407="",E2407="",F2407="",OR(H2415&lt;&gt;"",I2415&lt;&gt;"",J2415&lt;&gt;"",K2415&lt;&gt;"")),"Preenchimento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IF(AND(C2407&lt;&gt;"",D2407&lt;&gt;"",E2407&lt;&gt;"",F2407&lt;&gt;"",H2415="",I2415="",J2415="",K2415=""),"",
IF(AND(C2407&lt;&gt;"",D2407&lt;&gt;"",E2407&lt;&gt;"",F2407&lt;&gt;"",OR(H2415="",I2415="",J2415="",K2415="")),"Preenchimento incompleto: há informações por requisitante individual faltantes - B03.01",
IF(OR(L2407="",L2408="",L2409="",L2410="",L2411="",L2412="",L2413="",L2414=""),"Preenchimento incompleto: há linhas vazias antes da atual - B05.01",
"Preenchimento correto"))))))))</f>
        <v/>
      </c>
      <c r="M2415" s="81"/>
    </row>
    <row r="2416" spans="1:13" ht="15">
      <c r="A2416" s="27"/>
      <c r="B2416" s="65">
        <v>2410</v>
      </c>
      <c r="C2416" s="124"/>
      <c r="D2416" s="127"/>
      <c r="E2416" s="130"/>
      <c r="F2416" s="130"/>
      <c r="G2416" s="70">
        <v>10</v>
      </c>
      <c r="H2416" s="87"/>
      <c r="I2416" s="87" t="s">
        <v>1247</v>
      </c>
      <c r="J2416" s="87" t="s">
        <v>1247</v>
      </c>
      <c r="K2416" s="87" t="s">
        <v>1247</v>
      </c>
      <c r="L2416" s="91" t="str">
        <f t="shared" ref="L2416" si="2394" xml:space="preserve">
IF($J$3="","Preenchimento incompleto: deve ser informado o Responsável pela análise - B05.01",
IF(AND(C2407="",D2407="",E2407="",F2407="",H2416="",I2416="",J2416="",K2416=""),"",
IF(AND(C2407="",D2407="",E2407="",F2407="",OR(H2416&lt;&gt;"",I2416&lt;&gt;"",J2416&lt;&gt;"",K2416&lt;&gt;"")),"Preenchimento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IF(AND(C2407&lt;&gt;"",D2407&lt;&gt;"",E2407&lt;&gt;"",F2407&lt;&gt;"",H2416="",I2416="",J2416="",K2416=""),"",
IF(AND(C2407&lt;&gt;"",D2407&lt;&gt;"",E2407&lt;&gt;"",F2407&lt;&gt;"",OR(H2416="",I2416="",J2416="",K2416="")),"Preenchimento incompleto: há informações por requisitante individual faltantes - B03.01",
IF(OR(L2407="",L2408="",L2409="",L2410="",L2411="",L2412="",L2413="",L2414="",L2415=""),"Preenchimento incompleto: há linhas vazias antes da atual - B05.01",
"Preenchimento correto"))))))))</f>
        <v/>
      </c>
      <c r="M2416" s="81"/>
    </row>
    <row r="2417" spans="1:13" ht="15">
      <c r="A2417" s="27"/>
      <c r="B2417" s="65">
        <v>2411</v>
      </c>
      <c r="C2417" s="124"/>
      <c r="D2417" s="127"/>
      <c r="E2417" s="130"/>
      <c r="F2417" s="130"/>
      <c r="G2417" s="70">
        <v>11</v>
      </c>
      <c r="H2417" s="87"/>
      <c r="I2417" s="87" t="s">
        <v>1247</v>
      </c>
      <c r="J2417" s="87" t="s">
        <v>1247</v>
      </c>
      <c r="K2417" s="87" t="s">
        <v>1247</v>
      </c>
      <c r="L2417" s="91" t="str">
        <f t="shared" ref="L2417" si="2395" xml:space="preserve">
IF($J$3="","Preenchimento incompleto: deve ser informado o Responsável pela análise - B05.01",
IF(AND(C2407="",D2407="",E2407="",F2407="",H2417="",I2417="",J2417="",K2417=""),"",
IF(AND(C2407="",D2407="",E2407="",F2407="",OR(H2417&lt;&gt;"",I2417&lt;&gt;"",J2417&lt;&gt;"",K2417&lt;&gt;"")),"Preenchimento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IF(AND(C2407&lt;&gt;"",D2407&lt;&gt;"",E2407&lt;&gt;"",F2407&lt;&gt;"",H2417="",I2417="",J2417="",K2417=""),"",
IF(AND(C2407&lt;&gt;"",D2407&lt;&gt;"",E2407&lt;&gt;"",F2407&lt;&gt;"",OR(H2417="",I2417="",J2417="",K2417="")),"Preenchimento incompleto: há informações por requisitante individual faltantes - B03.01",
IF(OR(L2407="",L2408="",L2409="",L2410="",L2411="",L2412="",L2413="",L2414="",L2415="",L2416=""),"Preenchimento incompleto: há linhas vazias antes da atual - B05.01",
"Preenchimento correto"))))))))</f>
        <v/>
      </c>
      <c r="M2417" s="81"/>
    </row>
    <row r="2418" spans="1:13" ht="15">
      <c r="A2418" s="27"/>
      <c r="B2418" s="65">
        <v>2412</v>
      </c>
      <c r="C2418" s="124"/>
      <c r="D2418" s="127"/>
      <c r="E2418" s="130"/>
      <c r="F2418" s="130"/>
      <c r="G2418" s="70">
        <v>12</v>
      </c>
      <c r="H2418" s="87"/>
      <c r="I2418" s="87" t="s">
        <v>1247</v>
      </c>
      <c r="J2418" s="87" t="s">
        <v>1247</v>
      </c>
      <c r="K2418" s="87" t="s">
        <v>1247</v>
      </c>
      <c r="L2418" s="91" t="str">
        <f t="shared" ref="L2418" si="2396" xml:space="preserve">
IF($J$3="","Preenchimento incompleto: deve ser informado o Responsável pela análise - B05.01",
IF(AND(C2407="",D2407="",E2407="",F2407="",H2418="",I2418="",J2418="",K2418=""),"",
IF(AND(C2407="",D2407="",E2407="",F2407="",OR(H2418&lt;&gt;"",I2418&lt;&gt;"",J2418&lt;&gt;"",K2418&lt;&gt;"")),"Preenchimento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IF(AND(C2407&lt;&gt;"",D2407&lt;&gt;"",E2407&lt;&gt;"",F2407&lt;&gt;"",H2418="",I2418="",J2418="",K2418=""),"",
IF(AND(C2407&lt;&gt;"",D2407&lt;&gt;"",E2407&lt;&gt;"",F2407&lt;&gt;"",OR(H2418="",I2418="",J2418="",K2418="")),"Preenchimento incompleto: há informações por requisitante individual faltantes - B03.01",
IF(OR(L2407="",L2408="",L2409="",L2410="",L2411="",L2412="",L2413="",L2414="",L2415="",L2416="",L2417=""),"Preenchimento incompleto: há linhas vazias antes da atual - B05.01",
"Preenchimento correto"))))))))</f>
        <v/>
      </c>
      <c r="M2418" s="81"/>
    </row>
    <row r="2419" spans="1:13" ht="15">
      <c r="A2419" s="27"/>
      <c r="B2419" s="65">
        <v>2413</v>
      </c>
      <c r="C2419" s="124"/>
      <c r="D2419" s="127"/>
      <c r="E2419" s="130"/>
      <c r="F2419" s="130"/>
      <c r="G2419" s="70">
        <v>13</v>
      </c>
      <c r="H2419" s="87"/>
      <c r="I2419" s="87" t="s">
        <v>1247</v>
      </c>
      <c r="J2419" s="87" t="s">
        <v>1247</v>
      </c>
      <c r="K2419" s="87" t="s">
        <v>1247</v>
      </c>
      <c r="L2419" s="91" t="str">
        <f t="shared" ref="L2419" si="2397" xml:space="preserve">
IF($J$3="","Preenchimento incompleto: deve ser informado o Responsável pela análise - B05.01",
IF(AND(C2407="",D2407="",E2407="",F2407="",H2419="",I2419="",J2419="",K2419=""),"",
IF(AND(C2407="",D2407="",E2407="",F2407="",OR(H2419&lt;&gt;"",I2419&lt;&gt;"",J2419&lt;&gt;"",K2419&lt;&gt;"")),"Preenchimento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IF(AND(C2407&lt;&gt;"",D2407&lt;&gt;"",E2407&lt;&gt;"",F2407&lt;&gt;"",H2419="",I2419="",J2419="",K2419=""),"",
IF(AND(C2407&lt;&gt;"",D2407&lt;&gt;"",E2407&lt;&gt;"",F2407&lt;&gt;"",OR(H2419="",I2419="",J2419="",K2419="")),"Preenchimento incompleto: há informações por requisitante individual faltantes - B03.01",
IF(OR(L2407="",L2408="",L2409="",L2410="",L2411="",L2412="",L2413="",L2414="",L2415="",L2416="",L2417="",L2418=""),"Preenchimento incompleto: há linhas vazias antes da atual - B05.01",
"Preenchimento correto"))))))))</f>
        <v/>
      </c>
      <c r="M2419" s="81"/>
    </row>
    <row r="2420" spans="1:13" ht="15">
      <c r="A2420" s="27"/>
      <c r="B2420" s="66">
        <v>2414</v>
      </c>
      <c r="C2420" s="124"/>
      <c r="D2420" s="127"/>
      <c r="E2420" s="130"/>
      <c r="F2420" s="130"/>
      <c r="G2420" s="70">
        <v>14</v>
      </c>
      <c r="H2420" s="87"/>
      <c r="I2420" s="87" t="s">
        <v>1247</v>
      </c>
      <c r="J2420" s="87" t="s">
        <v>1247</v>
      </c>
      <c r="K2420" s="87" t="s">
        <v>1247</v>
      </c>
      <c r="L2420" s="91" t="str">
        <f t="shared" ref="L2420" si="2398" xml:space="preserve">
IF($J$3="","Preenchimento incompleto: deve ser informado o Responsável pela análise - B05.01",
IF(AND(C2407="",D2407="",E2407="",F2407="",H2420="",I2420="",J2420="",K2420=""),"",
IF(AND(C2407="",D2407="",E2407="",F2407="",OR(H2420&lt;&gt;"",I2420&lt;&gt;"",J2420&lt;&gt;"",K2420&lt;&gt;"")),"Preenchimento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IF(AND(C2407&lt;&gt;"",D2407&lt;&gt;"",E2407&lt;&gt;"",F2407&lt;&gt;"",H2420="",I2420="",J2420="",K2420=""),"",
IF(AND(C2407&lt;&gt;"",D2407&lt;&gt;"",E2407&lt;&gt;"",F2407&lt;&gt;"",OR(H2420="",I2420="",J2420="",K2420="")),"Preenchimento incompleto: há informações por requisitante individual faltantes - B03.01",
IF(OR(L2407="",L2408="",L2409="",L2410="",L2411="",L2412="",L2413="",L2414="",L2415="",L2416="",L2417="",L2418="",L2419=""),"Preenchimento incompleto: há linhas vazias antes da atual - B05.01",
"Preenchimento correto"))))))))</f>
        <v/>
      </c>
      <c r="M2420" s="81"/>
    </row>
    <row r="2421" spans="1:13" ht="15">
      <c r="A2421" s="27"/>
      <c r="B2421" s="67">
        <v>2415</v>
      </c>
      <c r="C2421" s="125"/>
      <c r="D2421" s="128"/>
      <c r="E2421" s="131"/>
      <c r="F2421" s="131"/>
      <c r="G2421" s="71">
        <v>15</v>
      </c>
      <c r="H2421" s="88"/>
      <c r="I2421" s="88" t="s">
        <v>1247</v>
      </c>
      <c r="J2421" s="88" t="s">
        <v>1247</v>
      </c>
      <c r="K2421" s="88" t="s">
        <v>1247</v>
      </c>
      <c r="L2421" s="92" t="str">
        <f t="shared" ref="L2421" si="2399" xml:space="preserve">
IF($J$3="","Preenchimento incompleto: deve ser informado o Responsável pela análise - B05.01",
IF(AND(C2407="",D2407="",E2407="",F2407="",H2421="",I2421="",J2421="",K2421=""),"",
IF(AND(C2407="",D2407="",E2407="",F2407="",OR(H2421&lt;&gt;"",I2421&lt;&gt;"",J2421&lt;&gt;"",K2421&lt;&gt;"")),"Preenchimento incompleto: há informações por requisitante individual sem informações do item - B01.01",
IF(OR(C2407="",D2407="",E2407="",F2407=""),"Preenchimento incompleto: há informações faltantes do item - B02.01",
IF(AND(C2407&lt;&gt;"",D2407&lt;&gt;"",E2407&lt;&gt;"",F2407&lt;&gt;"",COUNTA(H2407:K2421)=0),"Preenchimento incompleto: não há nenhuma informação do requisitante individual informada - B04.01",
IF(AND(C2407&lt;&gt;"",D2407&lt;&gt;"",E2407&lt;&gt;"",F2407&lt;&gt;"",H2421="",I2421="",J2421="",K2421=""),"",
IF(AND(C2407&lt;&gt;"",D2407&lt;&gt;"",E2407&lt;&gt;"",F2407&lt;&gt;"",OR(H2421="",I2421="",J2421="",K2421="")),"Preenchimento incompleto: há informações por requisitante individual faltantes - B03.01",
IF(OR(L2407="",L2408="",L2409="",L2410="",L2411="",L2412="",L2413="",L2414="",L2415="",L2416="",L2417="",L2418="",L2419="",L2420=""),"Preenchimento incompleto: há linhas vazias antes da atual - B05.01",
"Preenchimento correto"))))))))</f>
        <v/>
      </c>
      <c r="M2421" s="81"/>
    </row>
    <row r="2422" spans="1:13" ht="32.25">
      <c r="A2422" s="27"/>
      <c r="B2422" s="64">
        <v>2416</v>
      </c>
      <c r="C2422" s="123">
        <f>IF('1-ITENS'!C168="","",'1-ITENS'!C168)</f>
        <v>162</v>
      </c>
      <c r="D2422" s="126" t="str">
        <f>IF('1-ITENS'!D168="","",'1-ITENS'!D168)</f>
        <v>FRASCO EM VIDRO BOROSSILICATO 3.3 INCOLOR COM TAMPA ROSQUEÁVEL CONFECCIONADA EM MATERIAL AUTOCLAVÁVEL COM CAPACIDADE PARA 20 ML. MEDINDO APROXIMADAMENTE 6,0 CM DE ALTURA X 2,5 CM DE DIÂMETRO.</v>
      </c>
      <c r="E2422" s="129">
        <f>IF('1-ITENS'!H168="","",'1-ITENS'!H168)</f>
        <v>250</v>
      </c>
      <c r="F2422" s="129" t="str">
        <f>IF('1-ITENS'!F168="","",'1-ITENS'!F168)</f>
        <v>LFDA-PE/IQA-BEV-30
LFDA-SP/IQA-BEB-20
LFDA-SP/MIC-200</v>
      </c>
      <c r="G2422" s="68">
        <v>1</v>
      </c>
      <c r="H2422" s="85" t="s">
        <v>95</v>
      </c>
      <c r="I2422" s="85" t="s">
        <v>1227</v>
      </c>
      <c r="J2422" s="85" t="s">
        <v>1228</v>
      </c>
      <c r="K2422" s="85" t="s">
        <v>1229</v>
      </c>
      <c r="L2422" s="90" t="str">
        <f t="shared" ref="L2422" si="2400" xml:space="preserve">
IF($J$3="","Preenchimento incompleto: deve ser informado o Responsável pela análise - B05.01",
IF(AND(C2422="",D2422="",E2422="",F2422="",H2422="",I2422="",J2422="",K2422=""),"",
IF(AND(C2422="",D2422="",E2422="",F2422="",OR(H2422&lt;&gt;"",I2422&lt;&gt;"",J2422&lt;&gt;"",K2422&lt;&gt;"")),"Preenchimento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IF(AND(C2422&lt;&gt;"",D2422&lt;&gt;"",E2422&lt;&gt;"",F2422&lt;&gt;"",H2422="",I2422="",J2422="",K2422=""),"",
IF(AND(C2422&lt;&gt;"",D2422&lt;&gt;"",E2422&lt;&gt;"",F2422&lt;&gt;"",OR(H2422="",I2422="",J2422="",K2422="")),"Preenchimento incompleto: há informações por requisitante individual faltantes - B03.01",
"Preenchimento correto")))))))</f>
        <v>Preenchimento correto</v>
      </c>
      <c r="M2422" s="81"/>
    </row>
    <row r="2423" spans="1:13" ht="32.25">
      <c r="A2423" s="27"/>
      <c r="B2423" s="65">
        <v>2417</v>
      </c>
      <c r="C2423" s="124"/>
      <c r="D2423" s="127"/>
      <c r="E2423" s="130"/>
      <c r="F2423" s="130"/>
      <c r="G2423" s="69">
        <v>2</v>
      </c>
      <c r="H2423" s="86" t="s">
        <v>1392</v>
      </c>
      <c r="I2423" s="86" t="s">
        <v>1227</v>
      </c>
      <c r="J2423" s="86" t="s">
        <v>1228</v>
      </c>
      <c r="K2423" s="86" t="s">
        <v>1229</v>
      </c>
      <c r="L2423" s="91" t="str">
        <f t="shared" ref="L2423" si="2401" xml:space="preserve">
IF($J$3="","Preenchimento incompleto: deve ser informado o Responsável pela análise - B05.01",
IF(AND(C2422="",D2422="",E2422="",F2422="",H2423="",I2423="",J2423="",K2423=""),"",
IF(AND(C2422="",D2422="",E2422="",F2422="",OR(H2423&lt;&gt;"",I2423&lt;&gt;"",J2423&lt;&gt;"",K2423&lt;&gt;"")),"Preenchimento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IF(AND(C2422&lt;&gt;"",D2422&lt;&gt;"",E2422&lt;&gt;"",F2422&lt;&gt;"",H2423="",I2423="",J2423="",K2423=""),"",
IF(AND(C2422&lt;&gt;"",D2422&lt;&gt;"",E2422&lt;&gt;"",F2422&lt;&gt;"",OR(H2423="",I2423="",J2423="",K2423="")),"Preenchimento incompleto: há informações por requisitante individual faltantes - B03.01",
IF(L2422="","Preenchimento incompleto: há linhas vazias antes da atual - B05.01",
"Preenchimento correto"))))))))</f>
        <v>Preenchimento correto</v>
      </c>
      <c r="M2423" s="81"/>
    </row>
    <row r="2424" spans="1:13" ht="32.25">
      <c r="A2424" s="27"/>
      <c r="B2424" s="65">
        <v>2418</v>
      </c>
      <c r="C2424" s="124"/>
      <c r="D2424" s="127"/>
      <c r="E2424" s="130"/>
      <c r="F2424" s="130"/>
      <c r="G2424" s="69">
        <v>3</v>
      </c>
      <c r="H2424" s="86" t="s">
        <v>317</v>
      </c>
      <c r="I2424" s="86" t="s">
        <v>1227</v>
      </c>
      <c r="J2424" s="86" t="s">
        <v>1228</v>
      </c>
      <c r="K2424" s="86" t="s">
        <v>1229</v>
      </c>
      <c r="L2424" s="91" t="str">
        <f t="shared" ref="L2424" si="2402" xml:space="preserve">
IF($J$3="","Preenchimento incompleto: deve ser informado o Responsável pela análise - B05.01",
IF(AND(C2422="",D2422="",E2422="",F2422="",H2424="",I2424="",J2424="",K2424=""),"",
IF(AND(C2422="",D2422="",E2422="",F2422="",OR(H2424&lt;&gt;"",I2424&lt;&gt;"",J2424&lt;&gt;"",K2424&lt;&gt;"")),"Preenchimento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IF(AND(C2422&lt;&gt;"",D2422&lt;&gt;"",E2422&lt;&gt;"",F2422&lt;&gt;"",H2424="",I2424="",J2424="",K2424=""),"",
IF(AND(C2422&lt;&gt;"",D2422&lt;&gt;"",E2422&lt;&gt;"",F2422&lt;&gt;"",OR(H2424="",I2424="",J2424="",K2424="")),"Preenchimento incompleto: há informações por requisitante individual faltantes - B03.01",
IF(OR(L2422="",L2423=""),"Preenchimento incompleto: há linhas vazias antes da atual - B05.01",
"Preenchimento correto"))))))))</f>
        <v>Preenchimento correto</v>
      </c>
      <c r="M2424" s="81"/>
    </row>
    <row r="2425" spans="1:13" ht="15">
      <c r="A2425" s="27"/>
      <c r="B2425" s="65">
        <v>2419</v>
      </c>
      <c r="C2425" s="124"/>
      <c r="D2425" s="127"/>
      <c r="E2425" s="130"/>
      <c r="F2425" s="130"/>
      <c r="G2425" s="69">
        <v>4</v>
      </c>
      <c r="H2425" s="86"/>
      <c r="I2425" s="86" t="s">
        <v>1247</v>
      </c>
      <c r="J2425" s="86" t="s">
        <v>1247</v>
      </c>
      <c r="K2425" s="86" t="s">
        <v>1247</v>
      </c>
      <c r="L2425" s="91" t="str">
        <f t="shared" ref="L2425" si="2403" xml:space="preserve">
IF($J$3="","Preenchimento incompleto: deve ser informado o Responsável pela análise - B05.01",
IF(AND(C2422="",D2422="",E2422="",F2422="",H2425="",I2425="",J2425="",K2425=""),"",
IF(AND(C2422="",D2422="",E2422="",F2422="",OR(H2425&lt;&gt;"",I2425&lt;&gt;"",J2425&lt;&gt;"",K2425&lt;&gt;"")),"Preenchimento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IF(AND(C2422&lt;&gt;"",D2422&lt;&gt;"",E2422&lt;&gt;"",F2422&lt;&gt;"",H2425="",I2425="",J2425="",K2425=""),"",
IF(AND(C2422&lt;&gt;"",D2422&lt;&gt;"",E2422&lt;&gt;"",F2422&lt;&gt;"",OR(H2425="",I2425="",J2425="",K2425="")),"Preenchimento incompleto: há informações por requisitante individual faltantes - B03.01",
IF(OR(L2422="",L2423="",L2424=""),"Preenchimento incompleto: há linhas vazias antes da atual - B05.01",
"Preenchimento correto"))))))))</f>
        <v/>
      </c>
      <c r="M2425" s="81"/>
    </row>
    <row r="2426" spans="1:13" ht="15">
      <c r="A2426" s="27"/>
      <c r="B2426" s="65">
        <v>2420</v>
      </c>
      <c r="C2426" s="124"/>
      <c r="D2426" s="127"/>
      <c r="E2426" s="130"/>
      <c r="F2426" s="130"/>
      <c r="G2426" s="69">
        <v>5</v>
      </c>
      <c r="H2426" s="86"/>
      <c r="I2426" s="86" t="s">
        <v>1247</v>
      </c>
      <c r="J2426" s="86" t="s">
        <v>1247</v>
      </c>
      <c r="K2426" s="86" t="s">
        <v>1247</v>
      </c>
      <c r="L2426" s="91" t="str">
        <f t="shared" ref="L2426" si="2404" xml:space="preserve">
IF($J$3="","Preenchimento incompleto: deve ser informado o Responsável pela análise - B05.01",
IF(AND(C2422="",D2422="",E2422="",F2422="",H2426="",I2426="",J2426="",K2426=""),"",
IF(AND(C2422="",D2422="",E2422="",F2422="",OR(H2426&lt;&gt;"",I2426&lt;&gt;"",J2426&lt;&gt;"",K2426&lt;&gt;"")),"Preenchimento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IF(AND(C2422&lt;&gt;"",D2422&lt;&gt;"",E2422&lt;&gt;"",F2422&lt;&gt;"",H2426="",I2426="",J2426="",K2426=""),"",
IF(AND(C2422&lt;&gt;"",D2422&lt;&gt;"",E2422&lt;&gt;"",F2422&lt;&gt;"",OR(H2426="",I2426="",J2426="",K2426="")),"Preenchimento incompleto: há informações por requisitante individual faltantes - B03.01",
IF(OR(L2422="",L2423="",L2424="",L2425=""),"Preenchimento incompleto: há linhas vazias antes da atual - B05.01",
"Preenchimento correto"))))))))</f>
        <v/>
      </c>
      <c r="M2426" s="81"/>
    </row>
    <row r="2427" spans="1:13" ht="15">
      <c r="A2427" s="27"/>
      <c r="B2427" s="65">
        <v>2421</v>
      </c>
      <c r="C2427" s="124"/>
      <c r="D2427" s="127"/>
      <c r="E2427" s="130"/>
      <c r="F2427" s="130"/>
      <c r="G2427" s="69">
        <v>6</v>
      </c>
      <c r="H2427" s="86"/>
      <c r="I2427" s="86" t="s">
        <v>1247</v>
      </c>
      <c r="J2427" s="86" t="s">
        <v>1247</v>
      </c>
      <c r="K2427" s="86" t="s">
        <v>1247</v>
      </c>
      <c r="L2427" s="91" t="str">
        <f t="shared" ref="L2427" si="2405" xml:space="preserve">
IF($J$3="","Preenchimento incompleto: deve ser informado o Responsável pela análise - B05.01",
IF(AND(C2422="",D2422="",E2422="",F2422="",H2427="",I2427="",J2427="",K2427=""),"",
IF(AND(C2422="",D2422="",E2422="",F2422="",OR(H2427&lt;&gt;"",I2427&lt;&gt;"",J2427&lt;&gt;"",K2427&lt;&gt;"")),"Preenchimento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IF(AND(C2422&lt;&gt;"",D2422&lt;&gt;"",E2422&lt;&gt;"",F2422&lt;&gt;"",H2427="",I2427="",J2427="",K2427=""),"",
IF(AND(C2422&lt;&gt;"",D2422&lt;&gt;"",E2422&lt;&gt;"",F2422&lt;&gt;"",OR(H2427="",I2427="",J2427="",K2427="")),"Preenchimento incompleto: há informações por requisitante individual faltantes - B03.01",
IF(OR(L2422="",L2423="",L2424="",L2425="",L2426=""),"Preenchimento incompleto: há linhas vazias antes da atual - B05.01",
"Preenchimento correto"))))))))</f>
        <v/>
      </c>
      <c r="M2427" s="81"/>
    </row>
    <row r="2428" spans="1:13" ht="15">
      <c r="A2428" s="27"/>
      <c r="B2428" s="65">
        <v>2422</v>
      </c>
      <c r="C2428" s="124"/>
      <c r="D2428" s="127"/>
      <c r="E2428" s="130"/>
      <c r="F2428" s="130"/>
      <c r="G2428" s="69">
        <v>7</v>
      </c>
      <c r="H2428" s="86"/>
      <c r="I2428" s="86" t="s">
        <v>1247</v>
      </c>
      <c r="J2428" s="86" t="s">
        <v>1247</v>
      </c>
      <c r="K2428" s="86" t="s">
        <v>1247</v>
      </c>
      <c r="L2428" s="91" t="str">
        <f t="shared" ref="L2428" si="2406" xml:space="preserve">
IF($J$3="","Preenchimento incompleto: deve ser informado o Responsável pela análise - B05.01",
IF(AND(C2422="",D2422="",E2422="",F2422="",H2428="",I2428="",J2428="",K2428=""),"",
IF(AND(C2422="",D2422="",E2422="",F2422="",OR(H2428&lt;&gt;"",I2428&lt;&gt;"",J2428&lt;&gt;"",K2428&lt;&gt;"")),"Preenchimento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IF(AND(C2422&lt;&gt;"",D2422&lt;&gt;"",E2422&lt;&gt;"",F2422&lt;&gt;"",H2428="",I2428="",J2428="",K2428=""),"",
IF(AND(C2422&lt;&gt;"",D2422&lt;&gt;"",E2422&lt;&gt;"",F2422&lt;&gt;"",OR(H2428="",I2428="",J2428="",K2428="")),"Preenchimento incompleto: há informações por requisitante individual faltantes - B03.01",
IF(OR(L2422="",L2423="",L2424="",L2425="",L2426="",L2427=""),"Preenchimento incompleto: há linhas vazias antes da atual - B05.01",
"Preenchimento correto"))))))))</f>
        <v/>
      </c>
      <c r="M2428" s="81"/>
    </row>
    <row r="2429" spans="1:13" ht="15">
      <c r="A2429" s="27"/>
      <c r="B2429" s="65">
        <v>2423</v>
      </c>
      <c r="C2429" s="124"/>
      <c r="D2429" s="127"/>
      <c r="E2429" s="130"/>
      <c r="F2429" s="130"/>
      <c r="G2429" s="69">
        <v>8</v>
      </c>
      <c r="H2429" s="86"/>
      <c r="I2429" s="86" t="s">
        <v>1247</v>
      </c>
      <c r="J2429" s="86" t="s">
        <v>1247</v>
      </c>
      <c r="K2429" s="86" t="s">
        <v>1247</v>
      </c>
      <c r="L2429" s="91" t="str">
        <f t="shared" ref="L2429" si="2407" xml:space="preserve">
IF($J$3="","Preenchimento incompleto: deve ser informado o Responsável pela análise - B05.01",
IF(AND(C2422="",D2422="",E2422="",F2422="",H2429="",I2429="",J2429="",K2429=""),"",
IF(AND(C2422="",D2422="",E2422="",F2422="",OR(H2429&lt;&gt;"",I2429&lt;&gt;"",J2429&lt;&gt;"",K2429&lt;&gt;"")),"Preenchimento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IF(AND(C2422&lt;&gt;"",D2422&lt;&gt;"",E2422&lt;&gt;"",F2422&lt;&gt;"",H2429="",I2429="",J2429="",K2429=""),"",
IF(AND(C2422&lt;&gt;"",D2422&lt;&gt;"",E2422&lt;&gt;"",F2422&lt;&gt;"",OR(H2429="",I2429="",J2429="",K2429="")),"Preenchimento incompleto: há informações por requisitante individual faltantes - B03.01",
IF(OR(L2422="",L2423="",L2424="",L2425="",L2426="",L2427="",L2428=""),"Preenchimento incompleto: há linhas vazias antes da atual - B05.01",
"Preenchimento correto"))))))))</f>
        <v/>
      </c>
      <c r="M2429" s="81"/>
    </row>
    <row r="2430" spans="1:13" ht="15">
      <c r="A2430" s="27"/>
      <c r="B2430" s="65">
        <v>2424</v>
      </c>
      <c r="C2430" s="124"/>
      <c r="D2430" s="127"/>
      <c r="E2430" s="130"/>
      <c r="F2430" s="130"/>
      <c r="G2430" s="69">
        <v>9</v>
      </c>
      <c r="H2430" s="86"/>
      <c r="I2430" s="86" t="s">
        <v>1247</v>
      </c>
      <c r="J2430" s="86" t="s">
        <v>1247</v>
      </c>
      <c r="K2430" s="86" t="s">
        <v>1247</v>
      </c>
      <c r="L2430" s="91" t="str">
        <f t="shared" ref="L2430" si="2408" xml:space="preserve">
IF($J$3="","Preenchimento incompleto: deve ser informado o Responsável pela análise - B05.01",
IF(AND(C2422="",D2422="",E2422="",F2422="",H2430="",I2430="",J2430="",K2430=""),"",
IF(AND(C2422="",D2422="",E2422="",F2422="",OR(H2430&lt;&gt;"",I2430&lt;&gt;"",J2430&lt;&gt;"",K2430&lt;&gt;"")),"Preenchimento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IF(AND(C2422&lt;&gt;"",D2422&lt;&gt;"",E2422&lt;&gt;"",F2422&lt;&gt;"",H2430="",I2430="",J2430="",K2430=""),"",
IF(AND(C2422&lt;&gt;"",D2422&lt;&gt;"",E2422&lt;&gt;"",F2422&lt;&gt;"",OR(H2430="",I2430="",J2430="",K2430="")),"Preenchimento incompleto: há informações por requisitante individual faltantes - B03.01",
IF(OR(L2422="",L2423="",L2424="",L2425="",L2426="",L2427="",L2428="",L2429=""),"Preenchimento incompleto: há linhas vazias antes da atual - B05.01",
"Preenchimento correto"))))))))</f>
        <v/>
      </c>
      <c r="M2430" s="81"/>
    </row>
    <row r="2431" spans="1:13" ht="15">
      <c r="A2431" s="27"/>
      <c r="B2431" s="65">
        <v>2425</v>
      </c>
      <c r="C2431" s="124"/>
      <c r="D2431" s="127"/>
      <c r="E2431" s="130"/>
      <c r="F2431" s="130"/>
      <c r="G2431" s="70">
        <v>10</v>
      </c>
      <c r="H2431" s="87"/>
      <c r="I2431" s="87" t="s">
        <v>1247</v>
      </c>
      <c r="J2431" s="87" t="s">
        <v>1247</v>
      </c>
      <c r="K2431" s="87" t="s">
        <v>1247</v>
      </c>
      <c r="L2431" s="91" t="str">
        <f t="shared" ref="L2431" si="2409" xml:space="preserve">
IF($J$3="","Preenchimento incompleto: deve ser informado o Responsável pela análise - B05.01",
IF(AND(C2422="",D2422="",E2422="",F2422="",H2431="",I2431="",J2431="",K2431=""),"",
IF(AND(C2422="",D2422="",E2422="",F2422="",OR(H2431&lt;&gt;"",I2431&lt;&gt;"",J2431&lt;&gt;"",K2431&lt;&gt;"")),"Preenchimento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IF(AND(C2422&lt;&gt;"",D2422&lt;&gt;"",E2422&lt;&gt;"",F2422&lt;&gt;"",H2431="",I2431="",J2431="",K2431=""),"",
IF(AND(C2422&lt;&gt;"",D2422&lt;&gt;"",E2422&lt;&gt;"",F2422&lt;&gt;"",OR(H2431="",I2431="",J2431="",K2431="")),"Preenchimento incompleto: há informações por requisitante individual faltantes - B03.01",
IF(OR(L2422="",L2423="",L2424="",L2425="",L2426="",L2427="",L2428="",L2429="",L2430=""),"Preenchimento incompleto: há linhas vazias antes da atual - B05.01",
"Preenchimento correto"))))))))</f>
        <v/>
      </c>
      <c r="M2431" s="81"/>
    </row>
    <row r="2432" spans="1:13" ht="15">
      <c r="A2432" s="27"/>
      <c r="B2432" s="65">
        <v>2426</v>
      </c>
      <c r="C2432" s="124"/>
      <c r="D2432" s="127"/>
      <c r="E2432" s="130"/>
      <c r="F2432" s="130"/>
      <c r="G2432" s="70">
        <v>11</v>
      </c>
      <c r="H2432" s="87"/>
      <c r="I2432" s="87" t="s">
        <v>1247</v>
      </c>
      <c r="J2432" s="87" t="s">
        <v>1247</v>
      </c>
      <c r="K2432" s="87" t="s">
        <v>1247</v>
      </c>
      <c r="L2432" s="91" t="str">
        <f t="shared" ref="L2432" si="2410" xml:space="preserve">
IF($J$3="","Preenchimento incompleto: deve ser informado o Responsável pela análise - B05.01",
IF(AND(C2422="",D2422="",E2422="",F2422="",H2432="",I2432="",J2432="",K2432=""),"",
IF(AND(C2422="",D2422="",E2422="",F2422="",OR(H2432&lt;&gt;"",I2432&lt;&gt;"",J2432&lt;&gt;"",K2432&lt;&gt;"")),"Preenchimento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IF(AND(C2422&lt;&gt;"",D2422&lt;&gt;"",E2422&lt;&gt;"",F2422&lt;&gt;"",H2432="",I2432="",J2432="",K2432=""),"",
IF(AND(C2422&lt;&gt;"",D2422&lt;&gt;"",E2422&lt;&gt;"",F2422&lt;&gt;"",OR(H2432="",I2432="",J2432="",K2432="")),"Preenchimento incompleto: há informações por requisitante individual faltantes - B03.01",
IF(OR(L2422="",L2423="",L2424="",L2425="",L2426="",L2427="",L2428="",L2429="",L2430="",L2431=""),"Preenchimento incompleto: há linhas vazias antes da atual - B05.01",
"Preenchimento correto"))))))))</f>
        <v/>
      </c>
      <c r="M2432" s="81"/>
    </row>
    <row r="2433" spans="1:13" ht="15">
      <c r="A2433" s="27"/>
      <c r="B2433" s="65">
        <v>2427</v>
      </c>
      <c r="C2433" s="124"/>
      <c r="D2433" s="127"/>
      <c r="E2433" s="130"/>
      <c r="F2433" s="130"/>
      <c r="G2433" s="70">
        <v>12</v>
      </c>
      <c r="H2433" s="87"/>
      <c r="I2433" s="87" t="s">
        <v>1247</v>
      </c>
      <c r="J2433" s="87" t="s">
        <v>1247</v>
      </c>
      <c r="K2433" s="87" t="s">
        <v>1247</v>
      </c>
      <c r="L2433" s="91" t="str">
        <f t="shared" ref="L2433" si="2411" xml:space="preserve">
IF($J$3="","Preenchimento incompleto: deve ser informado o Responsável pela análise - B05.01",
IF(AND(C2422="",D2422="",E2422="",F2422="",H2433="",I2433="",J2433="",K2433=""),"",
IF(AND(C2422="",D2422="",E2422="",F2422="",OR(H2433&lt;&gt;"",I2433&lt;&gt;"",J2433&lt;&gt;"",K2433&lt;&gt;"")),"Preenchimento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IF(AND(C2422&lt;&gt;"",D2422&lt;&gt;"",E2422&lt;&gt;"",F2422&lt;&gt;"",H2433="",I2433="",J2433="",K2433=""),"",
IF(AND(C2422&lt;&gt;"",D2422&lt;&gt;"",E2422&lt;&gt;"",F2422&lt;&gt;"",OR(H2433="",I2433="",J2433="",K2433="")),"Preenchimento incompleto: há informações por requisitante individual faltantes - B03.01",
IF(OR(L2422="",L2423="",L2424="",L2425="",L2426="",L2427="",L2428="",L2429="",L2430="",L2431="",L2432=""),"Preenchimento incompleto: há linhas vazias antes da atual - B05.01",
"Preenchimento correto"))))))))</f>
        <v/>
      </c>
      <c r="M2433" s="81"/>
    </row>
    <row r="2434" spans="1:13" ht="15">
      <c r="A2434" s="27"/>
      <c r="B2434" s="65">
        <v>2428</v>
      </c>
      <c r="C2434" s="124"/>
      <c r="D2434" s="127"/>
      <c r="E2434" s="130"/>
      <c r="F2434" s="130"/>
      <c r="G2434" s="70">
        <v>13</v>
      </c>
      <c r="H2434" s="87"/>
      <c r="I2434" s="87" t="s">
        <v>1247</v>
      </c>
      <c r="J2434" s="87" t="s">
        <v>1247</v>
      </c>
      <c r="K2434" s="87" t="s">
        <v>1247</v>
      </c>
      <c r="L2434" s="91" t="str">
        <f t="shared" ref="L2434" si="2412" xml:space="preserve">
IF($J$3="","Preenchimento incompleto: deve ser informado o Responsável pela análise - B05.01",
IF(AND(C2422="",D2422="",E2422="",F2422="",H2434="",I2434="",J2434="",K2434=""),"",
IF(AND(C2422="",D2422="",E2422="",F2422="",OR(H2434&lt;&gt;"",I2434&lt;&gt;"",J2434&lt;&gt;"",K2434&lt;&gt;"")),"Preenchimento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IF(AND(C2422&lt;&gt;"",D2422&lt;&gt;"",E2422&lt;&gt;"",F2422&lt;&gt;"",H2434="",I2434="",J2434="",K2434=""),"",
IF(AND(C2422&lt;&gt;"",D2422&lt;&gt;"",E2422&lt;&gt;"",F2422&lt;&gt;"",OR(H2434="",I2434="",J2434="",K2434="")),"Preenchimento incompleto: há informações por requisitante individual faltantes - B03.01",
IF(OR(L2422="",L2423="",L2424="",L2425="",L2426="",L2427="",L2428="",L2429="",L2430="",L2431="",L2432="",L2433=""),"Preenchimento incompleto: há linhas vazias antes da atual - B05.01",
"Preenchimento correto"))))))))</f>
        <v/>
      </c>
      <c r="M2434" s="81"/>
    </row>
    <row r="2435" spans="1:13" ht="15">
      <c r="A2435" s="27"/>
      <c r="B2435" s="66">
        <v>2429</v>
      </c>
      <c r="C2435" s="124"/>
      <c r="D2435" s="127"/>
      <c r="E2435" s="130"/>
      <c r="F2435" s="130"/>
      <c r="G2435" s="70">
        <v>14</v>
      </c>
      <c r="H2435" s="87"/>
      <c r="I2435" s="87" t="s">
        <v>1247</v>
      </c>
      <c r="J2435" s="87" t="s">
        <v>1247</v>
      </c>
      <c r="K2435" s="87" t="s">
        <v>1247</v>
      </c>
      <c r="L2435" s="91" t="str">
        <f t="shared" ref="L2435" si="2413" xml:space="preserve">
IF($J$3="","Preenchimento incompleto: deve ser informado o Responsável pela análise - B05.01",
IF(AND(C2422="",D2422="",E2422="",F2422="",H2435="",I2435="",J2435="",K2435=""),"",
IF(AND(C2422="",D2422="",E2422="",F2422="",OR(H2435&lt;&gt;"",I2435&lt;&gt;"",J2435&lt;&gt;"",K2435&lt;&gt;"")),"Preenchimento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IF(AND(C2422&lt;&gt;"",D2422&lt;&gt;"",E2422&lt;&gt;"",F2422&lt;&gt;"",H2435="",I2435="",J2435="",K2435=""),"",
IF(AND(C2422&lt;&gt;"",D2422&lt;&gt;"",E2422&lt;&gt;"",F2422&lt;&gt;"",OR(H2435="",I2435="",J2435="",K2435="")),"Preenchimento incompleto: há informações por requisitante individual faltantes - B03.01",
IF(OR(L2422="",L2423="",L2424="",L2425="",L2426="",L2427="",L2428="",L2429="",L2430="",L2431="",L2432="",L2433="",L2434=""),"Preenchimento incompleto: há linhas vazias antes da atual - B05.01",
"Preenchimento correto"))))))))</f>
        <v/>
      </c>
      <c r="M2435" s="81"/>
    </row>
    <row r="2436" spans="1:13" ht="15">
      <c r="A2436" s="27"/>
      <c r="B2436" s="67">
        <v>2430</v>
      </c>
      <c r="C2436" s="125"/>
      <c r="D2436" s="128"/>
      <c r="E2436" s="131"/>
      <c r="F2436" s="131"/>
      <c r="G2436" s="71">
        <v>15</v>
      </c>
      <c r="H2436" s="88"/>
      <c r="I2436" s="88" t="s">
        <v>1247</v>
      </c>
      <c r="J2436" s="88" t="s">
        <v>1247</v>
      </c>
      <c r="K2436" s="88" t="s">
        <v>1247</v>
      </c>
      <c r="L2436" s="92" t="str">
        <f t="shared" ref="L2436" si="2414" xml:space="preserve">
IF($J$3="","Preenchimento incompleto: deve ser informado o Responsável pela análise - B05.01",
IF(AND(C2422="",D2422="",E2422="",F2422="",H2436="",I2436="",J2436="",K2436=""),"",
IF(AND(C2422="",D2422="",E2422="",F2422="",OR(H2436&lt;&gt;"",I2436&lt;&gt;"",J2436&lt;&gt;"",K2436&lt;&gt;"")),"Preenchimento incompleto: há informações por requisitante individual sem informações do item - B01.01",
IF(OR(C2422="",D2422="",E2422="",F2422=""),"Preenchimento incompleto: há informações faltantes do item - B02.01",
IF(AND(C2422&lt;&gt;"",D2422&lt;&gt;"",E2422&lt;&gt;"",F2422&lt;&gt;"",COUNTA(H2422:K2436)=0),"Preenchimento incompleto: não há nenhuma informação do requisitante individual informada - B04.01",
IF(AND(C2422&lt;&gt;"",D2422&lt;&gt;"",E2422&lt;&gt;"",F2422&lt;&gt;"",H2436="",I2436="",J2436="",K2436=""),"",
IF(AND(C2422&lt;&gt;"",D2422&lt;&gt;"",E2422&lt;&gt;"",F2422&lt;&gt;"",OR(H2436="",I2436="",J2436="",K2436="")),"Preenchimento incompleto: há informações por requisitante individual faltantes - B03.01",
IF(OR(L2422="",L2423="",L2424="",L2425="",L2426="",L2427="",L2428="",L2429="",L2430="",L2431="",L2432="",L2433="",L2434="",L2435=""),"Preenchimento incompleto: há linhas vazias antes da atual - B05.01",
"Preenchimento correto"))))))))</f>
        <v/>
      </c>
      <c r="M2436" s="81"/>
    </row>
    <row r="2437" spans="1:13" ht="32.25">
      <c r="A2437" s="27"/>
      <c r="B2437" s="64">
        <v>2431</v>
      </c>
      <c r="C2437" s="123">
        <f>IF('1-ITENS'!C169="","",'1-ITENS'!C169)</f>
        <v>163</v>
      </c>
      <c r="D2437" s="126" t="str">
        <f>IF('1-ITENS'!D169="","",'1-ITENS'!D169)</f>
        <v>TUBO DE ENSAIO FABRICADO EM VIDRO BOROSSILICATO NEUTRO CLASSE A, SEM BORDA, COM DIÂMETRO DE 12 MM E ALTURA DE 120 MM.</v>
      </c>
      <c r="E2437" s="129">
        <f>IF('1-ITENS'!H169="","",'1-ITENS'!H169)</f>
        <v>300</v>
      </c>
      <c r="F2437" s="129" t="str">
        <f>IF('1-ITENS'!F169="","",'1-ITENS'!F169)</f>
        <v>LFDA-SP/MIC-300</v>
      </c>
      <c r="G2437" s="68">
        <v>1</v>
      </c>
      <c r="H2437" s="85" t="s">
        <v>321</v>
      </c>
      <c r="I2437" s="85" t="s">
        <v>1227</v>
      </c>
      <c r="J2437" s="85" t="s">
        <v>1228</v>
      </c>
      <c r="K2437" s="85" t="s">
        <v>1229</v>
      </c>
      <c r="L2437" s="90" t="str">
        <f t="shared" ref="L2437" si="2415" xml:space="preserve">
IF($J$3="","Preenchimento incompleto: deve ser informado o Responsável pela análise - B05.01",
IF(AND(C2437="",D2437="",E2437="",F2437="",H2437="",I2437="",J2437="",K2437=""),"",
IF(AND(C2437="",D2437="",E2437="",F2437="",OR(H2437&lt;&gt;"",I2437&lt;&gt;"",J2437&lt;&gt;"",K2437&lt;&gt;"")),"Preenchimento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IF(AND(C2437&lt;&gt;"",D2437&lt;&gt;"",E2437&lt;&gt;"",F2437&lt;&gt;"",H2437="",I2437="",J2437="",K2437=""),"",
IF(AND(C2437&lt;&gt;"",D2437&lt;&gt;"",E2437&lt;&gt;"",F2437&lt;&gt;"",OR(H2437="",I2437="",J2437="",K2437="")),"Preenchimento incompleto: há informações por requisitante individual faltantes - B03.01",
"Preenchimento correto")))))))</f>
        <v>Preenchimento correto</v>
      </c>
      <c r="M2437" s="81"/>
    </row>
    <row r="2438" spans="1:13" ht="15">
      <c r="A2438" s="27"/>
      <c r="B2438" s="65">
        <v>2432</v>
      </c>
      <c r="C2438" s="124"/>
      <c r="D2438" s="127"/>
      <c r="E2438" s="130"/>
      <c r="F2438" s="130"/>
      <c r="G2438" s="69">
        <v>2</v>
      </c>
      <c r="H2438" s="86"/>
      <c r="I2438" s="86" t="s">
        <v>1247</v>
      </c>
      <c r="J2438" s="86" t="s">
        <v>1247</v>
      </c>
      <c r="K2438" s="86" t="s">
        <v>1247</v>
      </c>
      <c r="L2438" s="91" t="str">
        <f t="shared" ref="L2438" si="2416" xml:space="preserve">
IF($J$3="","Preenchimento incompleto: deve ser informado o Responsável pela análise - B05.01",
IF(AND(C2437="",D2437="",E2437="",F2437="",H2438="",I2438="",J2438="",K2438=""),"",
IF(AND(C2437="",D2437="",E2437="",F2437="",OR(H2438&lt;&gt;"",I2438&lt;&gt;"",J2438&lt;&gt;"",K2438&lt;&gt;"")),"Preenchimento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IF(AND(C2437&lt;&gt;"",D2437&lt;&gt;"",E2437&lt;&gt;"",F2437&lt;&gt;"",H2438="",I2438="",J2438="",K2438=""),"",
IF(AND(C2437&lt;&gt;"",D2437&lt;&gt;"",E2437&lt;&gt;"",F2437&lt;&gt;"",OR(H2438="",I2438="",J2438="",K2438="")),"Preenchimento incompleto: há informações por requisitante individual faltantes - B03.01",
IF(L2437="","Preenchimento incompleto: há linhas vazias antes da atual - B05.01",
"Preenchimento correto"))))))))</f>
        <v/>
      </c>
      <c r="M2438" s="81"/>
    </row>
    <row r="2439" spans="1:13" ht="15">
      <c r="A2439" s="27"/>
      <c r="B2439" s="65">
        <v>2433</v>
      </c>
      <c r="C2439" s="124"/>
      <c r="D2439" s="127"/>
      <c r="E2439" s="130"/>
      <c r="F2439" s="130"/>
      <c r="G2439" s="69">
        <v>3</v>
      </c>
      <c r="H2439" s="86"/>
      <c r="I2439" s="86" t="s">
        <v>1247</v>
      </c>
      <c r="J2439" s="86" t="s">
        <v>1247</v>
      </c>
      <c r="K2439" s="86" t="s">
        <v>1247</v>
      </c>
      <c r="L2439" s="91" t="str">
        <f t="shared" ref="L2439" si="2417" xml:space="preserve">
IF($J$3="","Preenchimento incompleto: deve ser informado o Responsável pela análise - B05.01",
IF(AND(C2437="",D2437="",E2437="",F2437="",H2439="",I2439="",J2439="",K2439=""),"",
IF(AND(C2437="",D2437="",E2437="",F2437="",OR(H2439&lt;&gt;"",I2439&lt;&gt;"",J2439&lt;&gt;"",K2439&lt;&gt;"")),"Preenchimento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IF(AND(C2437&lt;&gt;"",D2437&lt;&gt;"",E2437&lt;&gt;"",F2437&lt;&gt;"",H2439="",I2439="",J2439="",K2439=""),"",
IF(AND(C2437&lt;&gt;"",D2437&lt;&gt;"",E2437&lt;&gt;"",F2437&lt;&gt;"",OR(H2439="",I2439="",J2439="",K2439="")),"Preenchimento incompleto: há informações por requisitante individual faltantes - B03.01",
IF(OR(L2437="",L2438=""),"Preenchimento incompleto: há linhas vazias antes da atual - B05.01",
"Preenchimento correto"))))))))</f>
        <v/>
      </c>
      <c r="M2439" s="81"/>
    </row>
    <row r="2440" spans="1:13" ht="15">
      <c r="A2440" s="27"/>
      <c r="B2440" s="65">
        <v>2434</v>
      </c>
      <c r="C2440" s="124"/>
      <c r="D2440" s="127"/>
      <c r="E2440" s="130"/>
      <c r="F2440" s="130"/>
      <c r="G2440" s="69">
        <v>4</v>
      </c>
      <c r="H2440" s="86"/>
      <c r="I2440" s="86" t="s">
        <v>1247</v>
      </c>
      <c r="J2440" s="86" t="s">
        <v>1247</v>
      </c>
      <c r="K2440" s="86" t="s">
        <v>1247</v>
      </c>
      <c r="L2440" s="91" t="str">
        <f t="shared" ref="L2440" si="2418" xml:space="preserve">
IF($J$3="","Preenchimento incompleto: deve ser informado o Responsável pela análise - B05.01",
IF(AND(C2437="",D2437="",E2437="",F2437="",H2440="",I2440="",J2440="",K2440=""),"",
IF(AND(C2437="",D2437="",E2437="",F2437="",OR(H2440&lt;&gt;"",I2440&lt;&gt;"",J2440&lt;&gt;"",K2440&lt;&gt;"")),"Preenchimento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IF(AND(C2437&lt;&gt;"",D2437&lt;&gt;"",E2437&lt;&gt;"",F2437&lt;&gt;"",H2440="",I2440="",J2440="",K2440=""),"",
IF(AND(C2437&lt;&gt;"",D2437&lt;&gt;"",E2437&lt;&gt;"",F2437&lt;&gt;"",OR(H2440="",I2440="",J2440="",K2440="")),"Preenchimento incompleto: há informações por requisitante individual faltantes - B03.01",
IF(OR(L2437="",L2438="",L2439=""),"Preenchimento incompleto: há linhas vazias antes da atual - B05.01",
"Preenchimento correto"))))))))</f>
        <v/>
      </c>
      <c r="M2440" s="81"/>
    </row>
    <row r="2441" spans="1:13" ht="15">
      <c r="A2441" s="27"/>
      <c r="B2441" s="65">
        <v>2435</v>
      </c>
      <c r="C2441" s="124"/>
      <c r="D2441" s="127"/>
      <c r="E2441" s="130"/>
      <c r="F2441" s="130"/>
      <c r="G2441" s="69">
        <v>5</v>
      </c>
      <c r="H2441" s="86"/>
      <c r="I2441" s="86" t="s">
        <v>1247</v>
      </c>
      <c r="J2441" s="86" t="s">
        <v>1247</v>
      </c>
      <c r="K2441" s="86" t="s">
        <v>1247</v>
      </c>
      <c r="L2441" s="91" t="str">
        <f t="shared" ref="L2441" si="2419" xml:space="preserve">
IF($J$3="","Preenchimento incompleto: deve ser informado o Responsável pela análise - B05.01",
IF(AND(C2437="",D2437="",E2437="",F2437="",H2441="",I2441="",J2441="",K2441=""),"",
IF(AND(C2437="",D2437="",E2437="",F2437="",OR(H2441&lt;&gt;"",I2441&lt;&gt;"",J2441&lt;&gt;"",K2441&lt;&gt;"")),"Preenchimento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IF(AND(C2437&lt;&gt;"",D2437&lt;&gt;"",E2437&lt;&gt;"",F2437&lt;&gt;"",H2441="",I2441="",J2441="",K2441=""),"",
IF(AND(C2437&lt;&gt;"",D2437&lt;&gt;"",E2437&lt;&gt;"",F2437&lt;&gt;"",OR(H2441="",I2441="",J2441="",K2441="")),"Preenchimento incompleto: há informações por requisitante individual faltantes - B03.01",
IF(OR(L2437="",L2438="",L2439="",L2440=""),"Preenchimento incompleto: há linhas vazias antes da atual - B05.01",
"Preenchimento correto"))))))))</f>
        <v/>
      </c>
      <c r="M2441" s="81"/>
    </row>
    <row r="2442" spans="1:13" ht="15">
      <c r="A2442" s="27"/>
      <c r="B2442" s="65">
        <v>2436</v>
      </c>
      <c r="C2442" s="124"/>
      <c r="D2442" s="127"/>
      <c r="E2442" s="130"/>
      <c r="F2442" s="130"/>
      <c r="G2442" s="69">
        <v>6</v>
      </c>
      <c r="H2442" s="86"/>
      <c r="I2442" s="86" t="s">
        <v>1247</v>
      </c>
      <c r="J2442" s="86" t="s">
        <v>1247</v>
      </c>
      <c r="K2442" s="86" t="s">
        <v>1247</v>
      </c>
      <c r="L2442" s="91" t="str">
        <f t="shared" ref="L2442" si="2420" xml:space="preserve">
IF($J$3="","Preenchimento incompleto: deve ser informado o Responsável pela análise - B05.01",
IF(AND(C2437="",D2437="",E2437="",F2437="",H2442="",I2442="",J2442="",K2442=""),"",
IF(AND(C2437="",D2437="",E2437="",F2437="",OR(H2442&lt;&gt;"",I2442&lt;&gt;"",J2442&lt;&gt;"",K2442&lt;&gt;"")),"Preenchimento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IF(AND(C2437&lt;&gt;"",D2437&lt;&gt;"",E2437&lt;&gt;"",F2437&lt;&gt;"",H2442="",I2442="",J2442="",K2442=""),"",
IF(AND(C2437&lt;&gt;"",D2437&lt;&gt;"",E2437&lt;&gt;"",F2437&lt;&gt;"",OR(H2442="",I2442="",J2442="",K2442="")),"Preenchimento incompleto: há informações por requisitante individual faltantes - B03.01",
IF(OR(L2437="",L2438="",L2439="",L2440="",L2441=""),"Preenchimento incompleto: há linhas vazias antes da atual - B05.01",
"Preenchimento correto"))))))))</f>
        <v/>
      </c>
      <c r="M2442" s="81"/>
    </row>
    <row r="2443" spans="1:13" ht="15">
      <c r="A2443" s="27"/>
      <c r="B2443" s="65">
        <v>2437</v>
      </c>
      <c r="C2443" s="124"/>
      <c r="D2443" s="127"/>
      <c r="E2443" s="130"/>
      <c r="F2443" s="130"/>
      <c r="G2443" s="69">
        <v>7</v>
      </c>
      <c r="H2443" s="86"/>
      <c r="I2443" s="86" t="s">
        <v>1247</v>
      </c>
      <c r="J2443" s="86" t="s">
        <v>1247</v>
      </c>
      <c r="K2443" s="86" t="s">
        <v>1247</v>
      </c>
      <c r="L2443" s="91" t="str">
        <f t="shared" ref="L2443" si="2421" xml:space="preserve">
IF($J$3="","Preenchimento incompleto: deve ser informado o Responsável pela análise - B05.01",
IF(AND(C2437="",D2437="",E2437="",F2437="",H2443="",I2443="",J2443="",K2443=""),"",
IF(AND(C2437="",D2437="",E2437="",F2437="",OR(H2443&lt;&gt;"",I2443&lt;&gt;"",J2443&lt;&gt;"",K2443&lt;&gt;"")),"Preenchimento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IF(AND(C2437&lt;&gt;"",D2437&lt;&gt;"",E2437&lt;&gt;"",F2437&lt;&gt;"",H2443="",I2443="",J2443="",K2443=""),"",
IF(AND(C2437&lt;&gt;"",D2437&lt;&gt;"",E2437&lt;&gt;"",F2437&lt;&gt;"",OR(H2443="",I2443="",J2443="",K2443="")),"Preenchimento incompleto: há informações por requisitante individual faltantes - B03.01",
IF(OR(L2437="",L2438="",L2439="",L2440="",L2441="",L2442=""),"Preenchimento incompleto: há linhas vazias antes da atual - B05.01",
"Preenchimento correto"))))))))</f>
        <v/>
      </c>
      <c r="M2443" s="81"/>
    </row>
    <row r="2444" spans="1:13" ht="15">
      <c r="A2444" s="27"/>
      <c r="B2444" s="65">
        <v>2438</v>
      </c>
      <c r="C2444" s="124"/>
      <c r="D2444" s="127"/>
      <c r="E2444" s="130"/>
      <c r="F2444" s="130"/>
      <c r="G2444" s="69">
        <v>8</v>
      </c>
      <c r="H2444" s="86"/>
      <c r="I2444" s="86" t="s">
        <v>1247</v>
      </c>
      <c r="J2444" s="86" t="s">
        <v>1247</v>
      </c>
      <c r="K2444" s="86" t="s">
        <v>1247</v>
      </c>
      <c r="L2444" s="91" t="str">
        <f t="shared" ref="L2444" si="2422" xml:space="preserve">
IF($J$3="","Preenchimento incompleto: deve ser informado o Responsável pela análise - B05.01",
IF(AND(C2437="",D2437="",E2437="",F2437="",H2444="",I2444="",J2444="",K2444=""),"",
IF(AND(C2437="",D2437="",E2437="",F2437="",OR(H2444&lt;&gt;"",I2444&lt;&gt;"",J2444&lt;&gt;"",K2444&lt;&gt;"")),"Preenchimento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IF(AND(C2437&lt;&gt;"",D2437&lt;&gt;"",E2437&lt;&gt;"",F2437&lt;&gt;"",H2444="",I2444="",J2444="",K2444=""),"",
IF(AND(C2437&lt;&gt;"",D2437&lt;&gt;"",E2437&lt;&gt;"",F2437&lt;&gt;"",OR(H2444="",I2444="",J2444="",K2444="")),"Preenchimento incompleto: há informações por requisitante individual faltantes - B03.01",
IF(OR(L2437="",L2438="",L2439="",L2440="",L2441="",L2442="",L2443=""),"Preenchimento incompleto: há linhas vazias antes da atual - B05.01",
"Preenchimento correto"))))))))</f>
        <v/>
      </c>
      <c r="M2444" s="81"/>
    </row>
    <row r="2445" spans="1:13" ht="15">
      <c r="A2445" s="27"/>
      <c r="B2445" s="65">
        <v>2439</v>
      </c>
      <c r="C2445" s="124"/>
      <c r="D2445" s="127"/>
      <c r="E2445" s="130"/>
      <c r="F2445" s="130"/>
      <c r="G2445" s="69">
        <v>9</v>
      </c>
      <c r="H2445" s="86"/>
      <c r="I2445" s="86" t="s">
        <v>1247</v>
      </c>
      <c r="J2445" s="86" t="s">
        <v>1247</v>
      </c>
      <c r="K2445" s="86" t="s">
        <v>1247</v>
      </c>
      <c r="L2445" s="91" t="str">
        <f t="shared" ref="L2445" si="2423" xml:space="preserve">
IF($J$3="","Preenchimento incompleto: deve ser informado o Responsável pela análise - B05.01",
IF(AND(C2437="",D2437="",E2437="",F2437="",H2445="",I2445="",J2445="",K2445=""),"",
IF(AND(C2437="",D2437="",E2437="",F2437="",OR(H2445&lt;&gt;"",I2445&lt;&gt;"",J2445&lt;&gt;"",K2445&lt;&gt;"")),"Preenchimento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IF(AND(C2437&lt;&gt;"",D2437&lt;&gt;"",E2437&lt;&gt;"",F2437&lt;&gt;"",H2445="",I2445="",J2445="",K2445=""),"",
IF(AND(C2437&lt;&gt;"",D2437&lt;&gt;"",E2437&lt;&gt;"",F2437&lt;&gt;"",OR(H2445="",I2445="",J2445="",K2445="")),"Preenchimento incompleto: há informações por requisitante individual faltantes - B03.01",
IF(OR(L2437="",L2438="",L2439="",L2440="",L2441="",L2442="",L2443="",L2444=""),"Preenchimento incompleto: há linhas vazias antes da atual - B05.01",
"Preenchimento correto"))))))))</f>
        <v/>
      </c>
      <c r="M2445" s="81"/>
    </row>
    <row r="2446" spans="1:13" ht="15">
      <c r="A2446" s="27"/>
      <c r="B2446" s="65">
        <v>2440</v>
      </c>
      <c r="C2446" s="124"/>
      <c r="D2446" s="127"/>
      <c r="E2446" s="130"/>
      <c r="F2446" s="130"/>
      <c r="G2446" s="70">
        <v>10</v>
      </c>
      <c r="H2446" s="87"/>
      <c r="I2446" s="87" t="s">
        <v>1247</v>
      </c>
      <c r="J2446" s="87" t="s">
        <v>1247</v>
      </c>
      <c r="K2446" s="87" t="s">
        <v>1247</v>
      </c>
      <c r="L2446" s="91" t="str">
        <f t="shared" ref="L2446" si="2424" xml:space="preserve">
IF($J$3="","Preenchimento incompleto: deve ser informado o Responsável pela análise - B05.01",
IF(AND(C2437="",D2437="",E2437="",F2437="",H2446="",I2446="",J2446="",K2446=""),"",
IF(AND(C2437="",D2437="",E2437="",F2437="",OR(H2446&lt;&gt;"",I2446&lt;&gt;"",J2446&lt;&gt;"",K2446&lt;&gt;"")),"Preenchimento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IF(AND(C2437&lt;&gt;"",D2437&lt;&gt;"",E2437&lt;&gt;"",F2437&lt;&gt;"",H2446="",I2446="",J2446="",K2446=""),"",
IF(AND(C2437&lt;&gt;"",D2437&lt;&gt;"",E2437&lt;&gt;"",F2437&lt;&gt;"",OR(H2446="",I2446="",J2446="",K2446="")),"Preenchimento incompleto: há informações por requisitante individual faltantes - B03.01",
IF(OR(L2437="",L2438="",L2439="",L2440="",L2441="",L2442="",L2443="",L2444="",L2445=""),"Preenchimento incompleto: há linhas vazias antes da atual - B05.01",
"Preenchimento correto"))))))))</f>
        <v/>
      </c>
      <c r="M2446" s="81"/>
    </row>
    <row r="2447" spans="1:13" ht="15">
      <c r="A2447" s="27"/>
      <c r="B2447" s="65">
        <v>2441</v>
      </c>
      <c r="C2447" s="124"/>
      <c r="D2447" s="127"/>
      <c r="E2447" s="130"/>
      <c r="F2447" s="130"/>
      <c r="G2447" s="70">
        <v>11</v>
      </c>
      <c r="H2447" s="87"/>
      <c r="I2447" s="87" t="s">
        <v>1247</v>
      </c>
      <c r="J2447" s="87" t="s">
        <v>1247</v>
      </c>
      <c r="K2447" s="87" t="s">
        <v>1247</v>
      </c>
      <c r="L2447" s="91" t="str">
        <f t="shared" ref="L2447" si="2425" xml:space="preserve">
IF($J$3="","Preenchimento incompleto: deve ser informado o Responsável pela análise - B05.01",
IF(AND(C2437="",D2437="",E2437="",F2437="",H2447="",I2447="",J2447="",K2447=""),"",
IF(AND(C2437="",D2437="",E2437="",F2437="",OR(H2447&lt;&gt;"",I2447&lt;&gt;"",J2447&lt;&gt;"",K2447&lt;&gt;"")),"Preenchimento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IF(AND(C2437&lt;&gt;"",D2437&lt;&gt;"",E2437&lt;&gt;"",F2437&lt;&gt;"",H2447="",I2447="",J2447="",K2447=""),"",
IF(AND(C2437&lt;&gt;"",D2437&lt;&gt;"",E2437&lt;&gt;"",F2437&lt;&gt;"",OR(H2447="",I2447="",J2447="",K2447="")),"Preenchimento incompleto: há informações por requisitante individual faltantes - B03.01",
IF(OR(L2437="",L2438="",L2439="",L2440="",L2441="",L2442="",L2443="",L2444="",L2445="",L2446=""),"Preenchimento incompleto: há linhas vazias antes da atual - B05.01",
"Preenchimento correto"))))))))</f>
        <v/>
      </c>
      <c r="M2447" s="81"/>
    </row>
    <row r="2448" spans="1:13" ht="15">
      <c r="A2448" s="27"/>
      <c r="B2448" s="65">
        <v>2442</v>
      </c>
      <c r="C2448" s="124"/>
      <c r="D2448" s="127"/>
      <c r="E2448" s="130"/>
      <c r="F2448" s="130"/>
      <c r="G2448" s="70">
        <v>12</v>
      </c>
      <c r="H2448" s="87"/>
      <c r="I2448" s="87" t="s">
        <v>1247</v>
      </c>
      <c r="J2448" s="87" t="s">
        <v>1247</v>
      </c>
      <c r="K2448" s="87" t="s">
        <v>1247</v>
      </c>
      <c r="L2448" s="91" t="str">
        <f t="shared" ref="L2448" si="2426" xml:space="preserve">
IF($J$3="","Preenchimento incompleto: deve ser informado o Responsável pela análise - B05.01",
IF(AND(C2437="",D2437="",E2437="",F2437="",H2448="",I2448="",J2448="",K2448=""),"",
IF(AND(C2437="",D2437="",E2437="",F2437="",OR(H2448&lt;&gt;"",I2448&lt;&gt;"",J2448&lt;&gt;"",K2448&lt;&gt;"")),"Preenchimento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IF(AND(C2437&lt;&gt;"",D2437&lt;&gt;"",E2437&lt;&gt;"",F2437&lt;&gt;"",H2448="",I2448="",J2448="",K2448=""),"",
IF(AND(C2437&lt;&gt;"",D2437&lt;&gt;"",E2437&lt;&gt;"",F2437&lt;&gt;"",OR(H2448="",I2448="",J2448="",K2448="")),"Preenchimento incompleto: há informações por requisitante individual faltantes - B03.01",
IF(OR(L2437="",L2438="",L2439="",L2440="",L2441="",L2442="",L2443="",L2444="",L2445="",L2446="",L2447=""),"Preenchimento incompleto: há linhas vazias antes da atual - B05.01",
"Preenchimento correto"))))))))</f>
        <v/>
      </c>
      <c r="M2448" s="81"/>
    </row>
    <row r="2449" spans="1:13" ht="15">
      <c r="A2449" s="27"/>
      <c r="B2449" s="65">
        <v>2443</v>
      </c>
      <c r="C2449" s="124"/>
      <c r="D2449" s="127"/>
      <c r="E2449" s="130"/>
      <c r="F2449" s="130"/>
      <c r="G2449" s="70">
        <v>13</v>
      </c>
      <c r="H2449" s="87"/>
      <c r="I2449" s="87" t="s">
        <v>1247</v>
      </c>
      <c r="J2449" s="87" t="s">
        <v>1247</v>
      </c>
      <c r="K2449" s="87" t="s">
        <v>1247</v>
      </c>
      <c r="L2449" s="91" t="str">
        <f t="shared" ref="L2449" si="2427" xml:space="preserve">
IF($J$3="","Preenchimento incompleto: deve ser informado o Responsável pela análise - B05.01",
IF(AND(C2437="",D2437="",E2437="",F2437="",H2449="",I2449="",J2449="",K2449=""),"",
IF(AND(C2437="",D2437="",E2437="",F2437="",OR(H2449&lt;&gt;"",I2449&lt;&gt;"",J2449&lt;&gt;"",K2449&lt;&gt;"")),"Preenchimento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IF(AND(C2437&lt;&gt;"",D2437&lt;&gt;"",E2437&lt;&gt;"",F2437&lt;&gt;"",H2449="",I2449="",J2449="",K2449=""),"",
IF(AND(C2437&lt;&gt;"",D2437&lt;&gt;"",E2437&lt;&gt;"",F2437&lt;&gt;"",OR(H2449="",I2449="",J2449="",K2449="")),"Preenchimento incompleto: há informações por requisitante individual faltantes - B03.01",
IF(OR(L2437="",L2438="",L2439="",L2440="",L2441="",L2442="",L2443="",L2444="",L2445="",L2446="",L2447="",L2448=""),"Preenchimento incompleto: há linhas vazias antes da atual - B05.01",
"Preenchimento correto"))))))))</f>
        <v/>
      </c>
      <c r="M2449" s="81"/>
    </row>
    <row r="2450" spans="1:13" ht="15">
      <c r="A2450" s="27"/>
      <c r="B2450" s="66">
        <v>2444</v>
      </c>
      <c r="C2450" s="124"/>
      <c r="D2450" s="127"/>
      <c r="E2450" s="130"/>
      <c r="F2450" s="130"/>
      <c r="G2450" s="70">
        <v>14</v>
      </c>
      <c r="H2450" s="87"/>
      <c r="I2450" s="87" t="s">
        <v>1247</v>
      </c>
      <c r="J2450" s="87" t="s">
        <v>1247</v>
      </c>
      <c r="K2450" s="87" t="s">
        <v>1247</v>
      </c>
      <c r="L2450" s="91" t="str">
        <f t="shared" ref="L2450" si="2428" xml:space="preserve">
IF($J$3="","Preenchimento incompleto: deve ser informado o Responsável pela análise - B05.01",
IF(AND(C2437="",D2437="",E2437="",F2437="",H2450="",I2450="",J2450="",K2450=""),"",
IF(AND(C2437="",D2437="",E2437="",F2437="",OR(H2450&lt;&gt;"",I2450&lt;&gt;"",J2450&lt;&gt;"",K2450&lt;&gt;"")),"Preenchimento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IF(AND(C2437&lt;&gt;"",D2437&lt;&gt;"",E2437&lt;&gt;"",F2437&lt;&gt;"",H2450="",I2450="",J2450="",K2450=""),"",
IF(AND(C2437&lt;&gt;"",D2437&lt;&gt;"",E2437&lt;&gt;"",F2437&lt;&gt;"",OR(H2450="",I2450="",J2450="",K2450="")),"Preenchimento incompleto: há informações por requisitante individual faltantes - B03.01",
IF(OR(L2437="",L2438="",L2439="",L2440="",L2441="",L2442="",L2443="",L2444="",L2445="",L2446="",L2447="",L2448="",L2449=""),"Preenchimento incompleto: há linhas vazias antes da atual - B05.01",
"Preenchimento correto"))))))))</f>
        <v/>
      </c>
      <c r="M2450" s="81"/>
    </row>
    <row r="2451" spans="1:13" ht="15">
      <c r="A2451" s="27"/>
      <c r="B2451" s="67">
        <v>2445</v>
      </c>
      <c r="C2451" s="125"/>
      <c r="D2451" s="128"/>
      <c r="E2451" s="131"/>
      <c r="F2451" s="131"/>
      <c r="G2451" s="71">
        <v>15</v>
      </c>
      <c r="H2451" s="88"/>
      <c r="I2451" s="88" t="s">
        <v>1247</v>
      </c>
      <c r="J2451" s="88" t="s">
        <v>1247</v>
      </c>
      <c r="K2451" s="88" t="s">
        <v>1247</v>
      </c>
      <c r="L2451" s="92" t="str">
        <f t="shared" ref="L2451" si="2429" xml:space="preserve">
IF($J$3="","Preenchimento incompleto: deve ser informado o Responsável pela análise - B05.01",
IF(AND(C2437="",D2437="",E2437="",F2437="",H2451="",I2451="",J2451="",K2451=""),"",
IF(AND(C2437="",D2437="",E2437="",F2437="",OR(H2451&lt;&gt;"",I2451&lt;&gt;"",J2451&lt;&gt;"",K2451&lt;&gt;"")),"Preenchimento incompleto: há informações por requisitante individual sem informações do item - B01.01",
IF(OR(C2437="",D2437="",E2437="",F2437=""),"Preenchimento incompleto: há informações faltantes do item - B02.01",
IF(AND(C2437&lt;&gt;"",D2437&lt;&gt;"",E2437&lt;&gt;"",F2437&lt;&gt;"",COUNTA(H2437:K2451)=0),"Preenchimento incompleto: não há nenhuma informação do requisitante individual informada - B04.01",
IF(AND(C2437&lt;&gt;"",D2437&lt;&gt;"",E2437&lt;&gt;"",F2437&lt;&gt;"",H2451="",I2451="",J2451="",K2451=""),"",
IF(AND(C2437&lt;&gt;"",D2437&lt;&gt;"",E2437&lt;&gt;"",F2437&lt;&gt;"",OR(H2451="",I2451="",J2451="",K2451="")),"Preenchimento incompleto: há informações por requisitante individual faltantes - B03.01",
IF(OR(L2437="",L2438="",L2439="",L2440="",L2441="",L2442="",L2443="",L2444="",L2445="",L2446="",L2447="",L2448="",L2449="",L2450=""),"Preenchimento incompleto: há linhas vazias antes da atual - B05.01",
"Preenchimento correto"))))))))</f>
        <v/>
      </c>
      <c r="M2451" s="81"/>
    </row>
    <row r="2452" spans="1:13" ht="32.25">
      <c r="A2452" s="27"/>
      <c r="B2452" s="64">
        <v>2446</v>
      </c>
      <c r="C2452" s="123">
        <f>IF('1-ITENS'!C170="","",'1-ITENS'!C170)</f>
        <v>164</v>
      </c>
      <c r="D2452" s="126" t="str">
        <f>IF('1-ITENS'!D170="","",'1-ITENS'!D170)</f>
        <v>TUBO DE ENSAIO FABRICADO EM VIDRO BOROSSILICATO NEUTRO CLASSE A, SEM BORDA, COM DIÂMETRO DE 15 MM E ALTURA DE 150 MM.</v>
      </c>
      <c r="E2452" s="129">
        <f>IF('1-ITENS'!H170="","",'1-ITENS'!H170)</f>
        <v>2200</v>
      </c>
      <c r="F2452" s="129" t="str">
        <f>IF('1-ITENS'!F170="","",'1-ITENS'!F170)</f>
        <v>LFDA-RS/MIC-1500
LFDA-SP/MIC-700</v>
      </c>
      <c r="G2452" s="68">
        <v>1</v>
      </c>
      <c r="H2452" s="85" t="s">
        <v>1393</v>
      </c>
      <c r="I2452" s="85" t="s">
        <v>1227</v>
      </c>
      <c r="J2452" s="85" t="s">
        <v>1228</v>
      </c>
      <c r="K2452" s="85" t="s">
        <v>1229</v>
      </c>
      <c r="L2452" s="90" t="str">
        <f t="shared" ref="L2452" si="2430" xml:space="preserve">
IF($J$3="","Preenchimento incompleto: deve ser informado o Responsável pela análise - B05.01",
IF(AND(C2452="",D2452="",E2452="",F2452="",H2452="",I2452="",J2452="",K2452=""),"",
IF(AND(C2452="",D2452="",E2452="",F2452="",OR(H2452&lt;&gt;"",I2452&lt;&gt;"",J2452&lt;&gt;"",K2452&lt;&gt;"")),"Preenchimento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IF(AND(C2452&lt;&gt;"",D2452&lt;&gt;"",E2452&lt;&gt;"",F2452&lt;&gt;"",H2452="",I2452="",J2452="",K2452=""),"",
IF(AND(C2452&lt;&gt;"",D2452&lt;&gt;"",E2452&lt;&gt;"",F2452&lt;&gt;"",OR(H2452="",I2452="",J2452="",K2452="")),"Preenchimento incompleto: há informações por requisitante individual faltantes - B03.01",
"Preenchimento correto")))))))</f>
        <v>Preenchimento correto</v>
      </c>
      <c r="M2452" s="81"/>
    </row>
    <row r="2453" spans="1:13" ht="32.25">
      <c r="A2453" s="27"/>
      <c r="B2453" s="65">
        <v>2447</v>
      </c>
      <c r="C2453" s="124"/>
      <c r="D2453" s="127"/>
      <c r="E2453" s="130"/>
      <c r="F2453" s="130"/>
      <c r="G2453" s="69">
        <v>2</v>
      </c>
      <c r="H2453" s="86" t="s">
        <v>146</v>
      </c>
      <c r="I2453" s="86" t="s">
        <v>1227</v>
      </c>
      <c r="J2453" s="86" t="s">
        <v>1228</v>
      </c>
      <c r="K2453" s="86" t="s">
        <v>1229</v>
      </c>
      <c r="L2453" s="91" t="str">
        <f t="shared" ref="L2453" si="2431" xml:space="preserve">
IF($J$3="","Preenchimento incompleto: deve ser informado o Responsável pela análise - B05.01",
IF(AND(C2452="",D2452="",E2452="",F2452="",H2453="",I2453="",J2453="",K2453=""),"",
IF(AND(C2452="",D2452="",E2452="",F2452="",OR(H2453&lt;&gt;"",I2453&lt;&gt;"",J2453&lt;&gt;"",K2453&lt;&gt;"")),"Preenchimento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IF(AND(C2452&lt;&gt;"",D2452&lt;&gt;"",E2452&lt;&gt;"",F2452&lt;&gt;"",H2453="",I2453="",J2453="",K2453=""),"",
IF(AND(C2452&lt;&gt;"",D2452&lt;&gt;"",E2452&lt;&gt;"",F2452&lt;&gt;"",OR(H2453="",I2453="",J2453="",K2453="")),"Preenchimento incompleto: há informações por requisitante individual faltantes - B03.01",
IF(L2452="","Preenchimento incompleto: há linhas vazias antes da atual - B05.01",
"Preenchimento correto"))))))))</f>
        <v>Preenchimento correto</v>
      </c>
      <c r="M2453" s="81"/>
    </row>
    <row r="2454" spans="1:13" ht="15">
      <c r="A2454" s="27"/>
      <c r="B2454" s="65">
        <v>2448</v>
      </c>
      <c r="C2454" s="124"/>
      <c r="D2454" s="127"/>
      <c r="E2454" s="130"/>
      <c r="F2454" s="130"/>
      <c r="G2454" s="69">
        <v>3</v>
      </c>
      <c r="H2454" s="86"/>
      <c r="I2454" s="86" t="s">
        <v>1247</v>
      </c>
      <c r="J2454" s="86" t="s">
        <v>1247</v>
      </c>
      <c r="K2454" s="86" t="s">
        <v>1247</v>
      </c>
      <c r="L2454" s="91" t="str">
        <f t="shared" ref="L2454" si="2432" xml:space="preserve">
IF($J$3="","Preenchimento incompleto: deve ser informado o Responsável pela análise - B05.01",
IF(AND(C2452="",D2452="",E2452="",F2452="",H2454="",I2454="",J2454="",K2454=""),"",
IF(AND(C2452="",D2452="",E2452="",F2452="",OR(H2454&lt;&gt;"",I2454&lt;&gt;"",J2454&lt;&gt;"",K2454&lt;&gt;"")),"Preenchimento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IF(AND(C2452&lt;&gt;"",D2452&lt;&gt;"",E2452&lt;&gt;"",F2452&lt;&gt;"",H2454="",I2454="",J2454="",K2454=""),"",
IF(AND(C2452&lt;&gt;"",D2452&lt;&gt;"",E2452&lt;&gt;"",F2452&lt;&gt;"",OR(H2454="",I2454="",J2454="",K2454="")),"Preenchimento incompleto: há informações por requisitante individual faltantes - B03.01",
IF(OR(L2452="",L2453=""),"Preenchimento incompleto: há linhas vazias antes da atual - B05.01",
"Preenchimento correto"))))))))</f>
        <v/>
      </c>
      <c r="M2454" s="81"/>
    </row>
    <row r="2455" spans="1:13" ht="15">
      <c r="A2455" s="27"/>
      <c r="B2455" s="65">
        <v>2449</v>
      </c>
      <c r="C2455" s="124"/>
      <c r="D2455" s="127"/>
      <c r="E2455" s="130"/>
      <c r="F2455" s="130"/>
      <c r="G2455" s="69">
        <v>4</v>
      </c>
      <c r="H2455" s="86"/>
      <c r="I2455" s="86" t="s">
        <v>1247</v>
      </c>
      <c r="J2455" s="86" t="s">
        <v>1247</v>
      </c>
      <c r="K2455" s="86" t="s">
        <v>1247</v>
      </c>
      <c r="L2455" s="91" t="str">
        <f t="shared" ref="L2455" si="2433" xml:space="preserve">
IF($J$3="","Preenchimento incompleto: deve ser informado o Responsável pela análise - B05.01",
IF(AND(C2452="",D2452="",E2452="",F2452="",H2455="",I2455="",J2455="",K2455=""),"",
IF(AND(C2452="",D2452="",E2452="",F2452="",OR(H2455&lt;&gt;"",I2455&lt;&gt;"",J2455&lt;&gt;"",K2455&lt;&gt;"")),"Preenchimento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IF(AND(C2452&lt;&gt;"",D2452&lt;&gt;"",E2452&lt;&gt;"",F2452&lt;&gt;"",H2455="",I2455="",J2455="",K2455=""),"",
IF(AND(C2452&lt;&gt;"",D2452&lt;&gt;"",E2452&lt;&gt;"",F2452&lt;&gt;"",OR(H2455="",I2455="",J2455="",K2455="")),"Preenchimento incompleto: há informações por requisitante individual faltantes - B03.01",
IF(OR(L2452="",L2453="",L2454=""),"Preenchimento incompleto: há linhas vazias antes da atual - B05.01",
"Preenchimento correto"))))))))</f>
        <v/>
      </c>
      <c r="M2455" s="81"/>
    </row>
    <row r="2456" spans="1:13" ht="15">
      <c r="A2456" s="27"/>
      <c r="B2456" s="65">
        <v>2450</v>
      </c>
      <c r="C2456" s="124"/>
      <c r="D2456" s="127"/>
      <c r="E2456" s="130"/>
      <c r="F2456" s="130"/>
      <c r="G2456" s="69">
        <v>5</v>
      </c>
      <c r="H2456" s="86"/>
      <c r="I2456" s="86" t="s">
        <v>1247</v>
      </c>
      <c r="J2456" s="86" t="s">
        <v>1247</v>
      </c>
      <c r="K2456" s="86" t="s">
        <v>1247</v>
      </c>
      <c r="L2456" s="91" t="str">
        <f t="shared" ref="L2456" si="2434" xml:space="preserve">
IF($J$3="","Preenchimento incompleto: deve ser informado o Responsável pela análise - B05.01",
IF(AND(C2452="",D2452="",E2452="",F2452="",H2456="",I2456="",J2456="",K2456=""),"",
IF(AND(C2452="",D2452="",E2452="",F2452="",OR(H2456&lt;&gt;"",I2456&lt;&gt;"",J2456&lt;&gt;"",K2456&lt;&gt;"")),"Preenchimento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IF(AND(C2452&lt;&gt;"",D2452&lt;&gt;"",E2452&lt;&gt;"",F2452&lt;&gt;"",H2456="",I2456="",J2456="",K2456=""),"",
IF(AND(C2452&lt;&gt;"",D2452&lt;&gt;"",E2452&lt;&gt;"",F2452&lt;&gt;"",OR(H2456="",I2456="",J2456="",K2456="")),"Preenchimento incompleto: há informações por requisitante individual faltantes - B03.01",
IF(OR(L2452="",L2453="",L2454="",L2455=""),"Preenchimento incompleto: há linhas vazias antes da atual - B05.01",
"Preenchimento correto"))))))))</f>
        <v/>
      </c>
      <c r="M2456" s="81"/>
    </row>
    <row r="2457" spans="1:13" ht="15">
      <c r="A2457" s="27"/>
      <c r="B2457" s="65">
        <v>2451</v>
      </c>
      <c r="C2457" s="124"/>
      <c r="D2457" s="127"/>
      <c r="E2457" s="130"/>
      <c r="F2457" s="130"/>
      <c r="G2457" s="69">
        <v>6</v>
      </c>
      <c r="H2457" s="86"/>
      <c r="I2457" s="86" t="s">
        <v>1247</v>
      </c>
      <c r="J2457" s="86" t="s">
        <v>1247</v>
      </c>
      <c r="K2457" s="86" t="s">
        <v>1247</v>
      </c>
      <c r="L2457" s="91" t="str">
        <f t="shared" ref="L2457" si="2435" xml:space="preserve">
IF($J$3="","Preenchimento incompleto: deve ser informado o Responsável pela análise - B05.01",
IF(AND(C2452="",D2452="",E2452="",F2452="",H2457="",I2457="",J2457="",K2457=""),"",
IF(AND(C2452="",D2452="",E2452="",F2452="",OR(H2457&lt;&gt;"",I2457&lt;&gt;"",J2457&lt;&gt;"",K2457&lt;&gt;"")),"Preenchimento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IF(AND(C2452&lt;&gt;"",D2452&lt;&gt;"",E2452&lt;&gt;"",F2452&lt;&gt;"",H2457="",I2457="",J2457="",K2457=""),"",
IF(AND(C2452&lt;&gt;"",D2452&lt;&gt;"",E2452&lt;&gt;"",F2452&lt;&gt;"",OR(H2457="",I2457="",J2457="",K2457="")),"Preenchimento incompleto: há informações por requisitante individual faltantes - B03.01",
IF(OR(L2452="",L2453="",L2454="",L2455="",L2456=""),"Preenchimento incompleto: há linhas vazias antes da atual - B05.01",
"Preenchimento correto"))))))))</f>
        <v/>
      </c>
      <c r="M2457" s="81"/>
    </row>
    <row r="2458" spans="1:13" ht="15">
      <c r="A2458" s="27"/>
      <c r="B2458" s="65">
        <v>2452</v>
      </c>
      <c r="C2458" s="124"/>
      <c r="D2458" s="127"/>
      <c r="E2458" s="130"/>
      <c r="F2458" s="130"/>
      <c r="G2458" s="69">
        <v>7</v>
      </c>
      <c r="H2458" s="86"/>
      <c r="I2458" s="86" t="s">
        <v>1247</v>
      </c>
      <c r="J2458" s="86" t="s">
        <v>1247</v>
      </c>
      <c r="K2458" s="86" t="s">
        <v>1247</v>
      </c>
      <c r="L2458" s="91" t="str">
        <f t="shared" ref="L2458" si="2436" xml:space="preserve">
IF($J$3="","Preenchimento incompleto: deve ser informado o Responsável pela análise - B05.01",
IF(AND(C2452="",D2452="",E2452="",F2452="",H2458="",I2458="",J2458="",K2458=""),"",
IF(AND(C2452="",D2452="",E2452="",F2452="",OR(H2458&lt;&gt;"",I2458&lt;&gt;"",J2458&lt;&gt;"",K2458&lt;&gt;"")),"Preenchimento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IF(AND(C2452&lt;&gt;"",D2452&lt;&gt;"",E2452&lt;&gt;"",F2452&lt;&gt;"",H2458="",I2458="",J2458="",K2458=""),"",
IF(AND(C2452&lt;&gt;"",D2452&lt;&gt;"",E2452&lt;&gt;"",F2452&lt;&gt;"",OR(H2458="",I2458="",J2458="",K2458="")),"Preenchimento incompleto: há informações por requisitante individual faltantes - B03.01",
IF(OR(L2452="",L2453="",L2454="",L2455="",L2456="",L2457=""),"Preenchimento incompleto: há linhas vazias antes da atual - B05.01",
"Preenchimento correto"))))))))</f>
        <v/>
      </c>
      <c r="M2458" s="81"/>
    </row>
    <row r="2459" spans="1:13" ht="15">
      <c r="A2459" s="27"/>
      <c r="B2459" s="65">
        <v>2453</v>
      </c>
      <c r="C2459" s="124"/>
      <c r="D2459" s="127"/>
      <c r="E2459" s="130"/>
      <c r="F2459" s="130"/>
      <c r="G2459" s="69">
        <v>8</v>
      </c>
      <c r="H2459" s="86"/>
      <c r="I2459" s="86" t="s">
        <v>1247</v>
      </c>
      <c r="J2459" s="86" t="s">
        <v>1247</v>
      </c>
      <c r="K2459" s="86" t="s">
        <v>1247</v>
      </c>
      <c r="L2459" s="91" t="str">
        <f t="shared" ref="L2459" si="2437" xml:space="preserve">
IF($J$3="","Preenchimento incompleto: deve ser informado o Responsável pela análise - B05.01",
IF(AND(C2452="",D2452="",E2452="",F2452="",H2459="",I2459="",J2459="",K2459=""),"",
IF(AND(C2452="",D2452="",E2452="",F2452="",OR(H2459&lt;&gt;"",I2459&lt;&gt;"",J2459&lt;&gt;"",K2459&lt;&gt;"")),"Preenchimento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IF(AND(C2452&lt;&gt;"",D2452&lt;&gt;"",E2452&lt;&gt;"",F2452&lt;&gt;"",H2459="",I2459="",J2459="",K2459=""),"",
IF(AND(C2452&lt;&gt;"",D2452&lt;&gt;"",E2452&lt;&gt;"",F2452&lt;&gt;"",OR(H2459="",I2459="",J2459="",K2459="")),"Preenchimento incompleto: há informações por requisitante individual faltantes - B03.01",
IF(OR(L2452="",L2453="",L2454="",L2455="",L2456="",L2457="",L2458=""),"Preenchimento incompleto: há linhas vazias antes da atual - B05.01",
"Preenchimento correto"))))))))</f>
        <v/>
      </c>
      <c r="M2459" s="81"/>
    </row>
    <row r="2460" spans="1:13" ht="15">
      <c r="A2460" s="27"/>
      <c r="B2460" s="65">
        <v>2454</v>
      </c>
      <c r="C2460" s="124"/>
      <c r="D2460" s="127"/>
      <c r="E2460" s="130"/>
      <c r="F2460" s="130"/>
      <c r="G2460" s="69">
        <v>9</v>
      </c>
      <c r="H2460" s="86"/>
      <c r="I2460" s="86" t="s">
        <v>1247</v>
      </c>
      <c r="J2460" s="86" t="s">
        <v>1247</v>
      </c>
      <c r="K2460" s="86" t="s">
        <v>1247</v>
      </c>
      <c r="L2460" s="91" t="str">
        <f t="shared" ref="L2460" si="2438" xml:space="preserve">
IF($J$3="","Preenchimento incompleto: deve ser informado o Responsável pela análise - B05.01",
IF(AND(C2452="",D2452="",E2452="",F2452="",H2460="",I2460="",J2460="",K2460=""),"",
IF(AND(C2452="",D2452="",E2452="",F2452="",OR(H2460&lt;&gt;"",I2460&lt;&gt;"",J2460&lt;&gt;"",K2460&lt;&gt;"")),"Preenchimento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IF(AND(C2452&lt;&gt;"",D2452&lt;&gt;"",E2452&lt;&gt;"",F2452&lt;&gt;"",H2460="",I2460="",J2460="",K2460=""),"",
IF(AND(C2452&lt;&gt;"",D2452&lt;&gt;"",E2452&lt;&gt;"",F2452&lt;&gt;"",OR(H2460="",I2460="",J2460="",K2460="")),"Preenchimento incompleto: há informações por requisitante individual faltantes - B03.01",
IF(OR(L2452="",L2453="",L2454="",L2455="",L2456="",L2457="",L2458="",L2459=""),"Preenchimento incompleto: há linhas vazias antes da atual - B05.01",
"Preenchimento correto"))))))))</f>
        <v/>
      </c>
      <c r="M2460" s="81"/>
    </row>
    <row r="2461" spans="1:13" ht="15">
      <c r="A2461" s="27"/>
      <c r="B2461" s="65">
        <v>2455</v>
      </c>
      <c r="C2461" s="124"/>
      <c r="D2461" s="127"/>
      <c r="E2461" s="130"/>
      <c r="F2461" s="130"/>
      <c r="G2461" s="70">
        <v>10</v>
      </c>
      <c r="H2461" s="87"/>
      <c r="I2461" s="87" t="s">
        <v>1247</v>
      </c>
      <c r="J2461" s="87" t="s">
        <v>1247</v>
      </c>
      <c r="K2461" s="87" t="s">
        <v>1247</v>
      </c>
      <c r="L2461" s="91" t="str">
        <f t="shared" ref="L2461" si="2439" xml:space="preserve">
IF($J$3="","Preenchimento incompleto: deve ser informado o Responsável pela análise - B05.01",
IF(AND(C2452="",D2452="",E2452="",F2452="",H2461="",I2461="",J2461="",K2461=""),"",
IF(AND(C2452="",D2452="",E2452="",F2452="",OR(H2461&lt;&gt;"",I2461&lt;&gt;"",J2461&lt;&gt;"",K2461&lt;&gt;"")),"Preenchimento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IF(AND(C2452&lt;&gt;"",D2452&lt;&gt;"",E2452&lt;&gt;"",F2452&lt;&gt;"",H2461="",I2461="",J2461="",K2461=""),"",
IF(AND(C2452&lt;&gt;"",D2452&lt;&gt;"",E2452&lt;&gt;"",F2452&lt;&gt;"",OR(H2461="",I2461="",J2461="",K2461="")),"Preenchimento incompleto: há informações por requisitante individual faltantes - B03.01",
IF(OR(L2452="",L2453="",L2454="",L2455="",L2456="",L2457="",L2458="",L2459="",L2460=""),"Preenchimento incompleto: há linhas vazias antes da atual - B05.01",
"Preenchimento correto"))))))))</f>
        <v/>
      </c>
      <c r="M2461" s="81"/>
    </row>
    <row r="2462" spans="1:13" ht="15">
      <c r="A2462" s="27"/>
      <c r="B2462" s="65">
        <v>2456</v>
      </c>
      <c r="C2462" s="124"/>
      <c r="D2462" s="127"/>
      <c r="E2462" s="130"/>
      <c r="F2462" s="130"/>
      <c r="G2462" s="70">
        <v>11</v>
      </c>
      <c r="H2462" s="87"/>
      <c r="I2462" s="87" t="s">
        <v>1247</v>
      </c>
      <c r="J2462" s="87" t="s">
        <v>1247</v>
      </c>
      <c r="K2462" s="87" t="s">
        <v>1247</v>
      </c>
      <c r="L2462" s="91" t="str">
        <f t="shared" ref="L2462" si="2440" xml:space="preserve">
IF($J$3="","Preenchimento incompleto: deve ser informado o Responsável pela análise - B05.01",
IF(AND(C2452="",D2452="",E2452="",F2452="",H2462="",I2462="",J2462="",K2462=""),"",
IF(AND(C2452="",D2452="",E2452="",F2452="",OR(H2462&lt;&gt;"",I2462&lt;&gt;"",J2462&lt;&gt;"",K2462&lt;&gt;"")),"Preenchimento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IF(AND(C2452&lt;&gt;"",D2452&lt;&gt;"",E2452&lt;&gt;"",F2452&lt;&gt;"",H2462="",I2462="",J2462="",K2462=""),"",
IF(AND(C2452&lt;&gt;"",D2452&lt;&gt;"",E2452&lt;&gt;"",F2452&lt;&gt;"",OR(H2462="",I2462="",J2462="",K2462="")),"Preenchimento incompleto: há informações por requisitante individual faltantes - B03.01",
IF(OR(L2452="",L2453="",L2454="",L2455="",L2456="",L2457="",L2458="",L2459="",L2460="",L2461=""),"Preenchimento incompleto: há linhas vazias antes da atual - B05.01",
"Preenchimento correto"))))))))</f>
        <v/>
      </c>
      <c r="M2462" s="81"/>
    </row>
    <row r="2463" spans="1:13" ht="15">
      <c r="A2463" s="27"/>
      <c r="B2463" s="65">
        <v>2457</v>
      </c>
      <c r="C2463" s="124"/>
      <c r="D2463" s="127"/>
      <c r="E2463" s="130"/>
      <c r="F2463" s="130"/>
      <c r="G2463" s="70">
        <v>12</v>
      </c>
      <c r="H2463" s="87"/>
      <c r="I2463" s="87" t="s">
        <v>1247</v>
      </c>
      <c r="J2463" s="87" t="s">
        <v>1247</v>
      </c>
      <c r="K2463" s="87" t="s">
        <v>1247</v>
      </c>
      <c r="L2463" s="91" t="str">
        <f t="shared" ref="L2463" si="2441" xml:space="preserve">
IF($J$3="","Preenchimento incompleto: deve ser informado o Responsável pela análise - B05.01",
IF(AND(C2452="",D2452="",E2452="",F2452="",H2463="",I2463="",J2463="",K2463=""),"",
IF(AND(C2452="",D2452="",E2452="",F2452="",OR(H2463&lt;&gt;"",I2463&lt;&gt;"",J2463&lt;&gt;"",K2463&lt;&gt;"")),"Preenchimento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IF(AND(C2452&lt;&gt;"",D2452&lt;&gt;"",E2452&lt;&gt;"",F2452&lt;&gt;"",H2463="",I2463="",J2463="",K2463=""),"",
IF(AND(C2452&lt;&gt;"",D2452&lt;&gt;"",E2452&lt;&gt;"",F2452&lt;&gt;"",OR(H2463="",I2463="",J2463="",K2463="")),"Preenchimento incompleto: há informações por requisitante individual faltantes - B03.01",
IF(OR(L2452="",L2453="",L2454="",L2455="",L2456="",L2457="",L2458="",L2459="",L2460="",L2461="",L2462=""),"Preenchimento incompleto: há linhas vazias antes da atual - B05.01",
"Preenchimento correto"))))))))</f>
        <v/>
      </c>
      <c r="M2463" s="81"/>
    </row>
    <row r="2464" spans="1:13" ht="15">
      <c r="A2464" s="27"/>
      <c r="B2464" s="65">
        <v>2458</v>
      </c>
      <c r="C2464" s="124"/>
      <c r="D2464" s="127"/>
      <c r="E2464" s="130"/>
      <c r="F2464" s="130"/>
      <c r="G2464" s="70">
        <v>13</v>
      </c>
      <c r="H2464" s="87"/>
      <c r="I2464" s="87" t="s">
        <v>1247</v>
      </c>
      <c r="J2464" s="87" t="s">
        <v>1247</v>
      </c>
      <c r="K2464" s="87" t="s">
        <v>1247</v>
      </c>
      <c r="L2464" s="91" t="str">
        <f t="shared" ref="L2464" si="2442" xml:space="preserve">
IF($J$3="","Preenchimento incompleto: deve ser informado o Responsável pela análise - B05.01",
IF(AND(C2452="",D2452="",E2452="",F2452="",H2464="",I2464="",J2464="",K2464=""),"",
IF(AND(C2452="",D2452="",E2452="",F2452="",OR(H2464&lt;&gt;"",I2464&lt;&gt;"",J2464&lt;&gt;"",K2464&lt;&gt;"")),"Preenchimento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IF(AND(C2452&lt;&gt;"",D2452&lt;&gt;"",E2452&lt;&gt;"",F2452&lt;&gt;"",H2464="",I2464="",J2464="",K2464=""),"",
IF(AND(C2452&lt;&gt;"",D2452&lt;&gt;"",E2452&lt;&gt;"",F2452&lt;&gt;"",OR(H2464="",I2464="",J2464="",K2464="")),"Preenchimento incompleto: há informações por requisitante individual faltantes - B03.01",
IF(OR(L2452="",L2453="",L2454="",L2455="",L2456="",L2457="",L2458="",L2459="",L2460="",L2461="",L2462="",L2463=""),"Preenchimento incompleto: há linhas vazias antes da atual - B05.01",
"Preenchimento correto"))))))))</f>
        <v/>
      </c>
      <c r="M2464" s="81"/>
    </row>
    <row r="2465" spans="1:13" ht="15">
      <c r="A2465" s="27"/>
      <c r="B2465" s="66">
        <v>2459</v>
      </c>
      <c r="C2465" s="124"/>
      <c r="D2465" s="127"/>
      <c r="E2465" s="130"/>
      <c r="F2465" s="130"/>
      <c r="G2465" s="70">
        <v>14</v>
      </c>
      <c r="H2465" s="87"/>
      <c r="I2465" s="87" t="s">
        <v>1247</v>
      </c>
      <c r="J2465" s="87" t="s">
        <v>1247</v>
      </c>
      <c r="K2465" s="87" t="s">
        <v>1247</v>
      </c>
      <c r="L2465" s="91" t="str">
        <f t="shared" ref="L2465" si="2443" xml:space="preserve">
IF($J$3="","Preenchimento incompleto: deve ser informado o Responsável pela análise - B05.01",
IF(AND(C2452="",D2452="",E2452="",F2452="",H2465="",I2465="",J2465="",K2465=""),"",
IF(AND(C2452="",D2452="",E2452="",F2452="",OR(H2465&lt;&gt;"",I2465&lt;&gt;"",J2465&lt;&gt;"",K2465&lt;&gt;"")),"Preenchimento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IF(AND(C2452&lt;&gt;"",D2452&lt;&gt;"",E2452&lt;&gt;"",F2452&lt;&gt;"",H2465="",I2465="",J2465="",K2465=""),"",
IF(AND(C2452&lt;&gt;"",D2452&lt;&gt;"",E2452&lt;&gt;"",F2452&lt;&gt;"",OR(H2465="",I2465="",J2465="",K2465="")),"Preenchimento incompleto: há informações por requisitante individual faltantes - B03.01",
IF(OR(L2452="",L2453="",L2454="",L2455="",L2456="",L2457="",L2458="",L2459="",L2460="",L2461="",L2462="",L2463="",L2464=""),"Preenchimento incompleto: há linhas vazias antes da atual - B05.01",
"Preenchimento correto"))))))))</f>
        <v/>
      </c>
      <c r="M2465" s="81"/>
    </row>
    <row r="2466" spans="1:13" ht="15">
      <c r="A2466" s="27"/>
      <c r="B2466" s="67">
        <v>2460</v>
      </c>
      <c r="C2466" s="125"/>
      <c r="D2466" s="128"/>
      <c r="E2466" s="131"/>
      <c r="F2466" s="131"/>
      <c r="G2466" s="71">
        <v>15</v>
      </c>
      <c r="H2466" s="88"/>
      <c r="I2466" s="88" t="s">
        <v>1247</v>
      </c>
      <c r="J2466" s="88" t="s">
        <v>1247</v>
      </c>
      <c r="K2466" s="88" t="s">
        <v>1247</v>
      </c>
      <c r="L2466" s="92" t="str">
        <f t="shared" ref="L2466" si="2444" xml:space="preserve">
IF($J$3="","Preenchimento incompleto: deve ser informado o Responsável pela análise - B05.01",
IF(AND(C2452="",D2452="",E2452="",F2452="",H2466="",I2466="",J2466="",K2466=""),"",
IF(AND(C2452="",D2452="",E2452="",F2452="",OR(H2466&lt;&gt;"",I2466&lt;&gt;"",J2466&lt;&gt;"",K2466&lt;&gt;"")),"Preenchimento incompleto: há informações por requisitante individual sem informações do item - B01.01",
IF(OR(C2452="",D2452="",E2452="",F2452=""),"Preenchimento incompleto: há informações faltantes do item - B02.01",
IF(AND(C2452&lt;&gt;"",D2452&lt;&gt;"",E2452&lt;&gt;"",F2452&lt;&gt;"",COUNTA(H2452:K2466)=0),"Preenchimento incompleto: não há nenhuma informação do requisitante individual informada - B04.01",
IF(AND(C2452&lt;&gt;"",D2452&lt;&gt;"",E2452&lt;&gt;"",F2452&lt;&gt;"",H2466="",I2466="",J2466="",K2466=""),"",
IF(AND(C2452&lt;&gt;"",D2452&lt;&gt;"",E2452&lt;&gt;"",F2452&lt;&gt;"",OR(H2466="",I2466="",J2466="",K2466="")),"Preenchimento incompleto: há informações por requisitante individual faltantes - B03.01",
IF(OR(L2452="",L2453="",L2454="",L2455="",L2456="",L2457="",L2458="",L2459="",L2460="",L2461="",L2462="",L2463="",L2464="",L2465=""),"Preenchimento incompleto: há linhas vazias antes da atual - B05.01",
"Preenchimento correto"))))))))</f>
        <v/>
      </c>
      <c r="M2466" s="81"/>
    </row>
    <row r="2467" spans="1:13" ht="32.25">
      <c r="A2467" s="27"/>
      <c r="B2467" s="64">
        <v>2461</v>
      </c>
      <c r="C2467" s="123">
        <f>IF('1-ITENS'!C171="","",'1-ITENS'!C171)</f>
        <v>165</v>
      </c>
      <c r="D2467" s="126" t="str">
        <f>IF('1-ITENS'!D171="","",'1-ITENS'!D171)</f>
        <v>TUBO DE ENSAIO FABRICADO EM VIDRO BOROSSILICATO NEUTRO CLASSE A, SEM BORDA, COM DIÂMETRO DE 18,5 MM E ALTURA DE 180 MM.</v>
      </c>
      <c r="E2467" s="129">
        <f>IF('1-ITENS'!H171="","",'1-ITENS'!H171)</f>
        <v>700</v>
      </c>
      <c r="F2467" s="129" t="str">
        <f>IF('1-ITENS'!F171="","",'1-ITENS'!F171)</f>
        <v>LFDA-SP/MIC-700</v>
      </c>
      <c r="G2467" s="68">
        <v>1</v>
      </c>
      <c r="H2467" s="85" t="s">
        <v>146</v>
      </c>
      <c r="I2467" s="85" t="s">
        <v>1227</v>
      </c>
      <c r="J2467" s="85" t="s">
        <v>1228</v>
      </c>
      <c r="K2467" s="85" t="s">
        <v>1229</v>
      </c>
      <c r="L2467" s="90" t="str">
        <f t="shared" ref="L2467" si="2445" xml:space="preserve">
IF($J$3="","Preenchimento incompleto: deve ser informado o Responsável pela análise - B05.01",
IF(AND(C2467="",D2467="",E2467="",F2467="",H2467="",I2467="",J2467="",K2467=""),"",
IF(AND(C2467="",D2467="",E2467="",F2467="",OR(H2467&lt;&gt;"",I2467&lt;&gt;"",J2467&lt;&gt;"",K2467&lt;&gt;"")),"Preenchimento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IF(AND(C2467&lt;&gt;"",D2467&lt;&gt;"",E2467&lt;&gt;"",F2467&lt;&gt;"",H2467="",I2467="",J2467="",K2467=""),"",
IF(AND(C2467&lt;&gt;"",D2467&lt;&gt;"",E2467&lt;&gt;"",F2467&lt;&gt;"",OR(H2467="",I2467="",J2467="",K2467="")),"Preenchimento incompleto: há informações por requisitante individual faltantes - B03.01",
"Preenchimento correto")))))))</f>
        <v>Preenchimento correto</v>
      </c>
      <c r="M2467" s="81"/>
    </row>
    <row r="2468" spans="1:13" ht="15">
      <c r="A2468" s="27"/>
      <c r="B2468" s="65">
        <v>2462</v>
      </c>
      <c r="C2468" s="124"/>
      <c r="D2468" s="127"/>
      <c r="E2468" s="130"/>
      <c r="F2468" s="130"/>
      <c r="G2468" s="69">
        <v>2</v>
      </c>
      <c r="H2468" s="86"/>
      <c r="I2468" s="86" t="s">
        <v>1247</v>
      </c>
      <c r="J2468" s="86" t="s">
        <v>1247</v>
      </c>
      <c r="K2468" s="86" t="s">
        <v>1247</v>
      </c>
      <c r="L2468" s="91" t="str">
        <f t="shared" ref="L2468" si="2446" xml:space="preserve">
IF($J$3="","Preenchimento incompleto: deve ser informado o Responsável pela análise - B05.01",
IF(AND(C2467="",D2467="",E2467="",F2467="",H2468="",I2468="",J2468="",K2468=""),"",
IF(AND(C2467="",D2467="",E2467="",F2467="",OR(H2468&lt;&gt;"",I2468&lt;&gt;"",J2468&lt;&gt;"",K2468&lt;&gt;"")),"Preenchimento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IF(AND(C2467&lt;&gt;"",D2467&lt;&gt;"",E2467&lt;&gt;"",F2467&lt;&gt;"",H2468="",I2468="",J2468="",K2468=""),"",
IF(AND(C2467&lt;&gt;"",D2467&lt;&gt;"",E2467&lt;&gt;"",F2467&lt;&gt;"",OR(H2468="",I2468="",J2468="",K2468="")),"Preenchimento incompleto: há informações por requisitante individual faltantes - B03.01",
IF(L2467="","Preenchimento incompleto: há linhas vazias antes da atual - B05.01",
"Preenchimento correto"))))))))</f>
        <v/>
      </c>
      <c r="M2468" s="81"/>
    </row>
    <row r="2469" spans="1:13" ht="15">
      <c r="A2469" s="27"/>
      <c r="B2469" s="65">
        <v>2463</v>
      </c>
      <c r="C2469" s="124"/>
      <c r="D2469" s="127"/>
      <c r="E2469" s="130"/>
      <c r="F2469" s="130"/>
      <c r="G2469" s="69">
        <v>3</v>
      </c>
      <c r="H2469" s="86"/>
      <c r="I2469" s="86" t="s">
        <v>1247</v>
      </c>
      <c r="J2469" s="86" t="s">
        <v>1247</v>
      </c>
      <c r="K2469" s="86" t="s">
        <v>1247</v>
      </c>
      <c r="L2469" s="91" t="str">
        <f t="shared" ref="L2469" si="2447" xml:space="preserve">
IF($J$3="","Preenchimento incompleto: deve ser informado o Responsável pela análise - B05.01",
IF(AND(C2467="",D2467="",E2467="",F2467="",H2469="",I2469="",J2469="",K2469=""),"",
IF(AND(C2467="",D2467="",E2467="",F2467="",OR(H2469&lt;&gt;"",I2469&lt;&gt;"",J2469&lt;&gt;"",K2469&lt;&gt;"")),"Preenchimento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IF(AND(C2467&lt;&gt;"",D2467&lt;&gt;"",E2467&lt;&gt;"",F2467&lt;&gt;"",H2469="",I2469="",J2469="",K2469=""),"",
IF(AND(C2467&lt;&gt;"",D2467&lt;&gt;"",E2467&lt;&gt;"",F2467&lt;&gt;"",OR(H2469="",I2469="",J2469="",K2469="")),"Preenchimento incompleto: há informações por requisitante individual faltantes - B03.01",
IF(OR(L2467="",L2468=""),"Preenchimento incompleto: há linhas vazias antes da atual - B05.01",
"Preenchimento correto"))))))))</f>
        <v/>
      </c>
      <c r="M2469" s="81"/>
    </row>
    <row r="2470" spans="1:13" ht="15">
      <c r="A2470" s="27"/>
      <c r="B2470" s="65">
        <v>2464</v>
      </c>
      <c r="C2470" s="124"/>
      <c r="D2470" s="127"/>
      <c r="E2470" s="130"/>
      <c r="F2470" s="130"/>
      <c r="G2470" s="69">
        <v>4</v>
      </c>
      <c r="H2470" s="86"/>
      <c r="I2470" s="86" t="s">
        <v>1247</v>
      </c>
      <c r="J2470" s="86" t="s">
        <v>1247</v>
      </c>
      <c r="K2470" s="86" t="s">
        <v>1247</v>
      </c>
      <c r="L2470" s="91" t="str">
        <f t="shared" ref="L2470" si="2448" xml:space="preserve">
IF($J$3="","Preenchimento incompleto: deve ser informado o Responsável pela análise - B05.01",
IF(AND(C2467="",D2467="",E2467="",F2467="",H2470="",I2470="",J2470="",K2470=""),"",
IF(AND(C2467="",D2467="",E2467="",F2467="",OR(H2470&lt;&gt;"",I2470&lt;&gt;"",J2470&lt;&gt;"",K2470&lt;&gt;"")),"Preenchimento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IF(AND(C2467&lt;&gt;"",D2467&lt;&gt;"",E2467&lt;&gt;"",F2467&lt;&gt;"",H2470="",I2470="",J2470="",K2470=""),"",
IF(AND(C2467&lt;&gt;"",D2467&lt;&gt;"",E2467&lt;&gt;"",F2467&lt;&gt;"",OR(H2470="",I2470="",J2470="",K2470="")),"Preenchimento incompleto: há informações por requisitante individual faltantes - B03.01",
IF(OR(L2467="",L2468="",L2469=""),"Preenchimento incompleto: há linhas vazias antes da atual - B05.01",
"Preenchimento correto"))))))))</f>
        <v/>
      </c>
      <c r="M2470" s="81"/>
    </row>
    <row r="2471" spans="1:13" ht="15">
      <c r="A2471" s="27"/>
      <c r="B2471" s="65">
        <v>2465</v>
      </c>
      <c r="C2471" s="124"/>
      <c r="D2471" s="127"/>
      <c r="E2471" s="130"/>
      <c r="F2471" s="130"/>
      <c r="G2471" s="69">
        <v>5</v>
      </c>
      <c r="H2471" s="86"/>
      <c r="I2471" s="86" t="s">
        <v>1247</v>
      </c>
      <c r="J2471" s="86" t="s">
        <v>1247</v>
      </c>
      <c r="K2471" s="86" t="s">
        <v>1247</v>
      </c>
      <c r="L2471" s="91" t="str">
        <f t="shared" ref="L2471" si="2449" xml:space="preserve">
IF($J$3="","Preenchimento incompleto: deve ser informado o Responsável pela análise - B05.01",
IF(AND(C2467="",D2467="",E2467="",F2467="",H2471="",I2471="",J2471="",K2471=""),"",
IF(AND(C2467="",D2467="",E2467="",F2467="",OR(H2471&lt;&gt;"",I2471&lt;&gt;"",J2471&lt;&gt;"",K2471&lt;&gt;"")),"Preenchimento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IF(AND(C2467&lt;&gt;"",D2467&lt;&gt;"",E2467&lt;&gt;"",F2467&lt;&gt;"",H2471="",I2471="",J2471="",K2471=""),"",
IF(AND(C2467&lt;&gt;"",D2467&lt;&gt;"",E2467&lt;&gt;"",F2467&lt;&gt;"",OR(H2471="",I2471="",J2471="",K2471="")),"Preenchimento incompleto: há informações por requisitante individual faltantes - B03.01",
IF(OR(L2467="",L2468="",L2469="",L2470=""),"Preenchimento incompleto: há linhas vazias antes da atual - B05.01",
"Preenchimento correto"))))))))</f>
        <v/>
      </c>
      <c r="M2471" s="81"/>
    </row>
    <row r="2472" spans="1:13" ht="15">
      <c r="A2472" s="27"/>
      <c r="B2472" s="65">
        <v>2466</v>
      </c>
      <c r="C2472" s="124"/>
      <c r="D2472" s="127"/>
      <c r="E2472" s="130"/>
      <c r="F2472" s="130"/>
      <c r="G2472" s="69">
        <v>6</v>
      </c>
      <c r="H2472" s="86"/>
      <c r="I2472" s="86" t="s">
        <v>1247</v>
      </c>
      <c r="J2472" s="86" t="s">
        <v>1247</v>
      </c>
      <c r="K2472" s="86" t="s">
        <v>1247</v>
      </c>
      <c r="L2472" s="91" t="str">
        <f t="shared" ref="L2472" si="2450" xml:space="preserve">
IF($J$3="","Preenchimento incompleto: deve ser informado o Responsável pela análise - B05.01",
IF(AND(C2467="",D2467="",E2467="",F2467="",H2472="",I2472="",J2472="",K2472=""),"",
IF(AND(C2467="",D2467="",E2467="",F2467="",OR(H2472&lt;&gt;"",I2472&lt;&gt;"",J2472&lt;&gt;"",K2472&lt;&gt;"")),"Preenchimento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IF(AND(C2467&lt;&gt;"",D2467&lt;&gt;"",E2467&lt;&gt;"",F2467&lt;&gt;"",H2472="",I2472="",J2472="",K2472=""),"",
IF(AND(C2467&lt;&gt;"",D2467&lt;&gt;"",E2467&lt;&gt;"",F2467&lt;&gt;"",OR(H2472="",I2472="",J2472="",K2472="")),"Preenchimento incompleto: há informações por requisitante individual faltantes - B03.01",
IF(OR(L2467="",L2468="",L2469="",L2470="",L2471=""),"Preenchimento incompleto: há linhas vazias antes da atual - B05.01",
"Preenchimento correto"))))))))</f>
        <v/>
      </c>
      <c r="M2472" s="81"/>
    </row>
    <row r="2473" spans="1:13" ht="15">
      <c r="A2473" s="27"/>
      <c r="B2473" s="65">
        <v>2467</v>
      </c>
      <c r="C2473" s="124"/>
      <c r="D2473" s="127"/>
      <c r="E2473" s="130"/>
      <c r="F2473" s="130"/>
      <c r="G2473" s="69">
        <v>7</v>
      </c>
      <c r="H2473" s="86"/>
      <c r="I2473" s="86" t="s">
        <v>1247</v>
      </c>
      <c r="J2473" s="86" t="s">
        <v>1247</v>
      </c>
      <c r="K2473" s="86" t="s">
        <v>1247</v>
      </c>
      <c r="L2473" s="91" t="str">
        <f t="shared" ref="L2473" si="2451" xml:space="preserve">
IF($J$3="","Preenchimento incompleto: deve ser informado o Responsável pela análise - B05.01",
IF(AND(C2467="",D2467="",E2467="",F2467="",H2473="",I2473="",J2473="",K2473=""),"",
IF(AND(C2467="",D2467="",E2467="",F2467="",OR(H2473&lt;&gt;"",I2473&lt;&gt;"",J2473&lt;&gt;"",K2473&lt;&gt;"")),"Preenchimento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IF(AND(C2467&lt;&gt;"",D2467&lt;&gt;"",E2467&lt;&gt;"",F2467&lt;&gt;"",H2473="",I2473="",J2473="",K2473=""),"",
IF(AND(C2467&lt;&gt;"",D2467&lt;&gt;"",E2467&lt;&gt;"",F2467&lt;&gt;"",OR(H2473="",I2473="",J2473="",K2473="")),"Preenchimento incompleto: há informações por requisitante individual faltantes - B03.01",
IF(OR(L2467="",L2468="",L2469="",L2470="",L2471="",L2472=""),"Preenchimento incompleto: há linhas vazias antes da atual - B05.01",
"Preenchimento correto"))))))))</f>
        <v/>
      </c>
      <c r="M2473" s="81"/>
    </row>
    <row r="2474" spans="1:13" ht="15">
      <c r="A2474" s="27"/>
      <c r="B2474" s="65">
        <v>2468</v>
      </c>
      <c r="C2474" s="124"/>
      <c r="D2474" s="127"/>
      <c r="E2474" s="130"/>
      <c r="F2474" s="130"/>
      <c r="G2474" s="69">
        <v>8</v>
      </c>
      <c r="H2474" s="86"/>
      <c r="I2474" s="86" t="s">
        <v>1247</v>
      </c>
      <c r="J2474" s="86" t="s">
        <v>1247</v>
      </c>
      <c r="K2474" s="86" t="s">
        <v>1247</v>
      </c>
      <c r="L2474" s="91" t="str">
        <f t="shared" ref="L2474" si="2452" xml:space="preserve">
IF($J$3="","Preenchimento incompleto: deve ser informado o Responsável pela análise - B05.01",
IF(AND(C2467="",D2467="",E2467="",F2467="",H2474="",I2474="",J2474="",K2474=""),"",
IF(AND(C2467="",D2467="",E2467="",F2467="",OR(H2474&lt;&gt;"",I2474&lt;&gt;"",J2474&lt;&gt;"",K2474&lt;&gt;"")),"Preenchimento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IF(AND(C2467&lt;&gt;"",D2467&lt;&gt;"",E2467&lt;&gt;"",F2467&lt;&gt;"",H2474="",I2474="",J2474="",K2474=""),"",
IF(AND(C2467&lt;&gt;"",D2467&lt;&gt;"",E2467&lt;&gt;"",F2467&lt;&gt;"",OR(H2474="",I2474="",J2474="",K2474="")),"Preenchimento incompleto: há informações por requisitante individual faltantes - B03.01",
IF(OR(L2467="",L2468="",L2469="",L2470="",L2471="",L2472="",L2473=""),"Preenchimento incompleto: há linhas vazias antes da atual - B05.01",
"Preenchimento correto"))))))))</f>
        <v/>
      </c>
      <c r="M2474" s="81"/>
    </row>
    <row r="2475" spans="1:13" ht="15">
      <c r="A2475" s="27"/>
      <c r="B2475" s="65">
        <v>2469</v>
      </c>
      <c r="C2475" s="124"/>
      <c r="D2475" s="127"/>
      <c r="E2475" s="130"/>
      <c r="F2475" s="130"/>
      <c r="G2475" s="69">
        <v>9</v>
      </c>
      <c r="H2475" s="86"/>
      <c r="I2475" s="86" t="s">
        <v>1247</v>
      </c>
      <c r="J2475" s="86" t="s">
        <v>1247</v>
      </c>
      <c r="K2475" s="86" t="s">
        <v>1247</v>
      </c>
      <c r="L2475" s="91" t="str">
        <f t="shared" ref="L2475" si="2453" xml:space="preserve">
IF($J$3="","Preenchimento incompleto: deve ser informado o Responsável pela análise - B05.01",
IF(AND(C2467="",D2467="",E2467="",F2467="",H2475="",I2475="",J2475="",K2475=""),"",
IF(AND(C2467="",D2467="",E2467="",F2467="",OR(H2475&lt;&gt;"",I2475&lt;&gt;"",J2475&lt;&gt;"",K2475&lt;&gt;"")),"Preenchimento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IF(AND(C2467&lt;&gt;"",D2467&lt;&gt;"",E2467&lt;&gt;"",F2467&lt;&gt;"",H2475="",I2475="",J2475="",K2475=""),"",
IF(AND(C2467&lt;&gt;"",D2467&lt;&gt;"",E2467&lt;&gt;"",F2467&lt;&gt;"",OR(H2475="",I2475="",J2475="",K2475="")),"Preenchimento incompleto: há informações por requisitante individual faltantes - B03.01",
IF(OR(L2467="",L2468="",L2469="",L2470="",L2471="",L2472="",L2473="",L2474=""),"Preenchimento incompleto: há linhas vazias antes da atual - B05.01",
"Preenchimento correto"))))))))</f>
        <v/>
      </c>
      <c r="M2475" s="81"/>
    </row>
    <row r="2476" spans="1:13" ht="15">
      <c r="A2476" s="27"/>
      <c r="B2476" s="65">
        <v>2470</v>
      </c>
      <c r="C2476" s="124"/>
      <c r="D2476" s="127"/>
      <c r="E2476" s="130"/>
      <c r="F2476" s="130"/>
      <c r="G2476" s="70">
        <v>10</v>
      </c>
      <c r="H2476" s="87"/>
      <c r="I2476" s="87" t="s">
        <v>1247</v>
      </c>
      <c r="J2476" s="87" t="s">
        <v>1247</v>
      </c>
      <c r="K2476" s="87" t="s">
        <v>1247</v>
      </c>
      <c r="L2476" s="91" t="str">
        <f t="shared" ref="L2476" si="2454" xml:space="preserve">
IF($J$3="","Preenchimento incompleto: deve ser informado o Responsável pela análise - B05.01",
IF(AND(C2467="",D2467="",E2467="",F2467="",H2476="",I2476="",J2476="",K2476=""),"",
IF(AND(C2467="",D2467="",E2467="",F2467="",OR(H2476&lt;&gt;"",I2476&lt;&gt;"",J2476&lt;&gt;"",K2476&lt;&gt;"")),"Preenchimento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IF(AND(C2467&lt;&gt;"",D2467&lt;&gt;"",E2467&lt;&gt;"",F2467&lt;&gt;"",H2476="",I2476="",J2476="",K2476=""),"",
IF(AND(C2467&lt;&gt;"",D2467&lt;&gt;"",E2467&lt;&gt;"",F2467&lt;&gt;"",OR(H2476="",I2476="",J2476="",K2476="")),"Preenchimento incompleto: há informações por requisitante individual faltantes - B03.01",
IF(OR(L2467="",L2468="",L2469="",L2470="",L2471="",L2472="",L2473="",L2474="",L2475=""),"Preenchimento incompleto: há linhas vazias antes da atual - B05.01",
"Preenchimento correto"))))))))</f>
        <v/>
      </c>
      <c r="M2476" s="81"/>
    </row>
    <row r="2477" spans="1:13" ht="15">
      <c r="A2477" s="27"/>
      <c r="B2477" s="65">
        <v>2471</v>
      </c>
      <c r="C2477" s="124"/>
      <c r="D2477" s="127"/>
      <c r="E2477" s="130"/>
      <c r="F2477" s="130"/>
      <c r="G2477" s="70">
        <v>11</v>
      </c>
      <c r="H2477" s="87"/>
      <c r="I2477" s="87" t="s">
        <v>1247</v>
      </c>
      <c r="J2477" s="87" t="s">
        <v>1247</v>
      </c>
      <c r="K2477" s="87" t="s">
        <v>1247</v>
      </c>
      <c r="L2477" s="91" t="str">
        <f t="shared" ref="L2477" si="2455" xml:space="preserve">
IF($J$3="","Preenchimento incompleto: deve ser informado o Responsável pela análise - B05.01",
IF(AND(C2467="",D2467="",E2467="",F2467="",H2477="",I2477="",J2477="",K2477=""),"",
IF(AND(C2467="",D2467="",E2467="",F2467="",OR(H2477&lt;&gt;"",I2477&lt;&gt;"",J2477&lt;&gt;"",K2477&lt;&gt;"")),"Preenchimento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IF(AND(C2467&lt;&gt;"",D2467&lt;&gt;"",E2467&lt;&gt;"",F2467&lt;&gt;"",H2477="",I2477="",J2477="",K2477=""),"",
IF(AND(C2467&lt;&gt;"",D2467&lt;&gt;"",E2467&lt;&gt;"",F2467&lt;&gt;"",OR(H2477="",I2477="",J2477="",K2477="")),"Preenchimento incompleto: há informações por requisitante individual faltantes - B03.01",
IF(OR(L2467="",L2468="",L2469="",L2470="",L2471="",L2472="",L2473="",L2474="",L2475="",L2476=""),"Preenchimento incompleto: há linhas vazias antes da atual - B05.01",
"Preenchimento correto"))))))))</f>
        <v/>
      </c>
      <c r="M2477" s="81"/>
    </row>
    <row r="2478" spans="1:13" ht="15">
      <c r="A2478" s="27"/>
      <c r="B2478" s="65">
        <v>2472</v>
      </c>
      <c r="C2478" s="124"/>
      <c r="D2478" s="127"/>
      <c r="E2478" s="130"/>
      <c r="F2478" s="130"/>
      <c r="G2478" s="70">
        <v>12</v>
      </c>
      <c r="H2478" s="87"/>
      <c r="I2478" s="87" t="s">
        <v>1247</v>
      </c>
      <c r="J2478" s="87" t="s">
        <v>1247</v>
      </c>
      <c r="K2478" s="87" t="s">
        <v>1247</v>
      </c>
      <c r="L2478" s="91" t="str">
        <f t="shared" ref="L2478" si="2456" xml:space="preserve">
IF($J$3="","Preenchimento incompleto: deve ser informado o Responsável pela análise - B05.01",
IF(AND(C2467="",D2467="",E2467="",F2467="",H2478="",I2478="",J2478="",K2478=""),"",
IF(AND(C2467="",D2467="",E2467="",F2467="",OR(H2478&lt;&gt;"",I2478&lt;&gt;"",J2478&lt;&gt;"",K2478&lt;&gt;"")),"Preenchimento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IF(AND(C2467&lt;&gt;"",D2467&lt;&gt;"",E2467&lt;&gt;"",F2467&lt;&gt;"",H2478="",I2478="",J2478="",K2478=""),"",
IF(AND(C2467&lt;&gt;"",D2467&lt;&gt;"",E2467&lt;&gt;"",F2467&lt;&gt;"",OR(H2478="",I2478="",J2478="",K2478="")),"Preenchimento incompleto: há informações por requisitante individual faltantes - B03.01",
IF(OR(L2467="",L2468="",L2469="",L2470="",L2471="",L2472="",L2473="",L2474="",L2475="",L2476="",L2477=""),"Preenchimento incompleto: há linhas vazias antes da atual - B05.01",
"Preenchimento correto"))))))))</f>
        <v/>
      </c>
      <c r="M2478" s="81"/>
    </row>
    <row r="2479" spans="1:13" ht="15">
      <c r="A2479" s="27"/>
      <c r="B2479" s="65">
        <v>2473</v>
      </c>
      <c r="C2479" s="124"/>
      <c r="D2479" s="127"/>
      <c r="E2479" s="130"/>
      <c r="F2479" s="130"/>
      <c r="G2479" s="70">
        <v>13</v>
      </c>
      <c r="H2479" s="87"/>
      <c r="I2479" s="87" t="s">
        <v>1247</v>
      </c>
      <c r="J2479" s="87" t="s">
        <v>1247</v>
      </c>
      <c r="K2479" s="87" t="s">
        <v>1247</v>
      </c>
      <c r="L2479" s="91" t="str">
        <f t="shared" ref="L2479" si="2457" xml:space="preserve">
IF($J$3="","Preenchimento incompleto: deve ser informado o Responsável pela análise - B05.01",
IF(AND(C2467="",D2467="",E2467="",F2467="",H2479="",I2479="",J2479="",K2479=""),"",
IF(AND(C2467="",D2467="",E2467="",F2467="",OR(H2479&lt;&gt;"",I2479&lt;&gt;"",J2479&lt;&gt;"",K2479&lt;&gt;"")),"Preenchimento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IF(AND(C2467&lt;&gt;"",D2467&lt;&gt;"",E2467&lt;&gt;"",F2467&lt;&gt;"",H2479="",I2479="",J2479="",K2479=""),"",
IF(AND(C2467&lt;&gt;"",D2467&lt;&gt;"",E2467&lt;&gt;"",F2467&lt;&gt;"",OR(H2479="",I2479="",J2479="",K2479="")),"Preenchimento incompleto: há informações por requisitante individual faltantes - B03.01",
IF(OR(L2467="",L2468="",L2469="",L2470="",L2471="",L2472="",L2473="",L2474="",L2475="",L2476="",L2477="",L2478=""),"Preenchimento incompleto: há linhas vazias antes da atual - B05.01",
"Preenchimento correto"))))))))</f>
        <v/>
      </c>
      <c r="M2479" s="81"/>
    </row>
    <row r="2480" spans="1:13" ht="15">
      <c r="A2480" s="27"/>
      <c r="B2480" s="66">
        <v>2474</v>
      </c>
      <c r="C2480" s="124"/>
      <c r="D2480" s="127"/>
      <c r="E2480" s="130"/>
      <c r="F2480" s="130"/>
      <c r="G2480" s="70">
        <v>14</v>
      </c>
      <c r="H2480" s="87"/>
      <c r="I2480" s="87" t="s">
        <v>1247</v>
      </c>
      <c r="J2480" s="87" t="s">
        <v>1247</v>
      </c>
      <c r="K2480" s="87" t="s">
        <v>1247</v>
      </c>
      <c r="L2480" s="91" t="str">
        <f t="shared" ref="L2480" si="2458" xml:space="preserve">
IF($J$3="","Preenchimento incompleto: deve ser informado o Responsável pela análise - B05.01",
IF(AND(C2467="",D2467="",E2467="",F2467="",H2480="",I2480="",J2480="",K2480=""),"",
IF(AND(C2467="",D2467="",E2467="",F2467="",OR(H2480&lt;&gt;"",I2480&lt;&gt;"",J2480&lt;&gt;"",K2480&lt;&gt;"")),"Preenchimento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IF(AND(C2467&lt;&gt;"",D2467&lt;&gt;"",E2467&lt;&gt;"",F2467&lt;&gt;"",H2480="",I2480="",J2480="",K2480=""),"",
IF(AND(C2467&lt;&gt;"",D2467&lt;&gt;"",E2467&lt;&gt;"",F2467&lt;&gt;"",OR(H2480="",I2480="",J2480="",K2480="")),"Preenchimento incompleto: há informações por requisitante individual faltantes - B03.01",
IF(OR(L2467="",L2468="",L2469="",L2470="",L2471="",L2472="",L2473="",L2474="",L2475="",L2476="",L2477="",L2478="",L2479=""),"Preenchimento incompleto: há linhas vazias antes da atual - B05.01",
"Preenchimento correto"))))))))</f>
        <v/>
      </c>
      <c r="M2480" s="81"/>
    </row>
    <row r="2481" spans="1:13" ht="15">
      <c r="A2481" s="27"/>
      <c r="B2481" s="67">
        <v>2475</v>
      </c>
      <c r="C2481" s="125"/>
      <c r="D2481" s="128"/>
      <c r="E2481" s="131"/>
      <c r="F2481" s="131"/>
      <c r="G2481" s="71">
        <v>15</v>
      </c>
      <c r="H2481" s="88"/>
      <c r="I2481" s="88" t="s">
        <v>1247</v>
      </c>
      <c r="J2481" s="88" t="s">
        <v>1247</v>
      </c>
      <c r="K2481" s="88" t="s">
        <v>1247</v>
      </c>
      <c r="L2481" s="92" t="str">
        <f t="shared" ref="L2481" si="2459" xml:space="preserve">
IF($J$3="","Preenchimento incompleto: deve ser informado o Responsável pela análise - B05.01",
IF(AND(C2467="",D2467="",E2467="",F2467="",H2481="",I2481="",J2481="",K2481=""),"",
IF(AND(C2467="",D2467="",E2467="",F2467="",OR(H2481&lt;&gt;"",I2481&lt;&gt;"",J2481&lt;&gt;"",K2481&lt;&gt;"")),"Preenchimento incompleto: há informações por requisitante individual sem informações do item - B01.01",
IF(OR(C2467="",D2467="",E2467="",F2467=""),"Preenchimento incompleto: há informações faltantes do item - B02.01",
IF(AND(C2467&lt;&gt;"",D2467&lt;&gt;"",E2467&lt;&gt;"",F2467&lt;&gt;"",COUNTA(H2467:K2481)=0),"Preenchimento incompleto: não há nenhuma informação do requisitante individual informada - B04.01",
IF(AND(C2467&lt;&gt;"",D2467&lt;&gt;"",E2467&lt;&gt;"",F2467&lt;&gt;"",H2481="",I2481="",J2481="",K2481=""),"",
IF(AND(C2467&lt;&gt;"",D2467&lt;&gt;"",E2467&lt;&gt;"",F2467&lt;&gt;"",OR(H2481="",I2481="",J2481="",K2481="")),"Preenchimento incompleto: há informações por requisitante individual faltantes - B03.01",
IF(OR(L2467="",L2468="",L2469="",L2470="",L2471="",L2472="",L2473="",L2474="",L2475="",L2476="",L2477="",L2478="",L2479="",L2480=""),"Preenchimento incompleto: há linhas vazias antes da atual - B05.01",
"Preenchimento correto"))))))))</f>
        <v/>
      </c>
      <c r="M2481" s="81"/>
    </row>
    <row r="2482" spans="1:13" ht="32.25">
      <c r="A2482" s="27"/>
      <c r="B2482" s="64">
        <v>2476</v>
      </c>
      <c r="C2482" s="123">
        <f>IF('1-ITENS'!C172="","",'1-ITENS'!C172)</f>
        <v>166</v>
      </c>
      <c r="D2482" s="126" t="str">
        <f>IF('1-ITENS'!D172="","",'1-ITENS'!D172)</f>
        <v>TUBO DE ENSAIO FABRICADO EM VIDRO BOROSSILICATO NEUTRO CLASSE A, SEM BORDA, COM DIÂMETRO DE 12 MM E ALTURA DE 100 MM.</v>
      </c>
      <c r="E2482" s="129">
        <f>IF('1-ITENS'!H172="","",'1-ITENS'!H172)</f>
        <v>1700</v>
      </c>
      <c r="F2482" s="129" t="str">
        <f>IF('1-ITENS'!F172="","",'1-ITENS'!F172)</f>
        <v>LFDA-RS/MIC-1500
LFDA-SP/MIC-200</v>
      </c>
      <c r="G2482" s="68">
        <v>1</v>
      </c>
      <c r="H2482" s="85" t="s">
        <v>1393</v>
      </c>
      <c r="I2482" s="85" t="s">
        <v>1227</v>
      </c>
      <c r="J2482" s="85" t="s">
        <v>1228</v>
      </c>
      <c r="K2482" s="85" t="s">
        <v>1229</v>
      </c>
      <c r="L2482" s="90" t="str">
        <f t="shared" ref="L2482" si="2460" xml:space="preserve">
IF($J$3="","Preenchimento incompleto: deve ser informado o Responsável pela análise - B05.01",
IF(AND(C2482="",D2482="",E2482="",F2482="",H2482="",I2482="",J2482="",K2482=""),"",
IF(AND(C2482="",D2482="",E2482="",F2482="",OR(H2482&lt;&gt;"",I2482&lt;&gt;"",J2482&lt;&gt;"",K2482&lt;&gt;"")),"Preenchimento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IF(AND(C2482&lt;&gt;"",D2482&lt;&gt;"",E2482&lt;&gt;"",F2482&lt;&gt;"",H2482="",I2482="",J2482="",K2482=""),"",
IF(AND(C2482&lt;&gt;"",D2482&lt;&gt;"",E2482&lt;&gt;"",F2482&lt;&gt;"",OR(H2482="",I2482="",J2482="",K2482="")),"Preenchimento incompleto: há informações por requisitante individual faltantes - B03.01",
"Preenchimento correto")))))))</f>
        <v>Preenchimento correto</v>
      </c>
      <c r="M2482" s="81"/>
    </row>
    <row r="2483" spans="1:13" ht="32.25">
      <c r="A2483" s="27"/>
      <c r="B2483" s="65">
        <v>2477</v>
      </c>
      <c r="C2483" s="124"/>
      <c r="D2483" s="127"/>
      <c r="E2483" s="130"/>
      <c r="F2483" s="130"/>
      <c r="G2483" s="69">
        <v>2</v>
      </c>
      <c r="H2483" s="86" t="s">
        <v>317</v>
      </c>
      <c r="I2483" s="86" t="s">
        <v>1227</v>
      </c>
      <c r="J2483" s="86" t="s">
        <v>1228</v>
      </c>
      <c r="K2483" s="86" t="s">
        <v>1229</v>
      </c>
      <c r="L2483" s="91" t="str">
        <f t="shared" ref="L2483" si="2461" xml:space="preserve">
IF($J$3="","Preenchimento incompleto: deve ser informado o Responsável pela análise - B05.01",
IF(AND(C2482="",D2482="",E2482="",F2482="",H2483="",I2483="",J2483="",K2483=""),"",
IF(AND(C2482="",D2482="",E2482="",F2482="",OR(H2483&lt;&gt;"",I2483&lt;&gt;"",J2483&lt;&gt;"",K2483&lt;&gt;"")),"Preenchimento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IF(AND(C2482&lt;&gt;"",D2482&lt;&gt;"",E2482&lt;&gt;"",F2482&lt;&gt;"",H2483="",I2483="",J2483="",K2483=""),"",
IF(AND(C2482&lt;&gt;"",D2482&lt;&gt;"",E2482&lt;&gt;"",F2482&lt;&gt;"",OR(H2483="",I2483="",J2483="",K2483="")),"Preenchimento incompleto: há informações por requisitante individual faltantes - B03.01",
IF(L2482="","Preenchimento incompleto: há linhas vazias antes da atual - B05.01",
"Preenchimento correto"))))))))</f>
        <v>Preenchimento correto</v>
      </c>
      <c r="M2483" s="81"/>
    </row>
    <row r="2484" spans="1:13" ht="15">
      <c r="A2484" s="27"/>
      <c r="B2484" s="65">
        <v>2478</v>
      </c>
      <c r="C2484" s="124"/>
      <c r="D2484" s="127"/>
      <c r="E2484" s="130"/>
      <c r="F2484" s="130"/>
      <c r="G2484" s="69">
        <v>3</v>
      </c>
      <c r="H2484" s="86"/>
      <c r="I2484" s="86" t="s">
        <v>1247</v>
      </c>
      <c r="J2484" s="86" t="s">
        <v>1247</v>
      </c>
      <c r="K2484" s="86" t="s">
        <v>1247</v>
      </c>
      <c r="L2484" s="91" t="str">
        <f t="shared" ref="L2484" si="2462" xml:space="preserve">
IF($J$3="","Preenchimento incompleto: deve ser informado o Responsável pela análise - B05.01",
IF(AND(C2482="",D2482="",E2482="",F2482="",H2484="",I2484="",J2484="",K2484=""),"",
IF(AND(C2482="",D2482="",E2482="",F2482="",OR(H2484&lt;&gt;"",I2484&lt;&gt;"",J2484&lt;&gt;"",K2484&lt;&gt;"")),"Preenchimento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IF(AND(C2482&lt;&gt;"",D2482&lt;&gt;"",E2482&lt;&gt;"",F2482&lt;&gt;"",H2484="",I2484="",J2484="",K2484=""),"",
IF(AND(C2482&lt;&gt;"",D2482&lt;&gt;"",E2482&lt;&gt;"",F2482&lt;&gt;"",OR(H2484="",I2484="",J2484="",K2484="")),"Preenchimento incompleto: há informações por requisitante individual faltantes - B03.01",
IF(OR(L2482="",L2483=""),"Preenchimento incompleto: há linhas vazias antes da atual - B05.01",
"Preenchimento correto"))))))))</f>
        <v/>
      </c>
      <c r="M2484" s="81"/>
    </row>
    <row r="2485" spans="1:13" ht="15">
      <c r="A2485" s="27"/>
      <c r="B2485" s="65">
        <v>2479</v>
      </c>
      <c r="C2485" s="124"/>
      <c r="D2485" s="127"/>
      <c r="E2485" s="130"/>
      <c r="F2485" s="130"/>
      <c r="G2485" s="69">
        <v>4</v>
      </c>
      <c r="H2485" s="86"/>
      <c r="I2485" s="86" t="s">
        <v>1247</v>
      </c>
      <c r="J2485" s="86" t="s">
        <v>1247</v>
      </c>
      <c r="K2485" s="86" t="s">
        <v>1247</v>
      </c>
      <c r="L2485" s="91" t="str">
        <f t="shared" ref="L2485" si="2463" xml:space="preserve">
IF($J$3="","Preenchimento incompleto: deve ser informado o Responsável pela análise - B05.01",
IF(AND(C2482="",D2482="",E2482="",F2482="",H2485="",I2485="",J2485="",K2485=""),"",
IF(AND(C2482="",D2482="",E2482="",F2482="",OR(H2485&lt;&gt;"",I2485&lt;&gt;"",J2485&lt;&gt;"",K2485&lt;&gt;"")),"Preenchimento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IF(AND(C2482&lt;&gt;"",D2482&lt;&gt;"",E2482&lt;&gt;"",F2482&lt;&gt;"",H2485="",I2485="",J2485="",K2485=""),"",
IF(AND(C2482&lt;&gt;"",D2482&lt;&gt;"",E2482&lt;&gt;"",F2482&lt;&gt;"",OR(H2485="",I2485="",J2485="",K2485="")),"Preenchimento incompleto: há informações por requisitante individual faltantes - B03.01",
IF(OR(L2482="",L2483="",L2484=""),"Preenchimento incompleto: há linhas vazias antes da atual - B05.01",
"Preenchimento correto"))))))))</f>
        <v/>
      </c>
      <c r="M2485" s="81"/>
    </row>
    <row r="2486" spans="1:13" ht="15">
      <c r="A2486" s="27"/>
      <c r="B2486" s="65">
        <v>2480</v>
      </c>
      <c r="C2486" s="124"/>
      <c r="D2486" s="127"/>
      <c r="E2486" s="130"/>
      <c r="F2486" s="130"/>
      <c r="G2486" s="69">
        <v>5</v>
      </c>
      <c r="H2486" s="86"/>
      <c r="I2486" s="86" t="s">
        <v>1247</v>
      </c>
      <c r="J2486" s="86" t="s">
        <v>1247</v>
      </c>
      <c r="K2486" s="86" t="s">
        <v>1247</v>
      </c>
      <c r="L2486" s="91" t="str">
        <f t="shared" ref="L2486" si="2464" xml:space="preserve">
IF($J$3="","Preenchimento incompleto: deve ser informado o Responsável pela análise - B05.01",
IF(AND(C2482="",D2482="",E2482="",F2482="",H2486="",I2486="",J2486="",K2486=""),"",
IF(AND(C2482="",D2482="",E2482="",F2482="",OR(H2486&lt;&gt;"",I2486&lt;&gt;"",J2486&lt;&gt;"",K2486&lt;&gt;"")),"Preenchimento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IF(AND(C2482&lt;&gt;"",D2482&lt;&gt;"",E2482&lt;&gt;"",F2482&lt;&gt;"",H2486="",I2486="",J2486="",K2486=""),"",
IF(AND(C2482&lt;&gt;"",D2482&lt;&gt;"",E2482&lt;&gt;"",F2482&lt;&gt;"",OR(H2486="",I2486="",J2486="",K2486="")),"Preenchimento incompleto: há informações por requisitante individual faltantes - B03.01",
IF(OR(L2482="",L2483="",L2484="",L2485=""),"Preenchimento incompleto: há linhas vazias antes da atual - B05.01",
"Preenchimento correto"))))))))</f>
        <v/>
      </c>
      <c r="M2486" s="81"/>
    </row>
    <row r="2487" spans="1:13" ht="15">
      <c r="A2487" s="27"/>
      <c r="B2487" s="65">
        <v>2481</v>
      </c>
      <c r="C2487" s="124"/>
      <c r="D2487" s="127"/>
      <c r="E2487" s="130"/>
      <c r="F2487" s="130"/>
      <c r="G2487" s="69">
        <v>6</v>
      </c>
      <c r="H2487" s="86"/>
      <c r="I2487" s="86" t="s">
        <v>1247</v>
      </c>
      <c r="J2487" s="86" t="s">
        <v>1247</v>
      </c>
      <c r="K2487" s="86" t="s">
        <v>1247</v>
      </c>
      <c r="L2487" s="91" t="str">
        <f t="shared" ref="L2487" si="2465" xml:space="preserve">
IF($J$3="","Preenchimento incompleto: deve ser informado o Responsável pela análise - B05.01",
IF(AND(C2482="",D2482="",E2482="",F2482="",H2487="",I2487="",J2487="",K2487=""),"",
IF(AND(C2482="",D2482="",E2482="",F2482="",OR(H2487&lt;&gt;"",I2487&lt;&gt;"",J2487&lt;&gt;"",K2487&lt;&gt;"")),"Preenchimento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IF(AND(C2482&lt;&gt;"",D2482&lt;&gt;"",E2482&lt;&gt;"",F2482&lt;&gt;"",H2487="",I2487="",J2487="",K2487=""),"",
IF(AND(C2482&lt;&gt;"",D2482&lt;&gt;"",E2482&lt;&gt;"",F2482&lt;&gt;"",OR(H2487="",I2487="",J2487="",K2487="")),"Preenchimento incompleto: há informações por requisitante individual faltantes - B03.01",
IF(OR(L2482="",L2483="",L2484="",L2485="",L2486=""),"Preenchimento incompleto: há linhas vazias antes da atual - B05.01",
"Preenchimento correto"))))))))</f>
        <v/>
      </c>
      <c r="M2487" s="81"/>
    </row>
    <row r="2488" spans="1:13" ht="15">
      <c r="A2488" s="27"/>
      <c r="B2488" s="65">
        <v>2482</v>
      </c>
      <c r="C2488" s="124"/>
      <c r="D2488" s="127"/>
      <c r="E2488" s="130"/>
      <c r="F2488" s="130"/>
      <c r="G2488" s="69">
        <v>7</v>
      </c>
      <c r="H2488" s="86"/>
      <c r="I2488" s="86" t="s">
        <v>1247</v>
      </c>
      <c r="J2488" s="86" t="s">
        <v>1247</v>
      </c>
      <c r="K2488" s="86" t="s">
        <v>1247</v>
      </c>
      <c r="L2488" s="91" t="str">
        <f t="shared" ref="L2488" si="2466" xml:space="preserve">
IF($J$3="","Preenchimento incompleto: deve ser informado o Responsável pela análise - B05.01",
IF(AND(C2482="",D2482="",E2482="",F2482="",H2488="",I2488="",J2488="",K2488=""),"",
IF(AND(C2482="",D2482="",E2482="",F2482="",OR(H2488&lt;&gt;"",I2488&lt;&gt;"",J2488&lt;&gt;"",K2488&lt;&gt;"")),"Preenchimento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IF(AND(C2482&lt;&gt;"",D2482&lt;&gt;"",E2482&lt;&gt;"",F2482&lt;&gt;"",H2488="",I2488="",J2488="",K2488=""),"",
IF(AND(C2482&lt;&gt;"",D2482&lt;&gt;"",E2482&lt;&gt;"",F2482&lt;&gt;"",OR(H2488="",I2488="",J2488="",K2488="")),"Preenchimento incompleto: há informações por requisitante individual faltantes - B03.01",
IF(OR(L2482="",L2483="",L2484="",L2485="",L2486="",L2487=""),"Preenchimento incompleto: há linhas vazias antes da atual - B05.01",
"Preenchimento correto"))))))))</f>
        <v/>
      </c>
      <c r="M2488" s="81"/>
    </row>
    <row r="2489" spans="1:13" ht="15">
      <c r="A2489" s="27"/>
      <c r="B2489" s="65">
        <v>2483</v>
      </c>
      <c r="C2489" s="124"/>
      <c r="D2489" s="127"/>
      <c r="E2489" s="130"/>
      <c r="F2489" s="130"/>
      <c r="G2489" s="69">
        <v>8</v>
      </c>
      <c r="H2489" s="86"/>
      <c r="I2489" s="86" t="s">
        <v>1247</v>
      </c>
      <c r="J2489" s="86" t="s">
        <v>1247</v>
      </c>
      <c r="K2489" s="86" t="s">
        <v>1247</v>
      </c>
      <c r="L2489" s="91" t="str">
        <f t="shared" ref="L2489" si="2467" xml:space="preserve">
IF($J$3="","Preenchimento incompleto: deve ser informado o Responsável pela análise - B05.01",
IF(AND(C2482="",D2482="",E2482="",F2482="",H2489="",I2489="",J2489="",K2489=""),"",
IF(AND(C2482="",D2482="",E2482="",F2482="",OR(H2489&lt;&gt;"",I2489&lt;&gt;"",J2489&lt;&gt;"",K2489&lt;&gt;"")),"Preenchimento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IF(AND(C2482&lt;&gt;"",D2482&lt;&gt;"",E2482&lt;&gt;"",F2482&lt;&gt;"",H2489="",I2489="",J2489="",K2489=""),"",
IF(AND(C2482&lt;&gt;"",D2482&lt;&gt;"",E2482&lt;&gt;"",F2482&lt;&gt;"",OR(H2489="",I2489="",J2489="",K2489="")),"Preenchimento incompleto: há informações por requisitante individual faltantes - B03.01",
IF(OR(L2482="",L2483="",L2484="",L2485="",L2486="",L2487="",L2488=""),"Preenchimento incompleto: há linhas vazias antes da atual - B05.01",
"Preenchimento correto"))))))))</f>
        <v/>
      </c>
      <c r="M2489" s="81"/>
    </row>
    <row r="2490" spans="1:13" ht="15">
      <c r="A2490" s="27"/>
      <c r="B2490" s="65">
        <v>2484</v>
      </c>
      <c r="C2490" s="124"/>
      <c r="D2490" s="127"/>
      <c r="E2490" s="130"/>
      <c r="F2490" s="130"/>
      <c r="G2490" s="69">
        <v>9</v>
      </c>
      <c r="H2490" s="86"/>
      <c r="I2490" s="86" t="s">
        <v>1247</v>
      </c>
      <c r="J2490" s="86" t="s">
        <v>1247</v>
      </c>
      <c r="K2490" s="86" t="s">
        <v>1247</v>
      </c>
      <c r="L2490" s="91" t="str">
        <f t="shared" ref="L2490" si="2468" xml:space="preserve">
IF($J$3="","Preenchimento incompleto: deve ser informado o Responsável pela análise - B05.01",
IF(AND(C2482="",D2482="",E2482="",F2482="",H2490="",I2490="",J2490="",K2490=""),"",
IF(AND(C2482="",D2482="",E2482="",F2482="",OR(H2490&lt;&gt;"",I2490&lt;&gt;"",J2490&lt;&gt;"",K2490&lt;&gt;"")),"Preenchimento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IF(AND(C2482&lt;&gt;"",D2482&lt;&gt;"",E2482&lt;&gt;"",F2482&lt;&gt;"",H2490="",I2490="",J2490="",K2490=""),"",
IF(AND(C2482&lt;&gt;"",D2482&lt;&gt;"",E2482&lt;&gt;"",F2482&lt;&gt;"",OR(H2490="",I2490="",J2490="",K2490="")),"Preenchimento incompleto: há informações por requisitante individual faltantes - B03.01",
IF(OR(L2482="",L2483="",L2484="",L2485="",L2486="",L2487="",L2488="",L2489=""),"Preenchimento incompleto: há linhas vazias antes da atual - B05.01",
"Preenchimento correto"))))))))</f>
        <v/>
      </c>
      <c r="M2490" s="81"/>
    </row>
    <row r="2491" spans="1:13" ht="15">
      <c r="A2491" s="27"/>
      <c r="B2491" s="65">
        <v>2485</v>
      </c>
      <c r="C2491" s="124"/>
      <c r="D2491" s="127"/>
      <c r="E2491" s="130"/>
      <c r="F2491" s="130"/>
      <c r="G2491" s="70">
        <v>10</v>
      </c>
      <c r="H2491" s="87"/>
      <c r="I2491" s="87" t="s">
        <v>1247</v>
      </c>
      <c r="J2491" s="87" t="s">
        <v>1247</v>
      </c>
      <c r="K2491" s="87" t="s">
        <v>1247</v>
      </c>
      <c r="L2491" s="91" t="str">
        <f t="shared" ref="L2491" si="2469" xml:space="preserve">
IF($J$3="","Preenchimento incompleto: deve ser informado o Responsável pela análise - B05.01",
IF(AND(C2482="",D2482="",E2482="",F2482="",H2491="",I2491="",J2491="",K2491=""),"",
IF(AND(C2482="",D2482="",E2482="",F2482="",OR(H2491&lt;&gt;"",I2491&lt;&gt;"",J2491&lt;&gt;"",K2491&lt;&gt;"")),"Preenchimento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IF(AND(C2482&lt;&gt;"",D2482&lt;&gt;"",E2482&lt;&gt;"",F2482&lt;&gt;"",H2491="",I2491="",J2491="",K2491=""),"",
IF(AND(C2482&lt;&gt;"",D2482&lt;&gt;"",E2482&lt;&gt;"",F2482&lt;&gt;"",OR(H2491="",I2491="",J2491="",K2491="")),"Preenchimento incompleto: há informações por requisitante individual faltantes - B03.01",
IF(OR(L2482="",L2483="",L2484="",L2485="",L2486="",L2487="",L2488="",L2489="",L2490=""),"Preenchimento incompleto: há linhas vazias antes da atual - B05.01",
"Preenchimento correto"))))))))</f>
        <v/>
      </c>
      <c r="M2491" s="81"/>
    </row>
    <row r="2492" spans="1:13" ht="15">
      <c r="A2492" s="27"/>
      <c r="B2492" s="65">
        <v>2486</v>
      </c>
      <c r="C2492" s="124"/>
      <c r="D2492" s="127"/>
      <c r="E2492" s="130"/>
      <c r="F2492" s="130"/>
      <c r="G2492" s="70">
        <v>11</v>
      </c>
      <c r="H2492" s="87"/>
      <c r="I2492" s="87" t="s">
        <v>1247</v>
      </c>
      <c r="J2492" s="87" t="s">
        <v>1247</v>
      </c>
      <c r="K2492" s="87" t="s">
        <v>1247</v>
      </c>
      <c r="L2492" s="91" t="str">
        <f t="shared" ref="L2492" si="2470" xml:space="preserve">
IF($J$3="","Preenchimento incompleto: deve ser informado o Responsável pela análise - B05.01",
IF(AND(C2482="",D2482="",E2482="",F2482="",H2492="",I2492="",J2492="",K2492=""),"",
IF(AND(C2482="",D2482="",E2482="",F2482="",OR(H2492&lt;&gt;"",I2492&lt;&gt;"",J2492&lt;&gt;"",K2492&lt;&gt;"")),"Preenchimento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IF(AND(C2482&lt;&gt;"",D2482&lt;&gt;"",E2482&lt;&gt;"",F2482&lt;&gt;"",H2492="",I2492="",J2492="",K2492=""),"",
IF(AND(C2482&lt;&gt;"",D2482&lt;&gt;"",E2482&lt;&gt;"",F2482&lt;&gt;"",OR(H2492="",I2492="",J2492="",K2492="")),"Preenchimento incompleto: há informações por requisitante individual faltantes - B03.01",
IF(OR(L2482="",L2483="",L2484="",L2485="",L2486="",L2487="",L2488="",L2489="",L2490="",L2491=""),"Preenchimento incompleto: há linhas vazias antes da atual - B05.01",
"Preenchimento correto"))))))))</f>
        <v/>
      </c>
      <c r="M2492" s="81"/>
    </row>
    <row r="2493" spans="1:13" ht="15">
      <c r="A2493" s="27"/>
      <c r="B2493" s="65">
        <v>2487</v>
      </c>
      <c r="C2493" s="124"/>
      <c r="D2493" s="127"/>
      <c r="E2493" s="130"/>
      <c r="F2493" s="130"/>
      <c r="G2493" s="70">
        <v>12</v>
      </c>
      <c r="H2493" s="87"/>
      <c r="I2493" s="87" t="s">
        <v>1247</v>
      </c>
      <c r="J2493" s="87" t="s">
        <v>1247</v>
      </c>
      <c r="K2493" s="87" t="s">
        <v>1247</v>
      </c>
      <c r="L2493" s="91" t="str">
        <f t="shared" ref="L2493" si="2471" xml:space="preserve">
IF($J$3="","Preenchimento incompleto: deve ser informado o Responsável pela análise - B05.01",
IF(AND(C2482="",D2482="",E2482="",F2482="",H2493="",I2493="",J2493="",K2493=""),"",
IF(AND(C2482="",D2482="",E2482="",F2482="",OR(H2493&lt;&gt;"",I2493&lt;&gt;"",J2493&lt;&gt;"",K2493&lt;&gt;"")),"Preenchimento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IF(AND(C2482&lt;&gt;"",D2482&lt;&gt;"",E2482&lt;&gt;"",F2482&lt;&gt;"",H2493="",I2493="",J2493="",K2493=""),"",
IF(AND(C2482&lt;&gt;"",D2482&lt;&gt;"",E2482&lt;&gt;"",F2482&lt;&gt;"",OR(H2493="",I2493="",J2493="",K2493="")),"Preenchimento incompleto: há informações por requisitante individual faltantes - B03.01",
IF(OR(L2482="",L2483="",L2484="",L2485="",L2486="",L2487="",L2488="",L2489="",L2490="",L2491="",L2492=""),"Preenchimento incompleto: há linhas vazias antes da atual - B05.01",
"Preenchimento correto"))))))))</f>
        <v/>
      </c>
      <c r="M2493" s="81"/>
    </row>
    <row r="2494" spans="1:13" ht="15">
      <c r="A2494" s="27"/>
      <c r="B2494" s="65">
        <v>2488</v>
      </c>
      <c r="C2494" s="124"/>
      <c r="D2494" s="127"/>
      <c r="E2494" s="130"/>
      <c r="F2494" s="130"/>
      <c r="G2494" s="70">
        <v>13</v>
      </c>
      <c r="H2494" s="87"/>
      <c r="I2494" s="87" t="s">
        <v>1247</v>
      </c>
      <c r="J2494" s="87" t="s">
        <v>1247</v>
      </c>
      <c r="K2494" s="87" t="s">
        <v>1247</v>
      </c>
      <c r="L2494" s="91" t="str">
        <f t="shared" ref="L2494" si="2472" xml:space="preserve">
IF($J$3="","Preenchimento incompleto: deve ser informado o Responsável pela análise - B05.01",
IF(AND(C2482="",D2482="",E2482="",F2482="",H2494="",I2494="",J2494="",K2494=""),"",
IF(AND(C2482="",D2482="",E2482="",F2482="",OR(H2494&lt;&gt;"",I2494&lt;&gt;"",J2494&lt;&gt;"",K2494&lt;&gt;"")),"Preenchimento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IF(AND(C2482&lt;&gt;"",D2482&lt;&gt;"",E2482&lt;&gt;"",F2482&lt;&gt;"",H2494="",I2494="",J2494="",K2494=""),"",
IF(AND(C2482&lt;&gt;"",D2482&lt;&gt;"",E2482&lt;&gt;"",F2482&lt;&gt;"",OR(H2494="",I2494="",J2494="",K2494="")),"Preenchimento incompleto: há informações por requisitante individual faltantes - B03.01",
IF(OR(L2482="",L2483="",L2484="",L2485="",L2486="",L2487="",L2488="",L2489="",L2490="",L2491="",L2492="",L2493=""),"Preenchimento incompleto: há linhas vazias antes da atual - B05.01",
"Preenchimento correto"))))))))</f>
        <v/>
      </c>
      <c r="M2494" s="81"/>
    </row>
    <row r="2495" spans="1:13" ht="15">
      <c r="A2495" s="27"/>
      <c r="B2495" s="66">
        <v>2489</v>
      </c>
      <c r="C2495" s="124"/>
      <c r="D2495" s="127"/>
      <c r="E2495" s="130"/>
      <c r="F2495" s="130"/>
      <c r="G2495" s="70">
        <v>14</v>
      </c>
      <c r="H2495" s="87"/>
      <c r="I2495" s="87" t="s">
        <v>1247</v>
      </c>
      <c r="J2495" s="87" t="s">
        <v>1247</v>
      </c>
      <c r="K2495" s="87" t="s">
        <v>1247</v>
      </c>
      <c r="L2495" s="91" t="str">
        <f t="shared" ref="L2495" si="2473" xml:space="preserve">
IF($J$3="","Preenchimento incompleto: deve ser informado o Responsável pela análise - B05.01",
IF(AND(C2482="",D2482="",E2482="",F2482="",H2495="",I2495="",J2495="",K2495=""),"",
IF(AND(C2482="",D2482="",E2482="",F2482="",OR(H2495&lt;&gt;"",I2495&lt;&gt;"",J2495&lt;&gt;"",K2495&lt;&gt;"")),"Preenchimento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IF(AND(C2482&lt;&gt;"",D2482&lt;&gt;"",E2482&lt;&gt;"",F2482&lt;&gt;"",H2495="",I2495="",J2495="",K2495=""),"",
IF(AND(C2482&lt;&gt;"",D2482&lt;&gt;"",E2482&lt;&gt;"",F2482&lt;&gt;"",OR(H2495="",I2495="",J2495="",K2495="")),"Preenchimento incompleto: há informações por requisitante individual faltantes - B03.01",
IF(OR(L2482="",L2483="",L2484="",L2485="",L2486="",L2487="",L2488="",L2489="",L2490="",L2491="",L2492="",L2493="",L2494=""),"Preenchimento incompleto: há linhas vazias antes da atual - B05.01",
"Preenchimento correto"))))))))</f>
        <v/>
      </c>
      <c r="M2495" s="81"/>
    </row>
    <row r="2496" spans="1:13" ht="15">
      <c r="A2496" s="27"/>
      <c r="B2496" s="67">
        <v>2490</v>
      </c>
      <c r="C2496" s="125"/>
      <c r="D2496" s="128"/>
      <c r="E2496" s="131"/>
      <c r="F2496" s="131"/>
      <c r="G2496" s="71">
        <v>15</v>
      </c>
      <c r="H2496" s="88"/>
      <c r="I2496" s="88" t="s">
        <v>1247</v>
      </c>
      <c r="J2496" s="88" t="s">
        <v>1247</v>
      </c>
      <c r="K2496" s="88" t="s">
        <v>1247</v>
      </c>
      <c r="L2496" s="92" t="str">
        <f t="shared" ref="L2496" si="2474" xml:space="preserve">
IF($J$3="","Preenchimento incompleto: deve ser informado o Responsável pela análise - B05.01",
IF(AND(C2482="",D2482="",E2482="",F2482="",H2496="",I2496="",J2496="",K2496=""),"",
IF(AND(C2482="",D2482="",E2482="",F2482="",OR(H2496&lt;&gt;"",I2496&lt;&gt;"",J2496&lt;&gt;"",K2496&lt;&gt;"")),"Preenchimento incompleto: há informações por requisitante individual sem informações do item - B01.01",
IF(OR(C2482="",D2482="",E2482="",F2482=""),"Preenchimento incompleto: há informações faltantes do item - B02.01",
IF(AND(C2482&lt;&gt;"",D2482&lt;&gt;"",E2482&lt;&gt;"",F2482&lt;&gt;"",COUNTA(H2482:K2496)=0),"Preenchimento incompleto: não há nenhuma informação do requisitante individual informada - B04.01",
IF(AND(C2482&lt;&gt;"",D2482&lt;&gt;"",E2482&lt;&gt;"",F2482&lt;&gt;"",H2496="",I2496="",J2496="",K2496=""),"",
IF(AND(C2482&lt;&gt;"",D2482&lt;&gt;"",E2482&lt;&gt;"",F2482&lt;&gt;"",OR(H2496="",I2496="",J2496="",K2496="")),"Preenchimento incompleto: há informações por requisitante individual faltantes - B03.01",
IF(OR(L2482="",L2483="",L2484="",L2485="",L2486="",L2487="",L2488="",L2489="",L2490="",L2491="",L2492="",L2493="",L2494="",L2495=""),"Preenchimento incompleto: há linhas vazias antes da atual - B05.01",
"Preenchimento correto"))))))))</f>
        <v/>
      </c>
      <c r="M2496" s="81"/>
    </row>
    <row r="2497" spans="1:13" ht="32.25">
      <c r="A2497" s="27"/>
      <c r="B2497" s="64">
        <v>2491</v>
      </c>
      <c r="C2497" s="123">
        <f>IF('1-ITENS'!C173="","",'1-ITENS'!C173)</f>
        <v>167</v>
      </c>
      <c r="D2497" s="126" t="str">
        <f>IF('1-ITENS'!D173="","",'1-ITENS'!D173)</f>
        <v>PROVETA, MATERIAL: VIDRO, GRADUAÇÃO: GRADUADA, CAPACIDADE: 250 ML, BASE: BASE PLÁSTICA, ADICIONAL: COM ORLA E BICO. CARACTERÍSTICAS ADICIONAIS: FAIXAS EM AZUL GRAVADAS A ÁCIDO, PÉ DE POLIETILENO SEXTAVADO, SEM ROLHA.</v>
      </c>
      <c r="E2497" s="129">
        <f>IF('1-ITENS'!H173="","",'1-ITENS'!H173)</f>
        <v>113</v>
      </c>
      <c r="F2497" s="129" t="str">
        <f>IF('1-ITENS'!F173="","",'1-ITENS'!F173)</f>
        <v>LFDA-MG/MIC-5
LFDA-MG/UST-48
LFDA-PE/IQA-BEV-20
LFDA-SP/MIC-40</v>
      </c>
      <c r="G2497" s="68">
        <v>1</v>
      </c>
      <c r="H2497" s="85" t="s">
        <v>1394</v>
      </c>
      <c r="I2497" s="85" t="s">
        <v>1227</v>
      </c>
      <c r="J2497" s="85" t="s">
        <v>1228</v>
      </c>
      <c r="K2497" s="85" t="s">
        <v>1229</v>
      </c>
      <c r="L2497" s="90" t="str">
        <f t="shared" ref="L2497" si="2475" xml:space="preserve">
IF($J$3="","Preenchimento incompleto: deve ser informado o Responsável pela análise - B05.01",
IF(AND(C2497="",D2497="",E2497="",F2497="",H2497="",I2497="",J2497="",K2497=""),"",
IF(AND(C2497="",D2497="",E2497="",F2497="",OR(H2497&lt;&gt;"",I2497&lt;&gt;"",J2497&lt;&gt;"",K2497&lt;&gt;"")),"Preenchimento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IF(AND(C2497&lt;&gt;"",D2497&lt;&gt;"",E2497&lt;&gt;"",F2497&lt;&gt;"",H2497="",I2497="",J2497="",K2497=""),"",
IF(AND(C2497&lt;&gt;"",D2497&lt;&gt;"",E2497&lt;&gt;"",F2497&lt;&gt;"",OR(H2497="",I2497="",J2497="",K2497="")),"Preenchimento incompleto: há informações por requisitante individual faltantes - B03.01",
"Preenchimento correto")))))))</f>
        <v>Preenchimento correto</v>
      </c>
      <c r="M2497" s="81"/>
    </row>
    <row r="2498" spans="1:13" ht="32.25">
      <c r="A2498" s="27"/>
      <c r="B2498" s="65">
        <v>2492</v>
      </c>
      <c r="C2498" s="124"/>
      <c r="D2498" s="127"/>
      <c r="E2498" s="130"/>
      <c r="F2498" s="130"/>
      <c r="G2498" s="69">
        <v>2</v>
      </c>
      <c r="H2498" s="86" t="s">
        <v>1332</v>
      </c>
      <c r="I2498" s="86" t="s">
        <v>1227</v>
      </c>
      <c r="J2498" s="86" t="s">
        <v>1228</v>
      </c>
      <c r="K2498" s="86" t="s">
        <v>1229</v>
      </c>
      <c r="L2498" s="91" t="str">
        <f t="shared" ref="L2498" si="2476" xml:space="preserve">
IF($J$3="","Preenchimento incompleto: deve ser informado o Responsável pela análise - B05.01",
IF(AND(C2497="",D2497="",E2497="",F2497="",H2498="",I2498="",J2498="",K2498=""),"",
IF(AND(C2497="",D2497="",E2497="",F2497="",OR(H2498&lt;&gt;"",I2498&lt;&gt;"",J2498&lt;&gt;"",K2498&lt;&gt;"")),"Preenchimento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IF(AND(C2497&lt;&gt;"",D2497&lt;&gt;"",E2497&lt;&gt;"",F2497&lt;&gt;"",H2498="",I2498="",J2498="",K2498=""),"",
IF(AND(C2497&lt;&gt;"",D2497&lt;&gt;"",E2497&lt;&gt;"",F2497&lt;&gt;"",OR(H2498="",I2498="",J2498="",K2498="")),"Preenchimento incompleto: há informações por requisitante individual faltantes - B03.01",
IF(L2497="","Preenchimento incompleto: há linhas vazias antes da atual - B05.01",
"Preenchimento correto"))))))))</f>
        <v>Preenchimento correto</v>
      </c>
      <c r="M2498" s="81"/>
    </row>
    <row r="2499" spans="1:13" ht="32.25">
      <c r="A2499" s="27"/>
      <c r="B2499" s="65">
        <v>2493</v>
      </c>
      <c r="C2499" s="124"/>
      <c r="D2499" s="127"/>
      <c r="E2499" s="130"/>
      <c r="F2499" s="130"/>
      <c r="G2499" s="69">
        <v>3</v>
      </c>
      <c r="H2499" s="86" t="s">
        <v>31</v>
      </c>
      <c r="I2499" s="86" t="s">
        <v>1227</v>
      </c>
      <c r="J2499" s="86" t="s">
        <v>1228</v>
      </c>
      <c r="K2499" s="86" t="s">
        <v>1229</v>
      </c>
      <c r="L2499" s="91" t="str">
        <f t="shared" ref="L2499" si="2477" xml:space="preserve">
IF($J$3="","Preenchimento incompleto: deve ser informado o Responsável pela análise - B05.01",
IF(AND(C2497="",D2497="",E2497="",F2497="",H2499="",I2499="",J2499="",K2499=""),"",
IF(AND(C2497="",D2497="",E2497="",F2497="",OR(H2499&lt;&gt;"",I2499&lt;&gt;"",J2499&lt;&gt;"",K2499&lt;&gt;"")),"Preenchimento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IF(AND(C2497&lt;&gt;"",D2497&lt;&gt;"",E2497&lt;&gt;"",F2497&lt;&gt;"",H2499="",I2499="",J2499="",K2499=""),"",
IF(AND(C2497&lt;&gt;"",D2497&lt;&gt;"",E2497&lt;&gt;"",F2497&lt;&gt;"",OR(H2499="",I2499="",J2499="",K2499="")),"Preenchimento incompleto: há informações por requisitante individual faltantes - B03.01",
IF(OR(L2497="",L2498=""),"Preenchimento incompleto: há linhas vazias antes da atual - B05.01",
"Preenchimento correto"))))))))</f>
        <v>Preenchimento correto</v>
      </c>
      <c r="M2499" s="81"/>
    </row>
    <row r="2500" spans="1:13" ht="32.25">
      <c r="A2500" s="27"/>
      <c r="B2500" s="65">
        <v>2494</v>
      </c>
      <c r="C2500" s="124"/>
      <c r="D2500" s="127"/>
      <c r="E2500" s="130"/>
      <c r="F2500" s="130"/>
      <c r="G2500" s="69">
        <v>4</v>
      </c>
      <c r="H2500" s="86" t="s">
        <v>1395</v>
      </c>
      <c r="I2500" s="86" t="s">
        <v>1227</v>
      </c>
      <c r="J2500" s="86" t="s">
        <v>1228</v>
      </c>
      <c r="K2500" s="86" t="s">
        <v>1229</v>
      </c>
      <c r="L2500" s="91" t="str">
        <f t="shared" ref="L2500" si="2478" xml:space="preserve">
IF($J$3="","Preenchimento incompleto: deve ser informado o Responsável pela análise - B05.01",
IF(AND(C2497="",D2497="",E2497="",F2497="",H2500="",I2500="",J2500="",K2500=""),"",
IF(AND(C2497="",D2497="",E2497="",F2497="",OR(H2500&lt;&gt;"",I2500&lt;&gt;"",J2500&lt;&gt;"",K2500&lt;&gt;"")),"Preenchimento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IF(AND(C2497&lt;&gt;"",D2497&lt;&gt;"",E2497&lt;&gt;"",F2497&lt;&gt;"",H2500="",I2500="",J2500="",K2500=""),"",
IF(AND(C2497&lt;&gt;"",D2497&lt;&gt;"",E2497&lt;&gt;"",F2497&lt;&gt;"",OR(H2500="",I2500="",J2500="",K2500="")),"Preenchimento incompleto: há informações por requisitante individual faltantes - B03.01",
IF(OR(L2497="",L2498="",L2499=""),"Preenchimento incompleto: há linhas vazias antes da atual - B05.01",
"Preenchimento correto"))))))))</f>
        <v>Preenchimento correto</v>
      </c>
      <c r="M2500" s="81"/>
    </row>
    <row r="2501" spans="1:13" ht="15">
      <c r="A2501" s="27"/>
      <c r="B2501" s="65">
        <v>2495</v>
      </c>
      <c r="C2501" s="124"/>
      <c r="D2501" s="127"/>
      <c r="E2501" s="130"/>
      <c r="F2501" s="130"/>
      <c r="G2501" s="69">
        <v>5</v>
      </c>
      <c r="H2501" s="86"/>
      <c r="I2501" s="86" t="s">
        <v>1247</v>
      </c>
      <c r="J2501" s="86" t="s">
        <v>1247</v>
      </c>
      <c r="K2501" s="86" t="s">
        <v>1247</v>
      </c>
      <c r="L2501" s="91" t="str">
        <f t="shared" ref="L2501" si="2479" xml:space="preserve">
IF($J$3="","Preenchimento incompleto: deve ser informado o Responsável pela análise - B05.01",
IF(AND(C2497="",D2497="",E2497="",F2497="",H2501="",I2501="",J2501="",K2501=""),"",
IF(AND(C2497="",D2497="",E2497="",F2497="",OR(H2501&lt;&gt;"",I2501&lt;&gt;"",J2501&lt;&gt;"",K2501&lt;&gt;"")),"Preenchimento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IF(AND(C2497&lt;&gt;"",D2497&lt;&gt;"",E2497&lt;&gt;"",F2497&lt;&gt;"",H2501="",I2501="",J2501="",K2501=""),"",
IF(AND(C2497&lt;&gt;"",D2497&lt;&gt;"",E2497&lt;&gt;"",F2497&lt;&gt;"",OR(H2501="",I2501="",J2501="",K2501="")),"Preenchimento incompleto: há informações por requisitante individual faltantes - B03.01",
IF(OR(L2497="",L2498="",L2499="",L2500=""),"Preenchimento incompleto: há linhas vazias antes da atual - B05.01",
"Preenchimento correto"))))))))</f>
        <v/>
      </c>
      <c r="M2501" s="81"/>
    </row>
    <row r="2502" spans="1:13" ht="15">
      <c r="A2502" s="27"/>
      <c r="B2502" s="65">
        <v>2496</v>
      </c>
      <c r="C2502" s="124"/>
      <c r="D2502" s="127"/>
      <c r="E2502" s="130"/>
      <c r="F2502" s="130"/>
      <c r="G2502" s="69">
        <v>6</v>
      </c>
      <c r="H2502" s="86"/>
      <c r="I2502" s="86" t="s">
        <v>1247</v>
      </c>
      <c r="J2502" s="86" t="s">
        <v>1247</v>
      </c>
      <c r="K2502" s="86" t="s">
        <v>1247</v>
      </c>
      <c r="L2502" s="91" t="str">
        <f t="shared" ref="L2502" si="2480" xml:space="preserve">
IF($J$3="","Preenchimento incompleto: deve ser informado o Responsável pela análise - B05.01",
IF(AND(C2497="",D2497="",E2497="",F2497="",H2502="",I2502="",J2502="",K2502=""),"",
IF(AND(C2497="",D2497="",E2497="",F2497="",OR(H2502&lt;&gt;"",I2502&lt;&gt;"",J2502&lt;&gt;"",K2502&lt;&gt;"")),"Preenchimento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IF(AND(C2497&lt;&gt;"",D2497&lt;&gt;"",E2497&lt;&gt;"",F2497&lt;&gt;"",H2502="",I2502="",J2502="",K2502=""),"",
IF(AND(C2497&lt;&gt;"",D2497&lt;&gt;"",E2497&lt;&gt;"",F2497&lt;&gt;"",OR(H2502="",I2502="",J2502="",K2502="")),"Preenchimento incompleto: há informações por requisitante individual faltantes - B03.01",
IF(OR(L2497="",L2498="",L2499="",L2500="",L2501=""),"Preenchimento incompleto: há linhas vazias antes da atual - B05.01",
"Preenchimento correto"))))))))</f>
        <v/>
      </c>
      <c r="M2502" s="81"/>
    </row>
    <row r="2503" spans="1:13" ht="15">
      <c r="A2503" s="27"/>
      <c r="B2503" s="65">
        <v>2497</v>
      </c>
      <c r="C2503" s="124"/>
      <c r="D2503" s="127"/>
      <c r="E2503" s="130"/>
      <c r="F2503" s="130"/>
      <c r="G2503" s="69">
        <v>7</v>
      </c>
      <c r="H2503" s="86"/>
      <c r="I2503" s="86" t="s">
        <v>1247</v>
      </c>
      <c r="J2503" s="86" t="s">
        <v>1247</v>
      </c>
      <c r="K2503" s="86" t="s">
        <v>1247</v>
      </c>
      <c r="L2503" s="91" t="str">
        <f t="shared" ref="L2503" si="2481" xml:space="preserve">
IF($J$3="","Preenchimento incompleto: deve ser informado o Responsável pela análise - B05.01",
IF(AND(C2497="",D2497="",E2497="",F2497="",H2503="",I2503="",J2503="",K2503=""),"",
IF(AND(C2497="",D2497="",E2497="",F2497="",OR(H2503&lt;&gt;"",I2503&lt;&gt;"",J2503&lt;&gt;"",K2503&lt;&gt;"")),"Preenchimento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IF(AND(C2497&lt;&gt;"",D2497&lt;&gt;"",E2497&lt;&gt;"",F2497&lt;&gt;"",H2503="",I2503="",J2503="",K2503=""),"",
IF(AND(C2497&lt;&gt;"",D2497&lt;&gt;"",E2497&lt;&gt;"",F2497&lt;&gt;"",OR(H2503="",I2503="",J2503="",K2503="")),"Preenchimento incompleto: há informações por requisitante individual faltantes - B03.01",
IF(OR(L2497="",L2498="",L2499="",L2500="",L2501="",L2502=""),"Preenchimento incompleto: há linhas vazias antes da atual - B05.01",
"Preenchimento correto"))))))))</f>
        <v/>
      </c>
      <c r="M2503" s="81"/>
    </row>
    <row r="2504" spans="1:13" ht="15">
      <c r="A2504" s="27"/>
      <c r="B2504" s="65">
        <v>2498</v>
      </c>
      <c r="C2504" s="124"/>
      <c r="D2504" s="127"/>
      <c r="E2504" s="130"/>
      <c r="F2504" s="130"/>
      <c r="G2504" s="69">
        <v>8</v>
      </c>
      <c r="H2504" s="86"/>
      <c r="I2504" s="86" t="s">
        <v>1247</v>
      </c>
      <c r="J2504" s="86" t="s">
        <v>1247</v>
      </c>
      <c r="K2504" s="86" t="s">
        <v>1247</v>
      </c>
      <c r="L2504" s="91" t="str">
        <f t="shared" ref="L2504" si="2482" xml:space="preserve">
IF($J$3="","Preenchimento incompleto: deve ser informado o Responsável pela análise - B05.01",
IF(AND(C2497="",D2497="",E2497="",F2497="",H2504="",I2504="",J2504="",K2504=""),"",
IF(AND(C2497="",D2497="",E2497="",F2497="",OR(H2504&lt;&gt;"",I2504&lt;&gt;"",J2504&lt;&gt;"",K2504&lt;&gt;"")),"Preenchimento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IF(AND(C2497&lt;&gt;"",D2497&lt;&gt;"",E2497&lt;&gt;"",F2497&lt;&gt;"",H2504="",I2504="",J2504="",K2504=""),"",
IF(AND(C2497&lt;&gt;"",D2497&lt;&gt;"",E2497&lt;&gt;"",F2497&lt;&gt;"",OR(H2504="",I2504="",J2504="",K2504="")),"Preenchimento incompleto: há informações por requisitante individual faltantes - B03.01",
IF(OR(L2497="",L2498="",L2499="",L2500="",L2501="",L2502="",L2503=""),"Preenchimento incompleto: há linhas vazias antes da atual - B05.01",
"Preenchimento correto"))))))))</f>
        <v/>
      </c>
      <c r="M2504" s="81"/>
    </row>
    <row r="2505" spans="1:13" ht="15">
      <c r="A2505" s="27"/>
      <c r="B2505" s="65">
        <v>2499</v>
      </c>
      <c r="C2505" s="124"/>
      <c r="D2505" s="127"/>
      <c r="E2505" s="130"/>
      <c r="F2505" s="130"/>
      <c r="G2505" s="69">
        <v>9</v>
      </c>
      <c r="H2505" s="86"/>
      <c r="I2505" s="86" t="s">
        <v>1247</v>
      </c>
      <c r="J2505" s="86" t="s">
        <v>1247</v>
      </c>
      <c r="K2505" s="86" t="s">
        <v>1247</v>
      </c>
      <c r="L2505" s="91" t="str">
        <f t="shared" ref="L2505" si="2483" xml:space="preserve">
IF($J$3="","Preenchimento incompleto: deve ser informado o Responsável pela análise - B05.01",
IF(AND(C2497="",D2497="",E2497="",F2497="",H2505="",I2505="",J2505="",K2505=""),"",
IF(AND(C2497="",D2497="",E2497="",F2497="",OR(H2505&lt;&gt;"",I2505&lt;&gt;"",J2505&lt;&gt;"",K2505&lt;&gt;"")),"Preenchimento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IF(AND(C2497&lt;&gt;"",D2497&lt;&gt;"",E2497&lt;&gt;"",F2497&lt;&gt;"",H2505="",I2505="",J2505="",K2505=""),"",
IF(AND(C2497&lt;&gt;"",D2497&lt;&gt;"",E2497&lt;&gt;"",F2497&lt;&gt;"",OR(H2505="",I2505="",J2505="",K2505="")),"Preenchimento incompleto: há informações por requisitante individual faltantes - B03.01",
IF(OR(L2497="",L2498="",L2499="",L2500="",L2501="",L2502="",L2503="",L2504=""),"Preenchimento incompleto: há linhas vazias antes da atual - B05.01",
"Preenchimento correto"))))))))</f>
        <v/>
      </c>
      <c r="M2505" s="81"/>
    </row>
    <row r="2506" spans="1:13" ht="15">
      <c r="A2506" s="27"/>
      <c r="B2506" s="65">
        <v>2500</v>
      </c>
      <c r="C2506" s="124"/>
      <c r="D2506" s="127"/>
      <c r="E2506" s="130"/>
      <c r="F2506" s="130"/>
      <c r="G2506" s="70">
        <v>10</v>
      </c>
      <c r="H2506" s="87"/>
      <c r="I2506" s="87" t="s">
        <v>1247</v>
      </c>
      <c r="J2506" s="87" t="s">
        <v>1247</v>
      </c>
      <c r="K2506" s="87" t="s">
        <v>1247</v>
      </c>
      <c r="L2506" s="91" t="str">
        <f t="shared" ref="L2506" si="2484" xml:space="preserve">
IF($J$3="","Preenchimento incompleto: deve ser informado o Responsável pela análise - B05.01",
IF(AND(C2497="",D2497="",E2497="",F2497="",H2506="",I2506="",J2506="",K2506=""),"",
IF(AND(C2497="",D2497="",E2497="",F2497="",OR(H2506&lt;&gt;"",I2506&lt;&gt;"",J2506&lt;&gt;"",K2506&lt;&gt;"")),"Preenchimento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IF(AND(C2497&lt;&gt;"",D2497&lt;&gt;"",E2497&lt;&gt;"",F2497&lt;&gt;"",H2506="",I2506="",J2506="",K2506=""),"",
IF(AND(C2497&lt;&gt;"",D2497&lt;&gt;"",E2497&lt;&gt;"",F2497&lt;&gt;"",OR(H2506="",I2506="",J2506="",K2506="")),"Preenchimento incompleto: há informações por requisitante individual faltantes - B03.01",
IF(OR(L2497="",L2498="",L2499="",L2500="",L2501="",L2502="",L2503="",L2504="",L2505=""),"Preenchimento incompleto: há linhas vazias antes da atual - B05.01",
"Preenchimento correto"))))))))</f>
        <v/>
      </c>
      <c r="M2506" s="81"/>
    </row>
    <row r="2507" spans="1:13" ht="15">
      <c r="A2507" s="27"/>
      <c r="B2507" s="65">
        <v>2501</v>
      </c>
      <c r="C2507" s="124"/>
      <c r="D2507" s="127"/>
      <c r="E2507" s="130"/>
      <c r="F2507" s="130"/>
      <c r="G2507" s="70">
        <v>11</v>
      </c>
      <c r="H2507" s="87"/>
      <c r="I2507" s="87" t="s">
        <v>1247</v>
      </c>
      <c r="J2507" s="87" t="s">
        <v>1247</v>
      </c>
      <c r="K2507" s="87" t="s">
        <v>1247</v>
      </c>
      <c r="L2507" s="91" t="str">
        <f t="shared" ref="L2507" si="2485" xml:space="preserve">
IF($J$3="","Preenchimento incompleto: deve ser informado o Responsável pela análise - B05.01",
IF(AND(C2497="",D2497="",E2497="",F2497="",H2507="",I2507="",J2507="",K2507=""),"",
IF(AND(C2497="",D2497="",E2497="",F2497="",OR(H2507&lt;&gt;"",I2507&lt;&gt;"",J2507&lt;&gt;"",K2507&lt;&gt;"")),"Preenchimento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IF(AND(C2497&lt;&gt;"",D2497&lt;&gt;"",E2497&lt;&gt;"",F2497&lt;&gt;"",H2507="",I2507="",J2507="",K2507=""),"",
IF(AND(C2497&lt;&gt;"",D2497&lt;&gt;"",E2497&lt;&gt;"",F2497&lt;&gt;"",OR(H2507="",I2507="",J2507="",K2507="")),"Preenchimento incompleto: há informações por requisitante individual faltantes - B03.01",
IF(OR(L2497="",L2498="",L2499="",L2500="",L2501="",L2502="",L2503="",L2504="",L2505="",L2506=""),"Preenchimento incompleto: há linhas vazias antes da atual - B05.01",
"Preenchimento correto"))))))))</f>
        <v/>
      </c>
      <c r="M2507" s="81"/>
    </row>
    <row r="2508" spans="1:13" ht="15">
      <c r="A2508" s="27"/>
      <c r="B2508" s="65">
        <v>2502</v>
      </c>
      <c r="C2508" s="124"/>
      <c r="D2508" s="127"/>
      <c r="E2508" s="130"/>
      <c r="F2508" s="130"/>
      <c r="G2508" s="70">
        <v>12</v>
      </c>
      <c r="H2508" s="87"/>
      <c r="I2508" s="87" t="s">
        <v>1247</v>
      </c>
      <c r="J2508" s="87" t="s">
        <v>1247</v>
      </c>
      <c r="K2508" s="87" t="s">
        <v>1247</v>
      </c>
      <c r="L2508" s="91" t="str">
        <f t="shared" ref="L2508" si="2486" xml:space="preserve">
IF($J$3="","Preenchimento incompleto: deve ser informado o Responsável pela análise - B05.01",
IF(AND(C2497="",D2497="",E2497="",F2497="",H2508="",I2508="",J2508="",K2508=""),"",
IF(AND(C2497="",D2497="",E2497="",F2497="",OR(H2508&lt;&gt;"",I2508&lt;&gt;"",J2508&lt;&gt;"",K2508&lt;&gt;"")),"Preenchimento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IF(AND(C2497&lt;&gt;"",D2497&lt;&gt;"",E2497&lt;&gt;"",F2497&lt;&gt;"",H2508="",I2508="",J2508="",K2508=""),"",
IF(AND(C2497&lt;&gt;"",D2497&lt;&gt;"",E2497&lt;&gt;"",F2497&lt;&gt;"",OR(H2508="",I2508="",J2508="",K2508="")),"Preenchimento incompleto: há informações por requisitante individual faltantes - B03.01",
IF(OR(L2497="",L2498="",L2499="",L2500="",L2501="",L2502="",L2503="",L2504="",L2505="",L2506="",L2507=""),"Preenchimento incompleto: há linhas vazias antes da atual - B05.01",
"Preenchimento correto"))))))))</f>
        <v/>
      </c>
      <c r="M2508" s="81"/>
    </row>
    <row r="2509" spans="1:13" ht="15">
      <c r="A2509" s="27"/>
      <c r="B2509" s="65">
        <v>2503</v>
      </c>
      <c r="C2509" s="124"/>
      <c r="D2509" s="127"/>
      <c r="E2509" s="130"/>
      <c r="F2509" s="130"/>
      <c r="G2509" s="70">
        <v>13</v>
      </c>
      <c r="H2509" s="87"/>
      <c r="I2509" s="87" t="s">
        <v>1247</v>
      </c>
      <c r="J2509" s="87" t="s">
        <v>1247</v>
      </c>
      <c r="K2509" s="87" t="s">
        <v>1247</v>
      </c>
      <c r="L2509" s="91" t="str">
        <f t="shared" ref="L2509" si="2487" xml:space="preserve">
IF($J$3="","Preenchimento incompleto: deve ser informado o Responsável pela análise - B05.01",
IF(AND(C2497="",D2497="",E2497="",F2497="",H2509="",I2509="",J2509="",K2509=""),"",
IF(AND(C2497="",D2497="",E2497="",F2497="",OR(H2509&lt;&gt;"",I2509&lt;&gt;"",J2509&lt;&gt;"",K2509&lt;&gt;"")),"Preenchimento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IF(AND(C2497&lt;&gt;"",D2497&lt;&gt;"",E2497&lt;&gt;"",F2497&lt;&gt;"",H2509="",I2509="",J2509="",K2509=""),"",
IF(AND(C2497&lt;&gt;"",D2497&lt;&gt;"",E2497&lt;&gt;"",F2497&lt;&gt;"",OR(H2509="",I2509="",J2509="",K2509="")),"Preenchimento incompleto: há informações por requisitante individual faltantes - B03.01",
IF(OR(L2497="",L2498="",L2499="",L2500="",L2501="",L2502="",L2503="",L2504="",L2505="",L2506="",L2507="",L2508=""),"Preenchimento incompleto: há linhas vazias antes da atual - B05.01",
"Preenchimento correto"))))))))</f>
        <v/>
      </c>
      <c r="M2509" s="81"/>
    </row>
    <row r="2510" spans="1:13" ht="15">
      <c r="A2510" s="27"/>
      <c r="B2510" s="66">
        <v>2504</v>
      </c>
      <c r="C2510" s="124"/>
      <c r="D2510" s="127"/>
      <c r="E2510" s="130"/>
      <c r="F2510" s="130"/>
      <c r="G2510" s="70">
        <v>14</v>
      </c>
      <c r="H2510" s="87"/>
      <c r="I2510" s="87" t="s">
        <v>1247</v>
      </c>
      <c r="J2510" s="87" t="s">
        <v>1247</v>
      </c>
      <c r="K2510" s="87" t="s">
        <v>1247</v>
      </c>
      <c r="L2510" s="91" t="str">
        <f t="shared" ref="L2510" si="2488" xml:space="preserve">
IF($J$3="","Preenchimento incompleto: deve ser informado o Responsável pela análise - B05.01",
IF(AND(C2497="",D2497="",E2497="",F2497="",H2510="",I2510="",J2510="",K2510=""),"",
IF(AND(C2497="",D2497="",E2497="",F2497="",OR(H2510&lt;&gt;"",I2510&lt;&gt;"",J2510&lt;&gt;"",K2510&lt;&gt;"")),"Preenchimento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IF(AND(C2497&lt;&gt;"",D2497&lt;&gt;"",E2497&lt;&gt;"",F2497&lt;&gt;"",H2510="",I2510="",J2510="",K2510=""),"",
IF(AND(C2497&lt;&gt;"",D2497&lt;&gt;"",E2497&lt;&gt;"",F2497&lt;&gt;"",OR(H2510="",I2510="",J2510="",K2510="")),"Preenchimento incompleto: há informações por requisitante individual faltantes - B03.01",
IF(OR(L2497="",L2498="",L2499="",L2500="",L2501="",L2502="",L2503="",L2504="",L2505="",L2506="",L2507="",L2508="",L2509=""),"Preenchimento incompleto: há linhas vazias antes da atual - B05.01",
"Preenchimento correto"))))))))</f>
        <v/>
      </c>
      <c r="M2510" s="81"/>
    </row>
    <row r="2511" spans="1:13" ht="15">
      <c r="A2511" s="27"/>
      <c r="B2511" s="67">
        <v>2505</v>
      </c>
      <c r="C2511" s="125"/>
      <c r="D2511" s="128"/>
      <c r="E2511" s="131"/>
      <c r="F2511" s="131"/>
      <c r="G2511" s="71">
        <v>15</v>
      </c>
      <c r="H2511" s="88"/>
      <c r="I2511" s="88" t="s">
        <v>1247</v>
      </c>
      <c r="J2511" s="88" t="s">
        <v>1247</v>
      </c>
      <c r="K2511" s="88" t="s">
        <v>1247</v>
      </c>
      <c r="L2511" s="92" t="str">
        <f t="shared" ref="L2511" si="2489" xml:space="preserve">
IF($J$3="","Preenchimento incompleto: deve ser informado o Responsável pela análise - B05.01",
IF(AND(C2497="",D2497="",E2497="",F2497="",H2511="",I2511="",J2511="",K2511=""),"",
IF(AND(C2497="",D2497="",E2497="",F2497="",OR(H2511&lt;&gt;"",I2511&lt;&gt;"",J2511&lt;&gt;"",K2511&lt;&gt;"")),"Preenchimento incompleto: há informações por requisitante individual sem informações do item - B01.01",
IF(OR(C2497="",D2497="",E2497="",F2497=""),"Preenchimento incompleto: há informações faltantes do item - B02.01",
IF(AND(C2497&lt;&gt;"",D2497&lt;&gt;"",E2497&lt;&gt;"",F2497&lt;&gt;"",COUNTA(H2497:K2511)=0),"Preenchimento incompleto: não há nenhuma informação do requisitante individual informada - B04.01",
IF(AND(C2497&lt;&gt;"",D2497&lt;&gt;"",E2497&lt;&gt;"",F2497&lt;&gt;"",H2511="",I2511="",J2511="",K2511=""),"",
IF(AND(C2497&lt;&gt;"",D2497&lt;&gt;"",E2497&lt;&gt;"",F2497&lt;&gt;"",OR(H2511="",I2511="",J2511="",K2511="")),"Preenchimento incompleto: há informações por requisitante individual faltantes - B03.01",
IF(OR(L2497="",L2498="",L2499="",L2500="",L2501="",L2502="",L2503="",L2504="",L2505="",L2506="",L2507="",L2508="",L2509="",L2510=""),"Preenchimento incompleto: há linhas vazias antes da atual - B05.01",
"Preenchimento correto"))))))))</f>
        <v/>
      </c>
      <c r="M2511" s="81"/>
    </row>
    <row r="2512" spans="1:13" ht="32.25">
      <c r="A2512" s="27"/>
      <c r="B2512" s="64">
        <v>2506</v>
      </c>
      <c r="C2512" s="123">
        <f>IF('1-ITENS'!C174="","",'1-ITENS'!C174)</f>
        <v>168</v>
      </c>
      <c r="D2512" s="126" t="str">
        <f>IF('1-ITENS'!D174="","",'1-ITENS'!D174)</f>
        <v>LAMÍNULA PARA MICROSCOPIA, FABRICADA EM VIDRO TRANSLÚCIDO DE ALTA QUALIDADE, SUPERFÍCIE SEM IMPERFEIÇÕES, ESPESSURA DE 0,13 A 0,16MM, 24 X 24 MM. UMA UNIDADE EQUIVALE A UMA CAIXA COM 100 UNIDADES.</v>
      </c>
      <c r="E2512" s="129">
        <f>IF('1-ITENS'!H174="","",'1-ITENS'!H174)</f>
        <v>20</v>
      </c>
      <c r="F2512" s="129" t="str">
        <f>IF('1-ITENS'!F174="","",'1-ITENS'!F174)</f>
        <v>LFDA-SP/MIC-20</v>
      </c>
      <c r="G2512" s="68">
        <v>1</v>
      </c>
      <c r="H2512" s="85" t="s">
        <v>330</v>
      </c>
      <c r="I2512" s="85" t="s">
        <v>1227</v>
      </c>
      <c r="J2512" s="85" t="s">
        <v>1228</v>
      </c>
      <c r="K2512" s="85" t="s">
        <v>1229</v>
      </c>
      <c r="L2512" s="90" t="str">
        <f t="shared" ref="L2512" si="2490" xml:space="preserve">
IF($J$3="","Preenchimento incompleto: deve ser informado o Responsável pela análise - B05.01",
IF(AND(C2512="",D2512="",E2512="",F2512="",H2512="",I2512="",J2512="",K2512=""),"",
IF(AND(C2512="",D2512="",E2512="",F2512="",OR(H2512&lt;&gt;"",I2512&lt;&gt;"",J2512&lt;&gt;"",K2512&lt;&gt;"")),"Preenchimento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IF(AND(C2512&lt;&gt;"",D2512&lt;&gt;"",E2512&lt;&gt;"",F2512&lt;&gt;"",H2512="",I2512="",J2512="",K2512=""),"",
IF(AND(C2512&lt;&gt;"",D2512&lt;&gt;"",E2512&lt;&gt;"",F2512&lt;&gt;"",OR(H2512="",I2512="",J2512="",K2512="")),"Preenchimento incompleto: há informações por requisitante individual faltantes - B03.01",
"Preenchimento correto")))))))</f>
        <v>Preenchimento correto</v>
      </c>
      <c r="M2512" s="81"/>
    </row>
    <row r="2513" spans="1:13" ht="15">
      <c r="A2513" s="27"/>
      <c r="B2513" s="65">
        <v>2507</v>
      </c>
      <c r="C2513" s="124"/>
      <c r="D2513" s="127"/>
      <c r="E2513" s="130"/>
      <c r="F2513" s="130"/>
      <c r="G2513" s="69">
        <v>2</v>
      </c>
      <c r="H2513" s="86"/>
      <c r="I2513" s="86" t="s">
        <v>1247</v>
      </c>
      <c r="J2513" s="86" t="s">
        <v>1247</v>
      </c>
      <c r="K2513" s="86" t="s">
        <v>1247</v>
      </c>
      <c r="L2513" s="91" t="str">
        <f t="shared" ref="L2513" si="2491" xml:space="preserve">
IF($J$3="","Preenchimento incompleto: deve ser informado o Responsável pela análise - B05.01",
IF(AND(C2512="",D2512="",E2512="",F2512="",H2513="",I2513="",J2513="",K2513=""),"",
IF(AND(C2512="",D2512="",E2512="",F2512="",OR(H2513&lt;&gt;"",I2513&lt;&gt;"",J2513&lt;&gt;"",K2513&lt;&gt;"")),"Preenchimento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IF(AND(C2512&lt;&gt;"",D2512&lt;&gt;"",E2512&lt;&gt;"",F2512&lt;&gt;"",H2513="",I2513="",J2513="",K2513=""),"",
IF(AND(C2512&lt;&gt;"",D2512&lt;&gt;"",E2512&lt;&gt;"",F2512&lt;&gt;"",OR(H2513="",I2513="",J2513="",K2513="")),"Preenchimento incompleto: há informações por requisitante individual faltantes - B03.01",
IF(L2512="","Preenchimento incompleto: há linhas vazias antes da atual - B05.01",
"Preenchimento correto"))))))))</f>
        <v/>
      </c>
      <c r="M2513" s="81"/>
    </row>
    <row r="2514" spans="1:13" ht="15">
      <c r="A2514" s="27"/>
      <c r="B2514" s="65">
        <v>2508</v>
      </c>
      <c r="C2514" s="124"/>
      <c r="D2514" s="127"/>
      <c r="E2514" s="130"/>
      <c r="F2514" s="130"/>
      <c r="G2514" s="69">
        <v>3</v>
      </c>
      <c r="H2514" s="86"/>
      <c r="I2514" s="86" t="s">
        <v>1247</v>
      </c>
      <c r="J2514" s="86" t="s">
        <v>1247</v>
      </c>
      <c r="K2514" s="86" t="s">
        <v>1247</v>
      </c>
      <c r="L2514" s="91" t="str">
        <f t="shared" ref="L2514" si="2492" xml:space="preserve">
IF($J$3="","Preenchimento incompleto: deve ser informado o Responsável pela análise - B05.01",
IF(AND(C2512="",D2512="",E2512="",F2512="",H2514="",I2514="",J2514="",K2514=""),"",
IF(AND(C2512="",D2512="",E2512="",F2512="",OR(H2514&lt;&gt;"",I2514&lt;&gt;"",J2514&lt;&gt;"",K2514&lt;&gt;"")),"Preenchimento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IF(AND(C2512&lt;&gt;"",D2512&lt;&gt;"",E2512&lt;&gt;"",F2512&lt;&gt;"",H2514="",I2514="",J2514="",K2514=""),"",
IF(AND(C2512&lt;&gt;"",D2512&lt;&gt;"",E2512&lt;&gt;"",F2512&lt;&gt;"",OR(H2514="",I2514="",J2514="",K2514="")),"Preenchimento incompleto: há informações por requisitante individual faltantes - B03.01",
IF(OR(L2512="",L2513=""),"Preenchimento incompleto: há linhas vazias antes da atual - B05.01",
"Preenchimento correto"))))))))</f>
        <v/>
      </c>
      <c r="M2514" s="81"/>
    </row>
    <row r="2515" spans="1:13" ht="15">
      <c r="A2515" s="27"/>
      <c r="B2515" s="65">
        <v>2509</v>
      </c>
      <c r="C2515" s="124"/>
      <c r="D2515" s="127"/>
      <c r="E2515" s="130"/>
      <c r="F2515" s="130"/>
      <c r="G2515" s="69">
        <v>4</v>
      </c>
      <c r="H2515" s="86"/>
      <c r="I2515" s="86" t="s">
        <v>1247</v>
      </c>
      <c r="J2515" s="86" t="s">
        <v>1247</v>
      </c>
      <c r="K2515" s="86" t="s">
        <v>1247</v>
      </c>
      <c r="L2515" s="91" t="str">
        <f t="shared" ref="L2515" si="2493" xml:space="preserve">
IF($J$3="","Preenchimento incompleto: deve ser informado o Responsável pela análise - B05.01",
IF(AND(C2512="",D2512="",E2512="",F2512="",H2515="",I2515="",J2515="",K2515=""),"",
IF(AND(C2512="",D2512="",E2512="",F2512="",OR(H2515&lt;&gt;"",I2515&lt;&gt;"",J2515&lt;&gt;"",K2515&lt;&gt;"")),"Preenchimento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IF(AND(C2512&lt;&gt;"",D2512&lt;&gt;"",E2512&lt;&gt;"",F2512&lt;&gt;"",H2515="",I2515="",J2515="",K2515=""),"",
IF(AND(C2512&lt;&gt;"",D2512&lt;&gt;"",E2512&lt;&gt;"",F2512&lt;&gt;"",OR(H2515="",I2515="",J2515="",K2515="")),"Preenchimento incompleto: há informações por requisitante individual faltantes - B03.01",
IF(OR(L2512="",L2513="",L2514=""),"Preenchimento incompleto: há linhas vazias antes da atual - B05.01",
"Preenchimento correto"))))))))</f>
        <v/>
      </c>
      <c r="M2515" s="81"/>
    </row>
    <row r="2516" spans="1:13" ht="15">
      <c r="A2516" s="27"/>
      <c r="B2516" s="65">
        <v>2510</v>
      </c>
      <c r="C2516" s="124"/>
      <c r="D2516" s="127"/>
      <c r="E2516" s="130"/>
      <c r="F2516" s="130"/>
      <c r="G2516" s="69">
        <v>5</v>
      </c>
      <c r="H2516" s="86"/>
      <c r="I2516" s="86" t="s">
        <v>1247</v>
      </c>
      <c r="J2516" s="86" t="s">
        <v>1247</v>
      </c>
      <c r="K2516" s="86" t="s">
        <v>1247</v>
      </c>
      <c r="L2516" s="91" t="str">
        <f t="shared" ref="L2516" si="2494" xml:space="preserve">
IF($J$3="","Preenchimento incompleto: deve ser informado o Responsável pela análise - B05.01",
IF(AND(C2512="",D2512="",E2512="",F2512="",H2516="",I2516="",J2516="",K2516=""),"",
IF(AND(C2512="",D2512="",E2512="",F2512="",OR(H2516&lt;&gt;"",I2516&lt;&gt;"",J2516&lt;&gt;"",K2516&lt;&gt;"")),"Preenchimento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IF(AND(C2512&lt;&gt;"",D2512&lt;&gt;"",E2512&lt;&gt;"",F2512&lt;&gt;"",H2516="",I2516="",J2516="",K2516=""),"",
IF(AND(C2512&lt;&gt;"",D2512&lt;&gt;"",E2512&lt;&gt;"",F2512&lt;&gt;"",OR(H2516="",I2516="",J2516="",K2516="")),"Preenchimento incompleto: há informações por requisitante individual faltantes - B03.01",
IF(OR(L2512="",L2513="",L2514="",L2515=""),"Preenchimento incompleto: há linhas vazias antes da atual - B05.01",
"Preenchimento correto"))))))))</f>
        <v/>
      </c>
      <c r="M2516" s="81"/>
    </row>
    <row r="2517" spans="1:13" ht="15">
      <c r="A2517" s="27"/>
      <c r="B2517" s="65">
        <v>2511</v>
      </c>
      <c r="C2517" s="124"/>
      <c r="D2517" s="127"/>
      <c r="E2517" s="130"/>
      <c r="F2517" s="130"/>
      <c r="G2517" s="69">
        <v>6</v>
      </c>
      <c r="H2517" s="86"/>
      <c r="I2517" s="86" t="s">
        <v>1247</v>
      </c>
      <c r="J2517" s="86" t="s">
        <v>1247</v>
      </c>
      <c r="K2517" s="86" t="s">
        <v>1247</v>
      </c>
      <c r="L2517" s="91" t="str">
        <f t="shared" ref="L2517" si="2495" xml:space="preserve">
IF($J$3="","Preenchimento incompleto: deve ser informado o Responsável pela análise - B05.01",
IF(AND(C2512="",D2512="",E2512="",F2512="",H2517="",I2517="",J2517="",K2517=""),"",
IF(AND(C2512="",D2512="",E2512="",F2512="",OR(H2517&lt;&gt;"",I2517&lt;&gt;"",J2517&lt;&gt;"",K2517&lt;&gt;"")),"Preenchimento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IF(AND(C2512&lt;&gt;"",D2512&lt;&gt;"",E2512&lt;&gt;"",F2512&lt;&gt;"",H2517="",I2517="",J2517="",K2517=""),"",
IF(AND(C2512&lt;&gt;"",D2512&lt;&gt;"",E2512&lt;&gt;"",F2512&lt;&gt;"",OR(H2517="",I2517="",J2517="",K2517="")),"Preenchimento incompleto: há informações por requisitante individual faltantes - B03.01",
IF(OR(L2512="",L2513="",L2514="",L2515="",L2516=""),"Preenchimento incompleto: há linhas vazias antes da atual - B05.01",
"Preenchimento correto"))))))))</f>
        <v/>
      </c>
      <c r="M2517" s="81"/>
    </row>
    <row r="2518" spans="1:13" ht="15">
      <c r="A2518" s="27"/>
      <c r="B2518" s="65">
        <v>2512</v>
      </c>
      <c r="C2518" s="124"/>
      <c r="D2518" s="127"/>
      <c r="E2518" s="130"/>
      <c r="F2518" s="130"/>
      <c r="G2518" s="69">
        <v>7</v>
      </c>
      <c r="H2518" s="86"/>
      <c r="I2518" s="86" t="s">
        <v>1247</v>
      </c>
      <c r="J2518" s="86" t="s">
        <v>1247</v>
      </c>
      <c r="K2518" s="86" t="s">
        <v>1247</v>
      </c>
      <c r="L2518" s="91" t="str">
        <f t="shared" ref="L2518" si="2496" xml:space="preserve">
IF($J$3="","Preenchimento incompleto: deve ser informado o Responsável pela análise - B05.01",
IF(AND(C2512="",D2512="",E2512="",F2512="",H2518="",I2518="",J2518="",K2518=""),"",
IF(AND(C2512="",D2512="",E2512="",F2512="",OR(H2518&lt;&gt;"",I2518&lt;&gt;"",J2518&lt;&gt;"",K2518&lt;&gt;"")),"Preenchimento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IF(AND(C2512&lt;&gt;"",D2512&lt;&gt;"",E2512&lt;&gt;"",F2512&lt;&gt;"",H2518="",I2518="",J2518="",K2518=""),"",
IF(AND(C2512&lt;&gt;"",D2512&lt;&gt;"",E2512&lt;&gt;"",F2512&lt;&gt;"",OR(H2518="",I2518="",J2518="",K2518="")),"Preenchimento incompleto: há informações por requisitante individual faltantes - B03.01",
IF(OR(L2512="",L2513="",L2514="",L2515="",L2516="",L2517=""),"Preenchimento incompleto: há linhas vazias antes da atual - B05.01",
"Preenchimento correto"))))))))</f>
        <v/>
      </c>
      <c r="M2518" s="81"/>
    </row>
    <row r="2519" spans="1:13" ht="15">
      <c r="A2519" s="27"/>
      <c r="B2519" s="65">
        <v>2513</v>
      </c>
      <c r="C2519" s="124"/>
      <c r="D2519" s="127"/>
      <c r="E2519" s="130"/>
      <c r="F2519" s="130"/>
      <c r="G2519" s="69">
        <v>8</v>
      </c>
      <c r="H2519" s="86"/>
      <c r="I2519" s="86" t="s">
        <v>1247</v>
      </c>
      <c r="J2519" s="86" t="s">
        <v>1247</v>
      </c>
      <c r="K2519" s="86" t="s">
        <v>1247</v>
      </c>
      <c r="L2519" s="91" t="str">
        <f t="shared" ref="L2519" si="2497" xml:space="preserve">
IF($J$3="","Preenchimento incompleto: deve ser informado o Responsável pela análise - B05.01",
IF(AND(C2512="",D2512="",E2512="",F2512="",H2519="",I2519="",J2519="",K2519=""),"",
IF(AND(C2512="",D2512="",E2512="",F2512="",OR(H2519&lt;&gt;"",I2519&lt;&gt;"",J2519&lt;&gt;"",K2519&lt;&gt;"")),"Preenchimento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IF(AND(C2512&lt;&gt;"",D2512&lt;&gt;"",E2512&lt;&gt;"",F2512&lt;&gt;"",H2519="",I2519="",J2519="",K2519=""),"",
IF(AND(C2512&lt;&gt;"",D2512&lt;&gt;"",E2512&lt;&gt;"",F2512&lt;&gt;"",OR(H2519="",I2519="",J2519="",K2519="")),"Preenchimento incompleto: há informações por requisitante individual faltantes - B03.01",
IF(OR(L2512="",L2513="",L2514="",L2515="",L2516="",L2517="",L2518=""),"Preenchimento incompleto: há linhas vazias antes da atual - B05.01",
"Preenchimento correto"))))))))</f>
        <v/>
      </c>
      <c r="M2519" s="81"/>
    </row>
    <row r="2520" spans="1:13" ht="15">
      <c r="A2520" s="27"/>
      <c r="B2520" s="65">
        <v>2514</v>
      </c>
      <c r="C2520" s="124"/>
      <c r="D2520" s="127"/>
      <c r="E2520" s="130"/>
      <c r="F2520" s="130"/>
      <c r="G2520" s="69">
        <v>9</v>
      </c>
      <c r="H2520" s="86"/>
      <c r="I2520" s="86" t="s">
        <v>1247</v>
      </c>
      <c r="J2520" s="86" t="s">
        <v>1247</v>
      </c>
      <c r="K2520" s="86" t="s">
        <v>1247</v>
      </c>
      <c r="L2520" s="91" t="str">
        <f t="shared" ref="L2520" si="2498" xml:space="preserve">
IF($J$3="","Preenchimento incompleto: deve ser informado o Responsável pela análise - B05.01",
IF(AND(C2512="",D2512="",E2512="",F2512="",H2520="",I2520="",J2520="",K2520=""),"",
IF(AND(C2512="",D2512="",E2512="",F2512="",OR(H2520&lt;&gt;"",I2520&lt;&gt;"",J2520&lt;&gt;"",K2520&lt;&gt;"")),"Preenchimento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IF(AND(C2512&lt;&gt;"",D2512&lt;&gt;"",E2512&lt;&gt;"",F2512&lt;&gt;"",H2520="",I2520="",J2520="",K2520=""),"",
IF(AND(C2512&lt;&gt;"",D2512&lt;&gt;"",E2512&lt;&gt;"",F2512&lt;&gt;"",OR(H2520="",I2520="",J2520="",K2520="")),"Preenchimento incompleto: há informações por requisitante individual faltantes - B03.01",
IF(OR(L2512="",L2513="",L2514="",L2515="",L2516="",L2517="",L2518="",L2519=""),"Preenchimento incompleto: há linhas vazias antes da atual - B05.01",
"Preenchimento correto"))))))))</f>
        <v/>
      </c>
      <c r="M2520" s="81"/>
    </row>
    <row r="2521" spans="1:13" ht="15">
      <c r="A2521" s="27"/>
      <c r="B2521" s="65">
        <v>2515</v>
      </c>
      <c r="C2521" s="124"/>
      <c r="D2521" s="127"/>
      <c r="E2521" s="130"/>
      <c r="F2521" s="130"/>
      <c r="G2521" s="70">
        <v>10</v>
      </c>
      <c r="H2521" s="87"/>
      <c r="I2521" s="87" t="s">
        <v>1247</v>
      </c>
      <c r="J2521" s="87" t="s">
        <v>1247</v>
      </c>
      <c r="K2521" s="87" t="s">
        <v>1247</v>
      </c>
      <c r="L2521" s="91" t="str">
        <f t="shared" ref="L2521" si="2499" xml:space="preserve">
IF($J$3="","Preenchimento incompleto: deve ser informado o Responsável pela análise - B05.01",
IF(AND(C2512="",D2512="",E2512="",F2512="",H2521="",I2521="",J2521="",K2521=""),"",
IF(AND(C2512="",D2512="",E2512="",F2512="",OR(H2521&lt;&gt;"",I2521&lt;&gt;"",J2521&lt;&gt;"",K2521&lt;&gt;"")),"Preenchimento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IF(AND(C2512&lt;&gt;"",D2512&lt;&gt;"",E2512&lt;&gt;"",F2512&lt;&gt;"",H2521="",I2521="",J2521="",K2521=""),"",
IF(AND(C2512&lt;&gt;"",D2512&lt;&gt;"",E2512&lt;&gt;"",F2512&lt;&gt;"",OR(H2521="",I2521="",J2521="",K2521="")),"Preenchimento incompleto: há informações por requisitante individual faltantes - B03.01",
IF(OR(L2512="",L2513="",L2514="",L2515="",L2516="",L2517="",L2518="",L2519="",L2520=""),"Preenchimento incompleto: há linhas vazias antes da atual - B05.01",
"Preenchimento correto"))))))))</f>
        <v/>
      </c>
      <c r="M2521" s="81"/>
    </row>
    <row r="2522" spans="1:13" ht="15">
      <c r="A2522" s="27"/>
      <c r="B2522" s="65">
        <v>2516</v>
      </c>
      <c r="C2522" s="124"/>
      <c r="D2522" s="127"/>
      <c r="E2522" s="130"/>
      <c r="F2522" s="130"/>
      <c r="G2522" s="70">
        <v>11</v>
      </c>
      <c r="H2522" s="87"/>
      <c r="I2522" s="87" t="s">
        <v>1247</v>
      </c>
      <c r="J2522" s="87" t="s">
        <v>1247</v>
      </c>
      <c r="K2522" s="87" t="s">
        <v>1247</v>
      </c>
      <c r="L2522" s="91" t="str">
        <f t="shared" ref="L2522" si="2500" xml:space="preserve">
IF($J$3="","Preenchimento incompleto: deve ser informado o Responsável pela análise - B05.01",
IF(AND(C2512="",D2512="",E2512="",F2512="",H2522="",I2522="",J2522="",K2522=""),"",
IF(AND(C2512="",D2512="",E2512="",F2512="",OR(H2522&lt;&gt;"",I2522&lt;&gt;"",J2522&lt;&gt;"",K2522&lt;&gt;"")),"Preenchimento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IF(AND(C2512&lt;&gt;"",D2512&lt;&gt;"",E2512&lt;&gt;"",F2512&lt;&gt;"",H2522="",I2522="",J2522="",K2522=""),"",
IF(AND(C2512&lt;&gt;"",D2512&lt;&gt;"",E2512&lt;&gt;"",F2512&lt;&gt;"",OR(H2522="",I2522="",J2522="",K2522="")),"Preenchimento incompleto: há informações por requisitante individual faltantes - B03.01",
IF(OR(L2512="",L2513="",L2514="",L2515="",L2516="",L2517="",L2518="",L2519="",L2520="",L2521=""),"Preenchimento incompleto: há linhas vazias antes da atual - B05.01",
"Preenchimento correto"))))))))</f>
        <v/>
      </c>
      <c r="M2522" s="81"/>
    </row>
    <row r="2523" spans="1:13" ht="15">
      <c r="A2523" s="27"/>
      <c r="B2523" s="65">
        <v>2517</v>
      </c>
      <c r="C2523" s="124"/>
      <c r="D2523" s="127"/>
      <c r="E2523" s="130"/>
      <c r="F2523" s="130"/>
      <c r="G2523" s="70">
        <v>12</v>
      </c>
      <c r="H2523" s="87"/>
      <c r="I2523" s="87" t="s">
        <v>1247</v>
      </c>
      <c r="J2523" s="87" t="s">
        <v>1247</v>
      </c>
      <c r="K2523" s="87" t="s">
        <v>1247</v>
      </c>
      <c r="L2523" s="91" t="str">
        <f t="shared" ref="L2523" si="2501" xml:space="preserve">
IF($J$3="","Preenchimento incompleto: deve ser informado o Responsável pela análise - B05.01",
IF(AND(C2512="",D2512="",E2512="",F2512="",H2523="",I2523="",J2523="",K2523=""),"",
IF(AND(C2512="",D2512="",E2512="",F2512="",OR(H2523&lt;&gt;"",I2523&lt;&gt;"",J2523&lt;&gt;"",K2523&lt;&gt;"")),"Preenchimento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IF(AND(C2512&lt;&gt;"",D2512&lt;&gt;"",E2512&lt;&gt;"",F2512&lt;&gt;"",H2523="",I2523="",J2523="",K2523=""),"",
IF(AND(C2512&lt;&gt;"",D2512&lt;&gt;"",E2512&lt;&gt;"",F2512&lt;&gt;"",OR(H2523="",I2523="",J2523="",K2523="")),"Preenchimento incompleto: há informações por requisitante individual faltantes - B03.01",
IF(OR(L2512="",L2513="",L2514="",L2515="",L2516="",L2517="",L2518="",L2519="",L2520="",L2521="",L2522=""),"Preenchimento incompleto: há linhas vazias antes da atual - B05.01",
"Preenchimento correto"))))))))</f>
        <v/>
      </c>
      <c r="M2523" s="81"/>
    </row>
    <row r="2524" spans="1:13" ht="15">
      <c r="A2524" s="27"/>
      <c r="B2524" s="65">
        <v>2518</v>
      </c>
      <c r="C2524" s="124"/>
      <c r="D2524" s="127"/>
      <c r="E2524" s="130"/>
      <c r="F2524" s="130"/>
      <c r="G2524" s="70">
        <v>13</v>
      </c>
      <c r="H2524" s="87"/>
      <c r="I2524" s="87" t="s">
        <v>1247</v>
      </c>
      <c r="J2524" s="87" t="s">
        <v>1247</v>
      </c>
      <c r="K2524" s="87" t="s">
        <v>1247</v>
      </c>
      <c r="L2524" s="91" t="str">
        <f t="shared" ref="L2524" si="2502" xml:space="preserve">
IF($J$3="","Preenchimento incompleto: deve ser informado o Responsável pela análise - B05.01",
IF(AND(C2512="",D2512="",E2512="",F2512="",H2524="",I2524="",J2524="",K2524=""),"",
IF(AND(C2512="",D2512="",E2512="",F2512="",OR(H2524&lt;&gt;"",I2524&lt;&gt;"",J2524&lt;&gt;"",K2524&lt;&gt;"")),"Preenchimento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IF(AND(C2512&lt;&gt;"",D2512&lt;&gt;"",E2512&lt;&gt;"",F2512&lt;&gt;"",H2524="",I2524="",J2524="",K2524=""),"",
IF(AND(C2512&lt;&gt;"",D2512&lt;&gt;"",E2512&lt;&gt;"",F2512&lt;&gt;"",OR(H2524="",I2524="",J2524="",K2524="")),"Preenchimento incompleto: há informações por requisitante individual faltantes - B03.01",
IF(OR(L2512="",L2513="",L2514="",L2515="",L2516="",L2517="",L2518="",L2519="",L2520="",L2521="",L2522="",L2523=""),"Preenchimento incompleto: há linhas vazias antes da atual - B05.01",
"Preenchimento correto"))))))))</f>
        <v/>
      </c>
      <c r="M2524" s="81"/>
    </row>
    <row r="2525" spans="1:13" ht="15">
      <c r="A2525" s="27"/>
      <c r="B2525" s="66">
        <v>2519</v>
      </c>
      <c r="C2525" s="124"/>
      <c r="D2525" s="127"/>
      <c r="E2525" s="130"/>
      <c r="F2525" s="130"/>
      <c r="G2525" s="70">
        <v>14</v>
      </c>
      <c r="H2525" s="87"/>
      <c r="I2525" s="87" t="s">
        <v>1247</v>
      </c>
      <c r="J2525" s="87" t="s">
        <v>1247</v>
      </c>
      <c r="K2525" s="87" t="s">
        <v>1247</v>
      </c>
      <c r="L2525" s="91" t="str">
        <f t="shared" ref="L2525" si="2503" xml:space="preserve">
IF($J$3="","Preenchimento incompleto: deve ser informado o Responsável pela análise - B05.01",
IF(AND(C2512="",D2512="",E2512="",F2512="",H2525="",I2525="",J2525="",K2525=""),"",
IF(AND(C2512="",D2512="",E2512="",F2512="",OR(H2525&lt;&gt;"",I2525&lt;&gt;"",J2525&lt;&gt;"",K2525&lt;&gt;"")),"Preenchimento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IF(AND(C2512&lt;&gt;"",D2512&lt;&gt;"",E2512&lt;&gt;"",F2512&lt;&gt;"",H2525="",I2525="",J2525="",K2525=""),"",
IF(AND(C2512&lt;&gt;"",D2512&lt;&gt;"",E2512&lt;&gt;"",F2512&lt;&gt;"",OR(H2525="",I2525="",J2525="",K2525="")),"Preenchimento incompleto: há informações por requisitante individual faltantes - B03.01",
IF(OR(L2512="",L2513="",L2514="",L2515="",L2516="",L2517="",L2518="",L2519="",L2520="",L2521="",L2522="",L2523="",L2524=""),"Preenchimento incompleto: há linhas vazias antes da atual - B05.01",
"Preenchimento correto"))))))))</f>
        <v/>
      </c>
      <c r="M2525" s="81"/>
    </row>
    <row r="2526" spans="1:13" ht="15">
      <c r="A2526" s="27"/>
      <c r="B2526" s="67">
        <v>2520</v>
      </c>
      <c r="C2526" s="125"/>
      <c r="D2526" s="128"/>
      <c r="E2526" s="131"/>
      <c r="F2526" s="131"/>
      <c r="G2526" s="71">
        <v>15</v>
      </c>
      <c r="H2526" s="88"/>
      <c r="I2526" s="88" t="s">
        <v>1247</v>
      </c>
      <c r="J2526" s="88" t="s">
        <v>1247</v>
      </c>
      <c r="K2526" s="88" t="s">
        <v>1247</v>
      </c>
      <c r="L2526" s="92" t="str">
        <f t="shared" ref="L2526" si="2504" xml:space="preserve">
IF($J$3="","Preenchimento incompleto: deve ser informado o Responsável pela análise - B05.01",
IF(AND(C2512="",D2512="",E2512="",F2512="",H2526="",I2526="",J2526="",K2526=""),"",
IF(AND(C2512="",D2512="",E2512="",F2512="",OR(H2526&lt;&gt;"",I2526&lt;&gt;"",J2526&lt;&gt;"",K2526&lt;&gt;"")),"Preenchimento incompleto: há informações por requisitante individual sem informações do item - B01.01",
IF(OR(C2512="",D2512="",E2512="",F2512=""),"Preenchimento incompleto: há informações faltantes do item - B02.01",
IF(AND(C2512&lt;&gt;"",D2512&lt;&gt;"",E2512&lt;&gt;"",F2512&lt;&gt;"",COUNTA(H2512:K2526)=0),"Preenchimento incompleto: não há nenhuma informação do requisitante individual informada - B04.01",
IF(AND(C2512&lt;&gt;"",D2512&lt;&gt;"",E2512&lt;&gt;"",F2512&lt;&gt;"",H2526="",I2526="",J2526="",K2526=""),"",
IF(AND(C2512&lt;&gt;"",D2512&lt;&gt;"",E2512&lt;&gt;"",F2512&lt;&gt;"",OR(H2526="",I2526="",J2526="",K2526="")),"Preenchimento incompleto: há informações por requisitante individual faltantes - B03.01",
IF(OR(L2512="",L2513="",L2514="",L2515="",L2516="",L2517="",L2518="",L2519="",L2520="",L2521="",L2522="",L2523="",L2524="",L2525=""),"Preenchimento incompleto: há linhas vazias antes da atual - B05.01",
"Preenchimento correto"))))))))</f>
        <v/>
      </c>
      <c r="M2526" s="81"/>
    </row>
    <row r="2527" spans="1:13" ht="32.25">
      <c r="A2527" s="27"/>
      <c r="B2527" s="64">
        <v>2521</v>
      </c>
      <c r="C2527" s="123">
        <f>IF('1-ITENS'!C175="","",'1-ITENS'!C175)</f>
        <v>169</v>
      </c>
      <c r="D2527" s="126" t="str">
        <f>IF('1-ITENS'!D175="","",'1-ITENS'!D175)</f>
        <v>LÂMINA PARA MICROSCOPIA, FABRICADA EM VIDRO TRANSLÚCIDO DE ALTA QUALIDADE, SUPERFÍCIE SEM IMPERFEIÇÕES, FOSCA, LAPIDADA, 1,0 A 1,2 MM DE ESPESSURA, MEDINDO APROXIMADAMENTE 2,6 CM X 7,6 CM. UMA UNIDADE EQUIVALE A UMA CAIXA COM 50 UNIDADES.</v>
      </c>
      <c r="E2527" s="129">
        <f>IF('1-ITENS'!H175="","",'1-ITENS'!H175)</f>
        <v>10</v>
      </c>
      <c r="F2527" s="129" t="str">
        <f>IF('1-ITENS'!F175="","",'1-ITENS'!F175)</f>
        <v>LFDA-SP/MIC-10</v>
      </c>
      <c r="G2527" s="68">
        <v>1</v>
      </c>
      <c r="H2527" s="85" t="s">
        <v>332</v>
      </c>
      <c r="I2527" s="85" t="s">
        <v>1227</v>
      </c>
      <c r="J2527" s="85" t="s">
        <v>1228</v>
      </c>
      <c r="K2527" s="85" t="s">
        <v>1229</v>
      </c>
      <c r="L2527" s="90" t="str">
        <f t="shared" ref="L2527" si="2505" xml:space="preserve">
IF($J$3="","Preenchimento incompleto: deve ser informado o Responsável pela análise - B05.01",
IF(AND(C2527="",D2527="",E2527="",F2527="",H2527="",I2527="",J2527="",K2527=""),"",
IF(AND(C2527="",D2527="",E2527="",F2527="",OR(H2527&lt;&gt;"",I2527&lt;&gt;"",J2527&lt;&gt;"",K2527&lt;&gt;"")),"Preenchimento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IF(AND(C2527&lt;&gt;"",D2527&lt;&gt;"",E2527&lt;&gt;"",F2527&lt;&gt;"",H2527="",I2527="",J2527="",K2527=""),"",
IF(AND(C2527&lt;&gt;"",D2527&lt;&gt;"",E2527&lt;&gt;"",F2527&lt;&gt;"",OR(H2527="",I2527="",J2527="",K2527="")),"Preenchimento incompleto: há informações por requisitante individual faltantes - B03.01",
"Preenchimento correto")))))))</f>
        <v>Preenchimento correto</v>
      </c>
      <c r="M2527" s="81"/>
    </row>
    <row r="2528" spans="1:13" ht="15">
      <c r="A2528" s="27"/>
      <c r="B2528" s="65">
        <v>2522</v>
      </c>
      <c r="C2528" s="124"/>
      <c r="D2528" s="127"/>
      <c r="E2528" s="130"/>
      <c r="F2528" s="130"/>
      <c r="G2528" s="69">
        <v>2</v>
      </c>
      <c r="H2528" s="86"/>
      <c r="I2528" s="86" t="s">
        <v>1247</v>
      </c>
      <c r="J2528" s="86" t="s">
        <v>1247</v>
      </c>
      <c r="K2528" s="86" t="s">
        <v>1247</v>
      </c>
      <c r="L2528" s="91" t="str">
        <f t="shared" ref="L2528" si="2506" xml:space="preserve">
IF($J$3="","Preenchimento incompleto: deve ser informado o Responsável pela análise - B05.01",
IF(AND(C2527="",D2527="",E2527="",F2527="",H2528="",I2528="",J2528="",K2528=""),"",
IF(AND(C2527="",D2527="",E2527="",F2527="",OR(H2528&lt;&gt;"",I2528&lt;&gt;"",J2528&lt;&gt;"",K2528&lt;&gt;"")),"Preenchimento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IF(AND(C2527&lt;&gt;"",D2527&lt;&gt;"",E2527&lt;&gt;"",F2527&lt;&gt;"",H2528="",I2528="",J2528="",K2528=""),"",
IF(AND(C2527&lt;&gt;"",D2527&lt;&gt;"",E2527&lt;&gt;"",F2527&lt;&gt;"",OR(H2528="",I2528="",J2528="",K2528="")),"Preenchimento incompleto: há informações por requisitante individual faltantes - B03.01",
IF(L2527="","Preenchimento incompleto: há linhas vazias antes da atual - B05.01",
"Preenchimento correto"))))))))</f>
        <v/>
      </c>
      <c r="M2528" s="81"/>
    </row>
    <row r="2529" spans="1:13" ht="15">
      <c r="A2529" s="27"/>
      <c r="B2529" s="65">
        <v>2523</v>
      </c>
      <c r="C2529" s="124"/>
      <c r="D2529" s="127"/>
      <c r="E2529" s="130"/>
      <c r="F2529" s="130"/>
      <c r="G2529" s="69">
        <v>3</v>
      </c>
      <c r="H2529" s="86"/>
      <c r="I2529" s="86" t="s">
        <v>1247</v>
      </c>
      <c r="J2529" s="86" t="s">
        <v>1247</v>
      </c>
      <c r="K2529" s="86" t="s">
        <v>1247</v>
      </c>
      <c r="L2529" s="91" t="str">
        <f t="shared" ref="L2529" si="2507" xml:space="preserve">
IF($J$3="","Preenchimento incompleto: deve ser informado o Responsável pela análise - B05.01",
IF(AND(C2527="",D2527="",E2527="",F2527="",H2529="",I2529="",J2529="",K2529=""),"",
IF(AND(C2527="",D2527="",E2527="",F2527="",OR(H2529&lt;&gt;"",I2529&lt;&gt;"",J2529&lt;&gt;"",K2529&lt;&gt;"")),"Preenchimento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IF(AND(C2527&lt;&gt;"",D2527&lt;&gt;"",E2527&lt;&gt;"",F2527&lt;&gt;"",H2529="",I2529="",J2529="",K2529=""),"",
IF(AND(C2527&lt;&gt;"",D2527&lt;&gt;"",E2527&lt;&gt;"",F2527&lt;&gt;"",OR(H2529="",I2529="",J2529="",K2529="")),"Preenchimento incompleto: há informações por requisitante individual faltantes - B03.01",
IF(OR(L2527="",L2528=""),"Preenchimento incompleto: há linhas vazias antes da atual - B05.01",
"Preenchimento correto"))))))))</f>
        <v/>
      </c>
      <c r="M2529" s="81"/>
    </row>
    <row r="2530" spans="1:13" ht="15">
      <c r="A2530" s="27"/>
      <c r="B2530" s="65">
        <v>2524</v>
      </c>
      <c r="C2530" s="124"/>
      <c r="D2530" s="127"/>
      <c r="E2530" s="130"/>
      <c r="F2530" s="130"/>
      <c r="G2530" s="69">
        <v>4</v>
      </c>
      <c r="H2530" s="86"/>
      <c r="I2530" s="86" t="s">
        <v>1247</v>
      </c>
      <c r="J2530" s="86" t="s">
        <v>1247</v>
      </c>
      <c r="K2530" s="86" t="s">
        <v>1247</v>
      </c>
      <c r="L2530" s="91" t="str">
        <f t="shared" ref="L2530" si="2508" xml:space="preserve">
IF($J$3="","Preenchimento incompleto: deve ser informado o Responsável pela análise - B05.01",
IF(AND(C2527="",D2527="",E2527="",F2527="",H2530="",I2530="",J2530="",K2530=""),"",
IF(AND(C2527="",D2527="",E2527="",F2527="",OR(H2530&lt;&gt;"",I2530&lt;&gt;"",J2530&lt;&gt;"",K2530&lt;&gt;"")),"Preenchimento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IF(AND(C2527&lt;&gt;"",D2527&lt;&gt;"",E2527&lt;&gt;"",F2527&lt;&gt;"",H2530="",I2530="",J2530="",K2530=""),"",
IF(AND(C2527&lt;&gt;"",D2527&lt;&gt;"",E2527&lt;&gt;"",F2527&lt;&gt;"",OR(H2530="",I2530="",J2530="",K2530="")),"Preenchimento incompleto: há informações por requisitante individual faltantes - B03.01",
IF(OR(L2527="",L2528="",L2529=""),"Preenchimento incompleto: há linhas vazias antes da atual - B05.01",
"Preenchimento correto"))))))))</f>
        <v/>
      </c>
      <c r="M2530" s="81"/>
    </row>
    <row r="2531" spans="1:13" ht="15">
      <c r="A2531" s="27"/>
      <c r="B2531" s="65">
        <v>2525</v>
      </c>
      <c r="C2531" s="124"/>
      <c r="D2531" s="127"/>
      <c r="E2531" s="130"/>
      <c r="F2531" s="130"/>
      <c r="G2531" s="69">
        <v>5</v>
      </c>
      <c r="H2531" s="86"/>
      <c r="I2531" s="86" t="s">
        <v>1247</v>
      </c>
      <c r="J2531" s="86" t="s">
        <v>1247</v>
      </c>
      <c r="K2531" s="86" t="s">
        <v>1247</v>
      </c>
      <c r="L2531" s="91" t="str">
        <f t="shared" ref="L2531" si="2509" xml:space="preserve">
IF($J$3="","Preenchimento incompleto: deve ser informado o Responsável pela análise - B05.01",
IF(AND(C2527="",D2527="",E2527="",F2527="",H2531="",I2531="",J2531="",K2531=""),"",
IF(AND(C2527="",D2527="",E2527="",F2527="",OR(H2531&lt;&gt;"",I2531&lt;&gt;"",J2531&lt;&gt;"",K2531&lt;&gt;"")),"Preenchimento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IF(AND(C2527&lt;&gt;"",D2527&lt;&gt;"",E2527&lt;&gt;"",F2527&lt;&gt;"",H2531="",I2531="",J2531="",K2531=""),"",
IF(AND(C2527&lt;&gt;"",D2527&lt;&gt;"",E2527&lt;&gt;"",F2527&lt;&gt;"",OR(H2531="",I2531="",J2531="",K2531="")),"Preenchimento incompleto: há informações por requisitante individual faltantes - B03.01",
IF(OR(L2527="",L2528="",L2529="",L2530=""),"Preenchimento incompleto: há linhas vazias antes da atual - B05.01",
"Preenchimento correto"))))))))</f>
        <v/>
      </c>
      <c r="M2531" s="81"/>
    </row>
    <row r="2532" spans="1:13" ht="15">
      <c r="A2532" s="27"/>
      <c r="B2532" s="65">
        <v>2526</v>
      </c>
      <c r="C2532" s="124"/>
      <c r="D2532" s="127"/>
      <c r="E2532" s="130"/>
      <c r="F2532" s="130"/>
      <c r="G2532" s="69">
        <v>6</v>
      </c>
      <c r="H2532" s="86"/>
      <c r="I2532" s="86" t="s">
        <v>1247</v>
      </c>
      <c r="J2532" s="86" t="s">
        <v>1247</v>
      </c>
      <c r="K2532" s="86" t="s">
        <v>1247</v>
      </c>
      <c r="L2532" s="91" t="str">
        <f t="shared" ref="L2532" si="2510" xml:space="preserve">
IF($J$3="","Preenchimento incompleto: deve ser informado o Responsável pela análise - B05.01",
IF(AND(C2527="",D2527="",E2527="",F2527="",H2532="",I2532="",J2532="",K2532=""),"",
IF(AND(C2527="",D2527="",E2527="",F2527="",OR(H2532&lt;&gt;"",I2532&lt;&gt;"",J2532&lt;&gt;"",K2532&lt;&gt;"")),"Preenchimento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IF(AND(C2527&lt;&gt;"",D2527&lt;&gt;"",E2527&lt;&gt;"",F2527&lt;&gt;"",H2532="",I2532="",J2532="",K2532=""),"",
IF(AND(C2527&lt;&gt;"",D2527&lt;&gt;"",E2527&lt;&gt;"",F2527&lt;&gt;"",OR(H2532="",I2532="",J2532="",K2532="")),"Preenchimento incompleto: há informações por requisitante individual faltantes - B03.01",
IF(OR(L2527="",L2528="",L2529="",L2530="",L2531=""),"Preenchimento incompleto: há linhas vazias antes da atual - B05.01",
"Preenchimento correto"))))))))</f>
        <v/>
      </c>
      <c r="M2532" s="81"/>
    </row>
    <row r="2533" spans="1:13" ht="15">
      <c r="A2533" s="27"/>
      <c r="B2533" s="65">
        <v>2527</v>
      </c>
      <c r="C2533" s="124"/>
      <c r="D2533" s="127"/>
      <c r="E2533" s="130"/>
      <c r="F2533" s="130"/>
      <c r="G2533" s="69">
        <v>7</v>
      </c>
      <c r="H2533" s="86"/>
      <c r="I2533" s="86" t="s">
        <v>1247</v>
      </c>
      <c r="J2533" s="86" t="s">
        <v>1247</v>
      </c>
      <c r="K2533" s="86" t="s">
        <v>1247</v>
      </c>
      <c r="L2533" s="91" t="str">
        <f t="shared" ref="L2533" si="2511" xml:space="preserve">
IF($J$3="","Preenchimento incompleto: deve ser informado o Responsável pela análise - B05.01",
IF(AND(C2527="",D2527="",E2527="",F2527="",H2533="",I2533="",J2533="",K2533=""),"",
IF(AND(C2527="",D2527="",E2527="",F2527="",OR(H2533&lt;&gt;"",I2533&lt;&gt;"",J2533&lt;&gt;"",K2533&lt;&gt;"")),"Preenchimento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IF(AND(C2527&lt;&gt;"",D2527&lt;&gt;"",E2527&lt;&gt;"",F2527&lt;&gt;"",H2533="",I2533="",J2533="",K2533=""),"",
IF(AND(C2527&lt;&gt;"",D2527&lt;&gt;"",E2527&lt;&gt;"",F2527&lt;&gt;"",OR(H2533="",I2533="",J2533="",K2533="")),"Preenchimento incompleto: há informações por requisitante individual faltantes - B03.01",
IF(OR(L2527="",L2528="",L2529="",L2530="",L2531="",L2532=""),"Preenchimento incompleto: há linhas vazias antes da atual - B05.01",
"Preenchimento correto"))))))))</f>
        <v/>
      </c>
      <c r="M2533" s="81"/>
    </row>
    <row r="2534" spans="1:13" ht="15">
      <c r="A2534" s="27"/>
      <c r="B2534" s="65">
        <v>2528</v>
      </c>
      <c r="C2534" s="124"/>
      <c r="D2534" s="127"/>
      <c r="E2534" s="130"/>
      <c r="F2534" s="130"/>
      <c r="G2534" s="69">
        <v>8</v>
      </c>
      <c r="H2534" s="86"/>
      <c r="I2534" s="86" t="s">
        <v>1247</v>
      </c>
      <c r="J2534" s="86" t="s">
        <v>1247</v>
      </c>
      <c r="K2534" s="86" t="s">
        <v>1247</v>
      </c>
      <c r="L2534" s="91" t="str">
        <f t="shared" ref="L2534" si="2512" xml:space="preserve">
IF($J$3="","Preenchimento incompleto: deve ser informado o Responsável pela análise - B05.01",
IF(AND(C2527="",D2527="",E2527="",F2527="",H2534="",I2534="",J2534="",K2534=""),"",
IF(AND(C2527="",D2527="",E2527="",F2527="",OR(H2534&lt;&gt;"",I2534&lt;&gt;"",J2534&lt;&gt;"",K2534&lt;&gt;"")),"Preenchimento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IF(AND(C2527&lt;&gt;"",D2527&lt;&gt;"",E2527&lt;&gt;"",F2527&lt;&gt;"",H2534="",I2534="",J2534="",K2534=""),"",
IF(AND(C2527&lt;&gt;"",D2527&lt;&gt;"",E2527&lt;&gt;"",F2527&lt;&gt;"",OR(H2534="",I2534="",J2534="",K2534="")),"Preenchimento incompleto: há informações por requisitante individual faltantes - B03.01",
IF(OR(L2527="",L2528="",L2529="",L2530="",L2531="",L2532="",L2533=""),"Preenchimento incompleto: há linhas vazias antes da atual - B05.01",
"Preenchimento correto"))))))))</f>
        <v/>
      </c>
      <c r="M2534" s="81"/>
    </row>
    <row r="2535" spans="1:13" ht="15">
      <c r="A2535" s="27"/>
      <c r="B2535" s="65">
        <v>2529</v>
      </c>
      <c r="C2535" s="124"/>
      <c r="D2535" s="127"/>
      <c r="E2535" s="130"/>
      <c r="F2535" s="130"/>
      <c r="G2535" s="69">
        <v>9</v>
      </c>
      <c r="H2535" s="86"/>
      <c r="I2535" s="86" t="s">
        <v>1247</v>
      </c>
      <c r="J2535" s="86" t="s">
        <v>1247</v>
      </c>
      <c r="K2535" s="86" t="s">
        <v>1247</v>
      </c>
      <c r="L2535" s="91" t="str">
        <f t="shared" ref="L2535" si="2513" xml:space="preserve">
IF($J$3="","Preenchimento incompleto: deve ser informado o Responsável pela análise - B05.01",
IF(AND(C2527="",D2527="",E2527="",F2527="",H2535="",I2535="",J2535="",K2535=""),"",
IF(AND(C2527="",D2527="",E2527="",F2527="",OR(H2535&lt;&gt;"",I2535&lt;&gt;"",J2535&lt;&gt;"",K2535&lt;&gt;"")),"Preenchimento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IF(AND(C2527&lt;&gt;"",D2527&lt;&gt;"",E2527&lt;&gt;"",F2527&lt;&gt;"",H2535="",I2535="",J2535="",K2535=""),"",
IF(AND(C2527&lt;&gt;"",D2527&lt;&gt;"",E2527&lt;&gt;"",F2527&lt;&gt;"",OR(H2535="",I2535="",J2535="",K2535="")),"Preenchimento incompleto: há informações por requisitante individual faltantes - B03.01",
IF(OR(L2527="",L2528="",L2529="",L2530="",L2531="",L2532="",L2533="",L2534=""),"Preenchimento incompleto: há linhas vazias antes da atual - B05.01",
"Preenchimento correto"))))))))</f>
        <v/>
      </c>
      <c r="M2535" s="81"/>
    </row>
    <row r="2536" spans="1:13" ht="15">
      <c r="A2536" s="27"/>
      <c r="B2536" s="65">
        <v>2530</v>
      </c>
      <c r="C2536" s="124"/>
      <c r="D2536" s="127"/>
      <c r="E2536" s="130"/>
      <c r="F2536" s="130"/>
      <c r="G2536" s="70">
        <v>10</v>
      </c>
      <c r="H2536" s="87"/>
      <c r="I2536" s="87" t="s">
        <v>1247</v>
      </c>
      <c r="J2536" s="87" t="s">
        <v>1247</v>
      </c>
      <c r="K2536" s="87" t="s">
        <v>1247</v>
      </c>
      <c r="L2536" s="91" t="str">
        <f t="shared" ref="L2536" si="2514" xml:space="preserve">
IF($J$3="","Preenchimento incompleto: deve ser informado o Responsável pela análise - B05.01",
IF(AND(C2527="",D2527="",E2527="",F2527="",H2536="",I2536="",J2536="",K2536=""),"",
IF(AND(C2527="",D2527="",E2527="",F2527="",OR(H2536&lt;&gt;"",I2536&lt;&gt;"",J2536&lt;&gt;"",K2536&lt;&gt;"")),"Preenchimento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IF(AND(C2527&lt;&gt;"",D2527&lt;&gt;"",E2527&lt;&gt;"",F2527&lt;&gt;"",H2536="",I2536="",J2536="",K2536=""),"",
IF(AND(C2527&lt;&gt;"",D2527&lt;&gt;"",E2527&lt;&gt;"",F2527&lt;&gt;"",OR(H2536="",I2536="",J2536="",K2536="")),"Preenchimento incompleto: há informações por requisitante individual faltantes - B03.01",
IF(OR(L2527="",L2528="",L2529="",L2530="",L2531="",L2532="",L2533="",L2534="",L2535=""),"Preenchimento incompleto: há linhas vazias antes da atual - B05.01",
"Preenchimento correto"))))))))</f>
        <v/>
      </c>
      <c r="M2536" s="81"/>
    </row>
    <row r="2537" spans="1:13" ht="15">
      <c r="A2537" s="27"/>
      <c r="B2537" s="65">
        <v>2531</v>
      </c>
      <c r="C2537" s="124"/>
      <c r="D2537" s="127"/>
      <c r="E2537" s="130"/>
      <c r="F2537" s="130"/>
      <c r="G2537" s="70">
        <v>11</v>
      </c>
      <c r="H2537" s="87"/>
      <c r="I2537" s="87" t="s">
        <v>1247</v>
      </c>
      <c r="J2537" s="87" t="s">
        <v>1247</v>
      </c>
      <c r="K2537" s="87" t="s">
        <v>1247</v>
      </c>
      <c r="L2537" s="91" t="str">
        <f t="shared" ref="L2537" si="2515" xml:space="preserve">
IF($J$3="","Preenchimento incompleto: deve ser informado o Responsável pela análise - B05.01",
IF(AND(C2527="",D2527="",E2527="",F2527="",H2537="",I2537="",J2537="",K2537=""),"",
IF(AND(C2527="",D2527="",E2527="",F2527="",OR(H2537&lt;&gt;"",I2537&lt;&gt;"",J2537&lt;&gt;"",K2537&lt;&gt;"")),"Preenchimento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IF(AND(C2527&lt;&gt;"",D2527&lt;&gt;"",E2527&lt;&gt;"",F2527&lt;&gt;"",H2537="",I2537="",J2537="",K2537=""),"",
IF(AND(C2527&lt;&gt;"",D2527&lt;&gt;"",E2527&lt;&gt;"",F2527&lt;&gt;"",OR(H2537="",I2537="",J2537="",K2537="")),"Preenchimento incompleto: há informações por requisitante individual faltantes - B03.01",
IF(OR(L2527="",L2528="",L2529="",L2530="",L2531="",L2532="",L2533="",L2534="",L2535="",L2536=""),"Preenchimento incompleto: há linhas vazias antes da atual - B05.01",
"Preenchimento correto"))))))))</f>
        <v/>
      </c>
      <c r="M2537" s="81"/>
    </row>
    <row r="2538" spans="1:13" ht="15">
      <c r="A2538" s="27"/>
      <c r="B2538" s="65">
        <v>2532</v>
      </c>
      <c r="C2538" s="124"/>
      <c r="D2538" s="127"/>
      <c r="E2538" s="130"/>
      <c r="F2538" s="130"/>
      <c r="G2538" s="70">
        <v>12</v>
      </c>
      <c r="H2538" s="87"/>
      <c r="I2538" s="87" t="s">
        <v>1247</v>
      </c>
      <c r="J2538" s="87" t="s">
        <v>1247</v>
      </c>
      <c r="K2538" s="87" t="s">
        <v>1247</v>
      </c>
      <c r="L2538" s="91" t="str">
        <f t="shared" ref="L2538" si="2516" xml:space="preserve">
IF($J$3="","Preenchimento incompleto: deve ser informado o Responsável pela análise - B05.01",
IF(AND(C2527="",D2527="",E2527="",F2527="",H2538="",I2538="",J2538="",K2538=""),"",
IF(AND(C2527="",D2527="",E2527="",F2527="",OR(H2538&lt;&gt;"",I2538&lt;&gt;"",J2538&lt;&gt;"",K2538&lt;&gt;"")),"Preenchimento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IF(AND(C2527&lt;&gt;"",D2527&lt;&gt;"",E2527&lt;&gt;"",F2527&lt;&gt;"",H2538="",I2538="",J2538="",K2538=""),"",
IF(AND(C2527&lt;&gt;"",D2527&lt;&gt;"",E2527&lt;&gt;"",F2527&lt;&gt;"",OR(H2538="",I2538="",J2538="",K2538="")),"Preenchimento incompleto: há informações por requisitante individual faltantes - B03.01",
IF(OR(L2527="",L2528="",L2529="",L2530="",L2531="",L2532="",L2533="",L2534="",L2535="",L2536="",L2537=""),"Preenchimento incompleto: há linhas vazias antes da atual - B05.01",
"Preenchimento correto"))))))))</f>
        <v/>
      </c>
      <c r="M2538" s="81"/>
    </row>
    <row r="2539" spans="1:13" ht="15">
      <c r="A2539" s="27"/>
      <c r="B2539" s="65">
        <v>2533</v>
      </c>
      <c r="C2539" s="124"/>
      <c r="D2539" s="127"/>
      <c r="E2539" s="130"/>
      <c r="F2539" s="130"/>
      <c r="G2539" s="70">
        <v>13</v>
      </c>
      <c r="H2539" s="87"/>
      <c r="I2539" s="87" t="s">
        <v>1247</v>
      </c>
      <c r="J2539" s="87" t="s">
        <v>1247</v>
      </c>
      <c r="K2539" s="87" t="s">
        <v>1247</v>
      </c>
      <c r="L2539" s="91" t="str">
        <f t="shared" ref="L2539" si="2517" xml:space="preserve">
IF($J$3="","Preenchimento incompleto: deve ser informado o Responsável pela análise - B05.01",
IF(AND(C2527="",D2527="",E2527="",F2527="",H2539="",I2539="",J2539="",K2539=""),"",
IF(AND(C2527="",D2527="",E2527="",F2527="",OR(H2539&lt;&gt;"",I2539&lt;&gt;"",J2539&lt;&gt;"",K2539&lt;&gt;"")),"Preenchimento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IF(AND(C2527&lt;&gt;"",D2527&lt;&gt;"",E2527&lt;&gt;"",F2527&lt;&gt;"",H2539="",I2539="",J2539="",K2539=""),"",
IF(AND(C2527&lt;&gt;"",D2527&lt;&gt;"",E2527&lt;&gt;"",F2527&lt;&gt;"",OR(H2539="",I2539="",J2539="",K2539="")),"Preenchimento incompleto: há informações por requisitante individual faltantes - B03.01",
IF(OR(L2527="",L2528="",L2529="",L2530="",L2531="",L2532="",L2533="",L2534="",L2535="",L2536="",L2537="",L2538=""),"Preenchimento incompleto: há linhas vazias antes da atual - B05.01",
"Preenchimento correto"))))))))</f>
        <v/>
      </c>
      <c r="M2539" s="81"/>
    </row>
    <row r="2540" spans="1:13" ht="15">
      <c r="A2540" s="27"/>
      <c r="B2540" s="66">
        <v>2534</v>
      </c>
      <c r="C2540" s="124"/>
      <c r="D2540" s="127"/>
      <c r="E2540" s="130"/>
      <c r="F2540" s="130"/>
      <c r="G2540" s="70">
        <v>14</v>
      </c>
      <c r="H2540" s="87"/>
      <c r="I2540" s="87" t="s">
        <v>1247</v>
      </c>
      <c r="J2540" s="87" t="s">
        <v>1247</v>
      </c>
      <c r="K2540" s="87" t="s">
        <v>1247</v>
      </c>
      <c r="L2540" s="91" t="str">
        <f t="shared" ref="L2540" si="2518" xml:space="preserve">
IF($J$3="","Preenchimento incompleto: deve ser informado o Responsável pela análise - B05.01",
IF(AND(C2527="",D2527="",E2527="",F2527="",H2540="",I2540="",J2540="",K2540=""),"",
IF(AND(C2527="",D2527="",E2527="",F2527="",OR(H2540&lt;&gt;"",I2540&lt;&gt;"",J2540&lt;&gt;"",K2540&lt;&gt;"")),"Preenchimento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IF(AND(C2527&lt;&gt;"",D2527&lt;&gt;"",E2527&lt;&gt;"",F2527&lt;&gt;"",H2540="",I2540="",J2540="",K2540=""),"",
IF(AND(C2527&lt;&gt;"",D2527&lt;&gt;"",E2527&lt;&gt;"",F2527&lt;&gt;"",OR(H2540="",I2540="",J2540="",K2540="")),"Preenchimento incompleto: há informações por requisitante individual faltantes - B03.01",
IF(OR(L2527="",L2528="",L2529="",L2530="",L2531="",L2532="",L2533="",L2534="",L2535="",L2536="",L2537="",L2538="",L2539=""),"Preenchimento incompleto: há linhas vazias antes da atual - B05.01",
"Preenchimento correto"))))))))</f>
        <v/>
      </c>
      <c r="M2540" s="81"/>
    </row>
    <row r="2541" spans="1:13" ht="15">
      <c r="A2541" s="27"/>
      <c r="B2541" s="67">
        <v>2535</v>
      </c>
      <c r="C2541" s="125"/>
      <c r="D2541" s="128"/>
      <c r="E2541" s="131"/>
      <c r="F2541" s="131"/>
      <c r="G2541" s="71">
        <v>15</v>
      </c>
      <c r="H2541" s="88"/>
      <c r="I2541" s="88" t="s">
        <v>1247</v>
      </c>
      <c r="J2541" s="88" t="s">
        <v>1247</v>
      </c>
      <c r="K2541" s="88" t="s">
        <v>1247</v>
      </c>
      <c r="L2541" s="92" t="str">
        <f t="shared" ref="L2541" si="2519" xml:space="preserve">
IF($J$3="","Preenchimento incompleto: deve ser informado o Responsável pela análise - B05.01",
IF(AND(C2527="",D2527="",E2527="",F2527="",H2541="",I2541="",J2541="",K2541=""),"",
IF(AND(C2527="",D2527="",E2527="",F2527="",OR(H2541&lt;&gt;"",I2541&lt;&gt;"",J2541&lt;&gt;"",K2541&lt;&gt;"")),"Preenchimento incompleto: há informações por requisitante individual sem informações do item - B01.01",
IF(OR(C2527="",D2527="",E2527="",F2527=""),"Preenchimento incompleto: há informações faltantes do item - B02.01",
IF(AND(C2527&lt;&gt;"",D2527&lt;&gt;"",E2527&lt;&gt;"",F2527&lt;&gt;"",COUNTA(H2527:K2541)=0),"Preenchimento incompleto: não há nenhuma informação do requisitante individual informada - B04.01",
IF(AND(C2527&lt;&gt;"",D2527&lt;&gt;"",E2527&lt;&gt;"",F2527&lt;&gt;"",H2541="",I2541="",J2541="",K2541=""),"",
IF(AND(C2527&lt;&gt;"",D2527&lt;&gt;"",E2527&lt;&gt;"",F2527&lt;&gt;"",OR(H2541="",I2541="",J2541="",K2541="")),"Preenchimento incompleto: há informações por requisitante individual faltantes - B03.01",
IF(OR(L2527="",L2528="",L2529="",L2530="",L2531="",L2532="",L2533="",L2534="",L2535="",L2536="",L2537="",L2538="",L2539="",L2540=""),"Preenchimento incompleto: há linhas vazias antes da atual - B05.01",
"Preenchimento correto"))))))))</f>
        <v/>
      </c>
      <c r="M2541" s="81"/>
    </row>
    <row r="2542" spans="1:13" ht="32.25">
      <c r="A2542" s="27"/>
      <c r="B2542" s="64">
        <v>2536</v>
      </c>
      <c r="C2542" s="123">
        <f>IF('1-ITENS'!C176="","",'1-ITENS'!C176)</f>
        <v>170</v>
      </c>
      <c r="D2542" s="126" t="str">
        <f>IF('1-ITENS'!D176="","",'1-ITENS'!D176)</f>
        <v>FRASCO PARA DILUIÇÃO TIPO "GARRAFINHA" COM CAPACIDADE APROXIMADA DE 30 ML, CONFECIONADO EM VIDRO BOROSSILICATO 3.3 TRANSPARENTE, COM MEDIDAS APROXIMADAS DE 78 MM DE ALTURA TOTAL, 37 MM DE ALTURA DO GARGALO DA BASE ATÉ A BOCA, 18 MM DE DIÂMETRO EXTERNO DA BOCA DO GARGALO E 32 MM DE DIÂMETRO DA BASE, ACOMPANHADOS DAS RESPECTIVAS TAMPAS KIMBLE AÇO INOXIDÁVEL COM 19/20 MM DE DIÂMETRO.</v>
      </c>
      <c r="E2542" s="129">
        <f>IF('1-ITENS'!H176="","",'1-ITENS'!H176)</f>
        <v>500</v>
      </c>
      <c r="F2542" s="129" t="str">
        <f>IF('1-ITENS'!F176="","",'1-ITENS'!F176)</f>
        <v>LFDA-SP/MIC-500</v>
      </c>
      <c r="G2542" s="68">
        <v>1</v>
      </c>
      <c r="H2542" s="85" t="s">
        <v>334</v>
      </c>
      <c r="I2542" s="85" t="s">
        <v>1227</v>
      </c>
      <c r="J2542" s="85" t="s">
        <v>1228</v>
      </c>
      <c r="K2542" s="85" t="s">
        <v>1229</v>
      </c>
      <c r="L2542" s="90" t="str">
        <f t="shared" ref="L2542" si="2520" xml:space="preserve">
IF($J$3="","Preenchimento incompleto: deve ser informado o Responsável pela análise - B05.01",
IF(AND(C2542="",D2542="",E2542="",F2542="",H2542="",I2542="",J2542="",K2542=""),"",
IF(AND(C2542="",D2542="",E2542="",F2542="",OR(H2542&lt;&gt;"",I2542&lt;&gt;"",J2542&lt;&gt;"",K2542&lt;&gt;"")),"Preenchimento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IF(AND(C2542&lt;&gt;"",D2542&lt;&gt;"",E2542&lt;&gt;"",F2542&lt;&gt;"",H2542="",I2542="",J2542="",K2542=""),"",
IF(AND(C2542&lt;&gt;"",D2542&lt;&gt;"",E2542&lt;&gt;"",F2542&lt;&gt;"",OR(H2542="",I2542="",J2542="",K2542="")),"Preenchimento incompleto: há informações por requisitante individual faltantes - B03.01",
"Preenchimento correto")))))))</f>
        <v>Preenchimento correto</v>
      </c>
      <c r="M2542" s="81"/>
    </row>
    <row r="2543" spans="1:13" ht="15">
      <c r="A2543" s="27"/>
      <c r="B2543" s="65">
        <v>2537</v>
      </c>
      <c r="C2543" s="124"/>
      <c r="D2543" s="127"/>
      <c r="E2543" s="130"/>
      <c r="F2543" s="130"/>
      <c r="G2543" s="69">
        <v>2</v>
      </c>
      <c r="H2543" s="86"/>
      <c r="I2543" s="86" t="s">
        <v>1247</v>
      </c>
      <c r="J2543" s="86" t="s">
        <v>1247</v>
      </c>
      <c r="K2543" s="86" t="s">
        <v>1247</v>
      </c>
      <c r="L2543" s="91" t="str">
        <f t="shared" ref="L2543" si="2521" xml:space="preserve">
IF($J$3="","Preenchimento incompleto: deve ser informado o Responsável pela análise - B05.01",
IF(AND(C2542="",D2542="",E2542="",F2542="",H2543="",I2543="",J2543="",K2543=""),"",
IF(AND(C2542="",D2542="",E2542="",F2542="",OR(H2543&lt;&gt;"",I2543&lt;&gt;"",J2543&lt;&gt;"",K2543&lt;&gt;"")),"Preenchimento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IF(AND(C2542&lt;&gt;"",D2542&lt;&gt;"",E2542&lt;&gt;"",F2542&lt;&gt;"",H2543="",I2543="",J2543="",K2543=""),"",
IF(AND(C2542&lt;&gt;"",D2542&lt;&gt;"",E2542&lt;&gt;"",F2542&lt;&gt;"",OR(H2543="",I2543="",J2543="",K2543="")),"Preenchimento incompleto: há informações por requisitante individual faltantes - B03.01",
IF(L2542="","Preenchimento incompleto: há linhas vazias antes da atual - B05.01",
"Preenchimento correto"))))))))</f>
        <v/>
      </c>
      <c r="M2543" s="81"/>
    </row>
    <row r="2544" spans="1:13" ht="15">
      <c r="A2544" s="27"/>
      <c r="B2544" s="65">
        <v>2538</v>
      </c>
      <c r="C2544" s="124"/>
      <c r="D2544" s="127"/>
      <c r="E2544" s="130"/>
      <c r="F2544" s="130"/>
      <c r="G2544" s="69">
        <v>3</v>
      </c>
      <c r="H2544" s="86"/>
      <c r="I2544" s="86" t="s">
        <v>1247</v>
      </c>
      <c r="J2544" s="86" t="s">
        <v>1247</v>
      </c>
      <c r="K2544" s="86" t="s">
        <v>1247</v>
      </c>
      <c r="L2544" s="91" t="str">
        <f t="shared" ref="L2544" si="2522" xml:space="preserve">
IF($J$3="","Preenchimento incompleto: deve ser informado o Responsável pela análise - B05.01",
IF(AND(C2542="",D2542="",E2542="",F2542="",H2544="",I2544="",J2544="",K2544=""),"",
IF(AND(C2542="",D2542="",E2542="",F2542="",OR(H2544&lt;&gt;"",I2544&lt;&gt;"",J2544&lt;&gt;"",K2544&lt;&gt;"")),"Preenchimento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IF(AND(C2542&lt;&gt;"",D2542&lt;&gt;"",E2542&lt;&gt;"",F2542&lt;&gt;"",H2544="",I2544="",J2544="",K2544=""),"",
IF(AND(C2542&lt;&gt;"",D2542&lt;&gt;"",E2542&lt;&gt;"",F2542&lt;&gt;"",OR(H2544="",I2544="",J2544="",K2544="")),"Preenchimento incompleto: há informações por requisitante individual faltantes - B03.01",
IF(OR(L2542="",L2543=""),"Preenchimento incompleto: há linhas vazias antes da atual - B05.01",
"Preenchimento correto"))))))))</f>
        <v/>
      </c>
      <c r="M2544" s="81"/>
    </row>
    <row r="2545" spans="1:13" ht="15">
      <c r="A2545" s="27"/>
      <c r="B2545" s="65">
        <v>2539</v>
      </c>
      <c r="C2545" s="124"/>
      <c r="D2545" s="127"/>
      <c r="E2545" s="130"/>
      <c r="F2545" s="130"/>
      <c r="G2545" s="69">
        <v>4</v>
      </c>
      <c r="H2545" s="86"/>
      <c r="I2545" s="86" t="s">
        <v>1247</v>
      </c>
      <c r="J2545" s="86" t="s">
        <v>1247</v>
      </c>
      <c r="K2545" s="86" t="s">
        <v>1247</v>
      </c>
      <c r="L2545" s="91" t="str">
        <f t="shared" ref="L2545" si="2523" xml:space="preserve">
IF($J$3="","Preenchimento incompleto: deve ser informado o Responsável pela análise - B05.01",
IF(AND(C2542="",D2542="",E2542="",F2542="",H2545="",I2545="",J2545="",K2545=""),"",
IF(AND(C2542="",D2542="",E2542="",F2542="",OR(H2545&lt;&gt;"",I2545&lt;&gt;"",J2545&lt;&gt;"",K2545&lt;&gt;"")),"Preenchimento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IF(AND(C2542&lt;&gt;"",D2542&lt;&gt;"",E2542&lt;&gt;"",F2542&lt;&gt;"",H2545="",I2545="",J2545="",K2545=""),"",
IF(AND(C2542&lt;&gt;"",D2542&lt;&gt;"",E2542&lt;&gt;"",F2542&lt;&gt;"",OR(H2545="",I2545="",J2545="",K2545="")),"Preenchimento incompleto: há informações por requisitante individual faltantes - B03.01",
IF(OR(L2542="",L2543="",L2544=""),"Preenchimento incompleto: há linhas vazias antes da atual - B05.01",
"Preenchimento correto"))))))))</f>
        <v/>
      </c>
      <c r="M2545" s="81"/>
    </row>
    <row r="2546" spans="1:13" ht="15">
      <c r="A2546" s="27"/>
      <c r="B2546" s="65">
        <v>2540</v>
      </c>
      <c r="C2546" s="124"/>
      <c r="D2546" s="127"/>
      <c r="E2546" s="130"/>
      <c r="F2546" s="130"/>
      <c r="G2546" s="69">
        <v>5</v>
      </c>
      <c r="H2546" s="86"/>
      <c r="I2546" s="86" t="s">
        <v>1247</v>
      </c>
      <c r="J2546" s="86" t="s">
        <v>1247</v>
      </c>
      <c r="K2546" s="86" t="s">
        <v>1247</v>
      </c>
      <c r="L2546" s="91" t="str">
        <f t="shared" ref="L2546" si="2524" xml:space="preserve">
IF($J$3="","Preenchimento incompleto: deve ser informado o Responsável pela análise - B05.01",
IF(AND(C2542="",D2542="",E2542="",F2542="",H2546="",I2546="",J2546="",K2546=""),"",
IF(AND(C2542="",D2542="",E2542="",F2542="",OR(H2546&lt;&gt;"",I2546&lt;&gt;"",J2546&lt;&gt;"",K2546&lt;&gt;"")),"Preenchimento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IF(AND(C2542&lt;&gt;"",D2542&lt;&gt;"",E2542&lt;&gt;"",F2542&lt;&gt;"",H2546="",I2546="",J2546="",K2546=""),"",
IF(AND(C2542&lt;&gt;"",D2542&lt;&gt;"",E2542&lt;&gt;"",F2542&lt;&gt;"",OR(H2546="",I2546="",J2546="",K2546="")),"Preenchimento incompleto: há informações por requisitante individual faltantes - B03.01",
IF(OR(L2542="",L2543="",L2544="",L2545=""),"Preenchimento incompleto: há linhas vazias antes da atual - B05.01",
"Preenchimento correto"))))))))</f>
        <v/>
      </c>
      <c r="M2546" s="81"/>
    </row>
    <row r="2547" spans="1:13" ht="15">
      <c r="A2547" s="27"/>
      <c r="B2547" s="65">
        <v>2541</v>
      </c>
      <c r="C2547" s="124"/>
      <c r="D2547" s="127"/>
      <c r="E2547" s="130"/>
      <c r="F2547" s="130"/>
      <c r="G2547" s="69">
        <v>6</v>
      </c>
      <c r="H2547" s="86"/>
      <c r="I2547" s="86" t="s">
        <v>1247</v>
      </c>
      <c r="J2547" s="86" t="s">
        <v>1247</v>
      </c>
      <c r="K2547" s="86" t="s">
        <v>1247</v>
      </c>
      <c r="L2547" s="91" t="str">
        <f t="shared" ref="L2547" si="2525" xml:space="preserve">
IF($J$3="","Preenchimento incompleto: deve ser informado o Responsável pela análise - B05.01",
IF(AND(C2542="",D2542="",E2542="",F2542="",H2547="",I2547="",J2547="",K2547=""),"",
IF(AND(C2542="",D2542="",E2542="",F2542="",OR(H2547&lt;&gt;"",I2547&lt;&gt;"",J2547&lt;&gt;"",K2547&lt;&gt;"")),"Preenchimento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IF(AND(C2542&lt;&gt;"",D2542&lt;&gt;"",E2542&lt;&gt;"",F2542&lt;&gt;"",H2547="",I2547="",J2547="",K2547=""),"",
IF(AND(C2542&lt;&gt;"",D2542&lt;&gt;"",E2542&lt;&gt;"",F2542&lt;&gt;"",OR(H2547="",I2547="",J2547="",K2547="")),"Preenchimento incompleto: há informações por requisitante individual faltantes - B03.01",
IF(OR(L2542="",L2543="",L2544="",L2545="",L2546=""),"Preenchimento incompleto: há linhas vazias antes da atual - B05.01",
"Preenchimento correto"))))))))</f>
        <v/>
      </c>
      <c r="M2547" s="81"/>
    </row>
    <row r="2548" spans="1:13" ht="15">
      <c r="A2548" s="27"/>
      <c r="B2548" s="65">
        <v>2542</v>
      </c>
      <c r="C2548" s="124"/>
      <c r="D2548" s="127"/>
      <c r="E2548" s="130"/>
      <c r="F2548" s="130"/>
      <c r="G2548" s="69">
        <v>7</v>
      </c>
      <c r="H2548" s="86"/>
      <c r="I2548" s="86" t="s">
        <v>1247</v>
      </c>
      <c r="J2548" s="86" t="s">
        <v>1247</v>
      </c>
      <c r="K2548" s="86" t="s">
        <v>1247</v>
      </c>
      <c r="L2548" s="91" t="str">
        <f t="shared" ref="L2548" si="2526" xml:space="preserve">
IF($J$3="","Preenchimento incompleto: deve ser informado o Responsável pela análise - B05.01",
IF(AND(C2542="",D2542="",E2542="",F2542="",H2548="",I2548="",J2548="",K2548=""),"",
IF(AND(C2542="",D2542="",E2542="",F2542="",OR(H2548&lt;&gt;"",I2548&lt;&gt;"",J2548&lt;&gt;"",K2548&lt;&gt;"")),"Preenchimento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IF(AND(C2542&lt;&gt;"",D2542&lt;&gt;"",E2542&lt;&gt;"",F2542&lt;&gt;"",H2548="",I2548="",J2548="",K2548=""),"",
IF(AND(C2542&lt;&gt;"",D2542&lt;&gt;"",E2542&lt;&gt;"",F2542&lt;&gt;"",OR(H2548="",I2548="",J2548="",K2548="")),"Preenchimento incompleto: há informações por requisitante individual faltantes - B03.01",
IF(OR(L2542="",L2543="",L2544="",L2545="",L2546="",L2547=""),"Preenchimento incompleto: há linhas vazias antes da atual - B05.01",
"Preenchimento correto"))))))))</f>
        <v/>
      </c>
      <c r="M2548" s="81"/>
    </row>
    <row r="2549" spans="1:13" ht="15">
      <c r="A2549" s="27"/>
      <c r="B2549" s="65">
        <v>2543</v>
      </c>
      <c r="C2549" s="124"/>
      <c r="D2549" s="127"/>
      <c r="E2549" s="130"/>
      <c r="F2549" s="130"/>
      <c r="G2549" s="69">
        <v>8</v>
      </c>
      <c r="H2549" s="86"/>
      <c r="I2549" s="86" t="s">
        <v>1247</v>
      </c>
      <c r="J2549" s="86" t="s">
        <v>1247</v>
      </c>
      <c r="K2549" s="86" t="s">
        <v>1247</v>
      </c>
      <c r="L2549" s="91" t="str">
        <f t="shared" ref="L2549" si="2527" xml:space="preserve">
IF($J$3="","Preenchimento incompleto: deve ser informado o Responsável pela análise - B05.01",
IF(AND(C2542="",D2542="",E2542="",F2542="",H2549="",I2549="",J2549="",K2549=""),"",
IF(AND(C2542="",D2542="",E2542="",F2542="",OR(H2549&lt;&gt;"",I2549&lt;&gt;"",J2549&lt;&gt;"",K2549&lt;&gt;"")),"Preenchimento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IF(AND(C2542&lt;&gt;"",D2542&lt;&gt;"",E2542&lt;&gt;"",F2542&lt;&gt;"",H2549="",I2549="",J2549="",K2549=""),"",
IF(AND(C2542&lt;&gt;"",D2542&lt;&gt;"",E2542&lt;&gt;"",F2542&lt;&gt;"",OR(H2549="",I2549="",J2549="",K2549="")),"Preenchimento incompleto: há informações por requisitante individual faltantes - B03.01",
IF(OR(L2542="",L2543="",L2544="",L2545="",L2546="",L2547="",L2548=""),"Preenchimento incompleto: há linhas vazias antes da atual - B05.01",
"Preenchimento correto"))))))))</f>
        <v/>
      </c>
      <c r="M2549" s="81"/>
    </row>
    <row r="2550" spans="1:13" ht="15">
      <c r="A2550" s="27"/>
      <c r="B2550" s="65">
        <v>2544</v>
      </c>
      <c r="C2550" s="124"/>
      <c r="D2550" s="127"/>
      <c r="E2550" s="130"/>
      <c r="F2550" s="130"/>
      <c r="G2550" s="69">
        <v>9</v>
      </c>
      <c r="H2550" s="86"/>
      <c r="I2550" s="86" t="s">
        <v>1247</v>
      </c>
      <c r="J2550" s="86" t="s">
        <v>1247</v>
      </c>
      <c r="K2550" s="86" t="s">
        <v>1247</v>
      </c>
      <c r="L2550" s="91" t="str">
        <f t="shared" ref="L2550" si="2528" xml:space="preserve">
IF($J$3="","Preenchimento incompleto: deve ser informado o Responsável pela análise - B05.01",
IF(AND(C2542="",D2542="",E2542="",F2542="",H2550="",I2550="",J2550="",K2550=""),"",
IF(AND(C2542="",D2542="",E2542="",F2542="",OR(H2550&lt;&gt;"",I2550&lt;&gt;"",J2550&lt;&gt;"",K2550&lt;&gt;"")),"Preenchimento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IF(AND(C2542&lt;&gt;"",D2542&lt;&gt;"",E2542&lt;&gt;"",F2542&lt;&gt;"",H2550="",I2550="",J2550="",K2550=""),"",
IF(AND(C2542&lt;&gt;"",D2542&lt;&gt;"",E2542&lt;&gt;"",F2542&lt;&gt;"",OR(H2550="",I2550="",J2550="",K2550="")),"Preenchimento incompleto: há informações por requisitante individual faltantes - B03.01",
IF(OR(L2542="",L2543="",L2544="",L2545="",L2546="",L2547="",L2548="",L2549=""),"Preenchimento incompleto: há linhas vazias antes da atual - B05.01",
"Preenchimento correto"))))))))</f>
        <v/>
      </c>
      <c r="M2550" s="81"/>
    </row>
    <row r="2551" spans="1:13" ht="15">
      <c r="A2551" s="27"/>
      <c r="B2551" s="65">
        <v>2545</v>
      </c>
      <c r="C2551" s="124"/>
      <c r="D2551" s="127"/>
      <c r="E2551" s="130"/>
      <c r="F2551" s="130"/>
      <c r="G2551" s="70">
        <v>10</v>
      </c>
      <c r="H2551" s="87"/>
      <c r="I2551" s="87" t="s">
        <v>1247</v>
      </c>
      <c r="J2551" s="87" t="s">
        <v>1247</v>
      </c>
      <c r="K2551" s="87" t="s">
        <v>1247</v>
      </c>
      <c r="L2551" s="91" t="str">
        <f t="shared" ref="L2551" si="2529" xml:space="preserve">
IF($J$3="","Preenchimento incompleto: deve ser informado o Responsável pela análise - B05.01",
IF(AND(C2542="",D2542="",E2542="",F2542="",H2551="",I2551="",J2551="",K2551=""),"",
IF(AND(C2542="",D2542="",E2542="",F2542="",OR(H2551&lt;&gt;"",I2551&lt;&gt;"",J2551&lt;&gt;"",K2551&lt;&gt;"")),"Preenchimento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IF(AND(C2542&lt;&gt;"",D2542&lt;&gt;"",E2542&lt;&gt;"",F2542&lt;&gt;"",H2551="",I2551="",J2551="",K2551=""),"",
IF(AND(C2542&lt;&gt;"",D2542&lt;&gt;"",E2542&lt;&gt;"",F2542&lt;&gt;"",OR(H2551="",I2551="",J2551="",K2551="")),"Preenchimento incompleto: há informações por requisitante individual faltantes - B03.01",
IF(OR(L2542="",L2543="",L2544="",L2545="",L2546="",L2547="",L2548="",L2549="",L2550=""),"Preenchimento incompleto: há linhas vazias antes da atual - B05.01",
"Preenchimento correto"))))))))</f>
        <v/>
      </c>
      <c r="M2551" s="81"/>
    </row>
    <row r="2552" spans="1:13" ht="15">
      <c r="A2552" s="27"/>
      <c r="B2552" s="65">
        <v>2546</v>
      </c>
      <c r="C2552" s="124"/>
      <c r="D2552" s="127"/>
      <c r="E2552" s="130"/>
      <c r="F2552" s="130"/>
      <c r="G2552" s="70">
        <v>11</v>
      </c>
      <c r="H2552" s="87"/>
      <c r="I2552" s="87" t="s">
        <v>1247</v>
      </c>
      <c r="J2552" s="87" t="s">
        <v>1247</v>
      </c>
      <c r="K2552" s="87" t="s">
        <v>1247</v>
      </c>
      <c r="L2552" s="91" t="str">
        <f t="shared" ref="L2552" si="2530" xml:space="preserve">
IF($J$3="","Preenchimento incompleto: deve ser informado o Responsável pela análise - B05.01",
IF(AND(C2542="",D2542="",E2542="",F2542="",H2552="",I2552="",J2552="",K2552=""),"",
IF(AND(C2542="",D2542="",E2542="",F2542="",OR(H2552&lt;&gt;"",I2552&lt;&gt;"",J2552&lt;&gt;"",K2552&lt;&gt;"")),"Preenchimento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IF(AND(C2542&lt;&gt;"",D2542&lt;&gt;"",E2542&lt;&gt;"",F2542&lt;&gt;"",H2552="",I2552="",J2552="",K2552=""),"",
IF(AND(C2542&lt;&gt;"",D2542&lt;&gt;"",E2542&lt;&gt;"",F2542&lt;&gt;"",OR(H2552="",I2552="",J2552="",K2552="")),"Preenchimento incompleto: há informações por requisitante individual faltantes - B03.01",
IF(OR(L2542="",L2543="",L2544="",L2545="",L2546="",L2547="",L2548="",L2549="",L2550="",L2551=""),"Preenchimento incompleto: há linhas vazias antes da atual - B05.01",
"Preenchimento correto"))))))))</f>
        <v/>
      </c>
      <c r="M2552" s="81"/>
    </row>
    <row r="2553" spans="1:13" ht="15">
      <c r="A2553" s="27"/>
      <c r="B2553" s="65">
        <v>2547</v>
      </c>
      <c r="C2553" s="124"/>
      <c r="D2553" s="127"/>
      <c r="E2553" s="130"/>
      <c r="F2553" s="130"/>
      <c r="G2553" s="70">
        <v>12</v>
      </c>
      <c r="H2553" s="87"/>
      <c r="I2553" s="87" t="s">
        <v>1247</v>
      </c>
      <c r="J2553" s="87" t="s">
        <v>1247</v>
      </c>
      <c r="K2553" s="87" t="s">
        <v>1247</v>
      </c>
      <c r="L2553" s="91" t="str">
        <f t="shared" ref="L2553" si="2531" xml:space="preserve">
IF($J$3="","Preenchimento incompleto: deve ser informado o Responsável pela análise - B05.01",
IF(AND(C2542="",D2542="",E2542="",F2542="",H2553="",I2553="",J2553="",K2553=""),"",
IF(AND(C2542="",D2542="",E2542="",F2542="",OR(H2553&lt;&gt;"",I2553&lt;&gt;"",J2553&lt;&gt;"",K2553&lt;&gt;"")),"Preenchimento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IF(AND(C2542&lt;&gt;"",D2542&lt;&gt;"",E2542&lt;&gt;"",F2542&lt;&gt;"",H2553="",I2553="",J2553="",K2553=""),"",
IF(AND(C2542&lt;&gt;"",D2542&lt;&gt;"",E2542&lt;&gt;"",F2542&lt;&gt;"",OR(H2553="",I2553="",J2553="",K2553="")),"Preenchimento incompleto: há informações por requisitante individual faltantes - B03.01",
IF(OR(L2542="",L2543="",L2544="",L2545="",L2546="",L2547="",L2548="",L2549="",L2550="",L2551="",L2552=""),"Preenchimento incompleto: há linhas vazias antes da atual - B05.01",
"Preenchimento correto"))))))))</f>
        <v/>
      </c>
      <c r="M2553" s="81"/>
    </row>
    <row r="2554" spans="1:13" ht="15">
      <c r="A2554" s="27"/>
      <c r="B2554" s="65">
        <v>2548</v>
      </c>
      <c r="C2554" s="124"/>
      <c r="D2554" s="127"/>
      <c r="E2554" s="130"/>
      <c r="F2554" s="130"/>
      <c r="G2554" s="70">
        <v>13</v>
      </c>
      <c r="H2554" s="87"/>
      <c r="I2554" s="87" t="s">
        <v>1247</v>
      </c>
      <c r="J2554" s="87" t="s">
        <v>1247</v>
      </c>
      <c r="K2554" s="87" t="s">
        <v>1247</v>
      </c>
      <c r="L2554" s="91" t="str">
        <f t="shared" ref="L2554" si="2532" xml:space="preserve">
IF($J$3="","Preenchimento incompleto: deve ser informado o Responsável pela análise - B05.01",
IF(AND(C2542="",D2542="",E2542="",F2542="",H2554="",I2554="",J2554="",K2554=""),"",
IF(AND(C2542="",D2542="",E2542="",F2542="",OR(H2554&lt;&gt;"",I2554&lt;&gt;"",J2554&lt;&gt;"",K2554&lt;&gt;"")),"Preenchimento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IF(AND(C2542&lt;&gt;"",D2542&lt;&gt;"",E2542&lt;&gt;"",F2542&lt;&gt;"",H2554="",I2554="",J2554="",K2554=""),"",
IF(AND(C2542&lt;&gt;"",D2542&lt;&gt;"",E2542&lt;&gt;"",F2542&lt;&gt;"",OR(H2554="",I2554="",J2554="",K2554="")),"Preenchimento incompleto: há informações por requisitante individual faltantes - B03.01",
IF(OR(L2542="",L2543="",L2544="",L2545="",L2546="",L2547="",L2548="",L2549="",L2550="",L2551="",L2552="",L2553=""),"Preenchimento incompleto: há linhas vazias antes da atual - B05.01",
"Preenchimento correto"))))))))</f>
        <v/>
      </c>
      <c r="M2554" s="81"/>
    </row>
    <row r="2555" spans="1:13" ht="15">
      <c r="A2555" s="27"/>
      <c r="B2555" s="66">
        <v>2549</v>
      </c>
      <c r="C2555" s="124"/>
      <c r="D2555" s="127"/>
      <c r="E2555" s="130"/>
      <c r="F2555" s="130"/>
      <c r="G2555" s="70">
        <v>14</v>
      </c>
      <c r="H2555" s="87"/>
      <c r="I2555" s="87" t="s">
        <v>1247</v>
      </c>
      <c r="J2555" s="87" t="s">
        <v>1247</v>
      </c>
      <c r="K2555" s="87" t="s">
        <v>1247</v>
      </c>
      <c r="L2555" s="91" t="str">
        <f t="shared" ref="L2555" si="2533" xml:space="preserve">
IF($J$3="","Preenchimento incompleto: deve ser informado o Responsável pela análise - B05.01",
IF(AND(C2542="",D2542="",E2542="",F2542="",H2555="",I2555="",J2555="",K2555=""),"",
IF(AND(C2542="",D2542="",E2542="",F2542="",OR(H2555&lt;&gt;"",I2555&lt;&gt;"",J2555&lt;&gt;"",K2555&lt;&gt;"")),"Preenchimento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IF(AND(C2542&lt;&gt;"",D2542&lt;&gt;"",E2542&lt;&gt;"",F2542&lt;&gt;"",H2555="",I2555="",J2555="",K2555=""),"",
IF(AND(C2542&lt;&gt;"",D2542&lt;&gt;"",E2542&lt;&gt;"",F2542&lt;&gt;"",OR(H2555="",I2555="",J2555="",K2555="")),"Preenchimento incompleto: há informações por requisitante individual faltantes - B03.01",
IF(OR(L2542="",L2543="",L2544="",L2545="",L2546="",L2547="",L2548="",L2549="",L2550="",L2551="",L2552="",L2553="",L2554=""),"Preenchimento incompleto: há linhas vazias antes da atual - B05.01",
"Preenchimento correto"))))))))</f>
        <v/>
      </c>
      <c r="M2555" s="81"/>
    </row>
    <row r="2556" spans="1:13" ht="15">
      <c r="A2556" s="27"/>
      <c r="B2556" s="67">
        <v>2550</v>
      </c>
      <c r="C2556" s="125"/>
      <c r="D2556" s="128"/>
      <c r="E2556" s="131"/>
      <c r="F2556" s="131"/>
      <c r="G2556" s="71">
        <v>15</v>
      </c>
      <c r="H2556" s="88"/>
      <c r="I2556" s="88" t="s">
        <v>1247</v>
      </c>
      <c r="J2556" s="88" t="s">
        <v>1247</v>
      </c>
      <c r="K2556" s="88" t="s">
        <v>1247</v>
      </c>
      <c r="L2556" s="92" t="str">
        <f t="shared" ref="L2556" si="2534" xml:space="preserve">
IF($J$3="","Preenchimento incompleto: deve ser informado o Responsável pela análise - B05.01",
IF(AND(C2542="",D2542="",E2542="",F2542="",H2556="",I2556="",J2556="",K2556=""),"",
IF(AND(C2542="",D2542="",E2542="",F2542="",OR(H2556&lt;&gt;"",I2556&lt;&gt;"",J2556&lt;&gt;"",K2556&lt;&gt;"")),"Preenchimento incompleto: há informações por requisitante individual sem informações do item - B01.01",
IF(OR(C2542="",D2542="",E2542="",F2542=""),"Preenchimento incompleto: há informações faltantes do item - B02.01",
IF(AND(C2542&lt;&gt;"",D2542&lt;&gt;"",E2542&lt;&gt;"",F2542&lt;&gt;"",COUNTA(H2542:K2556)=0),"Preenchimento incompleto: não há nenhuma informação do requisitante individual informada - B04.01",
IF(AND(C2542&lt;&gt;"",D2542&lt;&gt;"",E2542&lt;&gt;"",F2542&lt;&gt;"",H2556="",I2556="",J2556="",K2556=""),"",
IF(AND(C2542&lt;&gt;"",D2542&lt;&gt;"",E2542&lt;&gt;"",F2542&lt;&gt;"",OR(H2556="",I2556="",J2556="",K2556="")),"Preenchimento incompleto: há informações por requisitante individual faltantes - B03.01",
IF(OR(L2542="",L2543="",L2544="",L2545="",L2546="",L2547="",L2548="",L2549="",L2550="",L2551="",L2552="",L2553="",L2554="",L2555=""),"Preenchimento incompleto: há linhas vazias antes da atual - B05.01",
"Preenchimento correto"))))))))</f>
        <v/>
      </c>
      <c r="M2556" s="81"/>
    </row>
    <row r="2557" spans="1:13" ht="32.25">
      <c r="A2557" s="27"/>
      <c r="B2557" s="64">
        <v>2551</v>
      </c>
      <c r="C2557" s="123">
        <f>IF('1-ITENS'!C177="","",'1-ITENS'!C177)</f>
        <v>171</v>
      </c>
      <c r="D2557" s="126" t="str">
        <f>IF('1-ITENS'!D177="","",'1-ITENS'!D177)</f>
        <v>FRASCO LABORATÓRIO, MATERIAL: VIDRO BOROSSILICATO 3.3 ÂMBAR, CAPACIDADE: 1000 ML, GRADUAÇÃO: GRADUADO, TIPO BOCA: BOCA LARGA, TIPO TAMPA: TAMPA ROSQUEÁVEL COM VEDAÇÃO, CARACTERÍSTICAS COMPLEMENTARES: DISPOSITIVO ANTIGOTAS.</v>
      </c>
      <c r="E2557" s="129">
        <f>IF('1-ITENS'!H177="","",'1-ITENS'!H177)</f>
        <v>30</v>
      </c>
      <c r="F2557" s="129" t="str">
        <f>IF('1-ITENS'!F177="","",'1-ITENS'!F177)</f>
        <v>LFDA-MG/IQA-10
LFDA-PE/IQA-BEV-20</v>
      </c>
      <c r="G2557" s="68">
        <v>1</v>
      </c>
      <c r="H2557" s="85" t="s">
        <v>1336</v>
      </c>
      <c r="I2557" s="85" t="s">
        <v>1227</v>
      </c>
      <c r="J2557" s="85" t="s">
        <v>1228</v>
      </c>
      <c r="K2557" s="85" t="s">
        <v>1229</v>
      </c>
      <c r="L2557" s="90" t="str">
        <f t="shared" ref="L2557" si="2535" xml:space="preserve">
IF($J$3="","Preenchimento incompleto: deve ser informado o Responsável pela análise - B05.01",
IF(AND(C2557="",D2557="",E2557="",F2557="",H2557="",I2557="",J2557="",K2557=""),"",
IF(AND(C2557="",D2557="",E2557="",F2557="",OR(H2557&lt;&gt;"",I2557&lt;&gt;"",J2557&lt;&gt;"",K2557&lt;&gt;"")),"Preenchimento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IF(AND(C2557&lt;&gt;"",D2557&lt;&gt;"",E2557&lt;&gt;"",F2557&lt;&gt;"",H2557="",I2557="",J2557="",K2557=""),"",
IF(AND(C2557&lt;&gt;"",D2557&lt;&gt;"",E2557&lt;&gt;"",F2557&lt;&gt;"",OR(H2557="",I2557="",J2557="",K2557="")),"Preenchimento incompleto: há informações por requisitante individual faltantes - B03.01",
"Preenchimento correto")))))))</f>
        <v>Preenchimento correto</v>
      </c>
      <c r="M2557" s="81"/>
    </row>
    <row r="2558" spans="1:13" ht="32.25">
      <c r="A2558" s="27"/>
      <c r="B2558" s="65">
        <v>2552</v>
      </c>
      <c r="C2558" s="124"/>
      <c r="D2558" s="127"/>
      <c r="E2558" s="130"/>
      <c r="F2558" s="130"/>
      <c r="G2558" s="69">
        <v>2</v>
      </c>
      <c r="H2558" s="86" t="s">
        <v>31</v>
      </c>
      <c r="I2558" s="86" t="s">
        <v>1227</v>
      </c>
      <c r="J2558" s="86" t="s">
        <v>1228</v>
      </c>
      <c r="K2558" s="86" t="s">
        <v>1229</v>
      </c>
      <c r="L2558" s="91" t="str">
        <f t="shared" ref="L2558" si="2536" xml:space="preserve">
IF($J$3="","Preenchimento incompleto: deve ser informado o Responsável pela análise - B05.01",
IF(AND(C2557="",D2557="",E2557="",F2557="",H2558="",I2558="",J2558="",K2558=""),"",
IF(AND(C2557="",D2557="",E2557="",F2557="",OR(H2558&lt;&gt;"",I2558&lt;&gt;"",J2558&lt;&gt;"",K2558&lt;&gt;"")),"Preenchimento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IF(AND(C2557&lt;&gt;"",D2557&lt;&gt;"",E2557&lt;&gt;"",F2557&lt;&gt;"",H2558="",I2558="",J2558="",K2558=""),"",
IF(AND(C2557&lt;&gt;"",D2557&lt;&gt;"",E2557&lt;&gt;"",F2557&lt;&gt;"",OR(H2558="",I2558="",J2558="",K2558="")),"Preenchimento incompleto: há informações por requisitante individual faltantes - B03.01",
IF(L2557="","Preenchimento incompleto: há linhas vazias antes da atual - B05.01",
"Preenchimento correto"))))))))</f>
        <v>Preenchimento correto</v>
      </c>
      <c r="M2558" s="81"/>
    </row>
    <row r="2559" spans="1:13" ht="15">
      <c r="A2559" s="27"/>
      <c r="B2559" s="65">
        <v>2553</v>
      </c>
      <c r="C2559" s="124"/>
      <c r="D2559" s="127"/>
      <c r="E2559" s="130"/>
      <c r="F2559" s="130"/>
      <c r="G2559" s="69">
        <v>3</v>
      </c>
      <c r="H2559" s="86"/>
      <c r="I2559" s="86" t="s">
        <v>1247</v>
      </c>
      <c r="J2559" s="86" t="s">
        <v>1247</v>
      </c>
      <c r="K2559" s="86" t="s">
        <v>1247</v>
      </c>
      <c r="L2559" s="91" t="str">
        <f t="shared" ref="L2559" si="2537" xml:space="preserve">
IF($J$3="","Preenchimento incompleto: deve ser informado o Responsável pela análise - B05.01",
IF(AND(C2557="",D2557="",E2557="",F2557="",H2559="",I2559="",J2559="",K2559=""),"",
IF(AND(C2557="",D2557="",E2557="",F2557="",OR(H2559&lt;&gt;"",I2559&lt;&gt;"",J2559&lt;&gt;"",K2559&lt;&gt;"")),"Preenchimento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IF(AND(C2557&lt;&gt;"",D2557&lt;&gt;"",E2557&lt;&gt;"",F2557&lt;&gt;"",H2559="",I2559="",J2559="",K2559=""),"",
IF(AND(C2557&lt;&gt;"",D2557&lt;&gt;"",E2557&lt;&gt;"",F2557&lt;&gt;"",OR(H2559="",I2559="",J2559="",K2559="")),"Preenchimento incompleto: há informações por requisitante individual faltantes - B03.01",
IF(OR(L2557="",L2558=""),"Preenchimento incompleto: há linhas vazias antes da atual - B05.01",
"Preenchimento correto"))))))))</f>
        <v/>
      </c>
      <c r="M2559" s="81"/>
    </row>
    <row r="2560" spans="1:13" ht="15">
      <c r="A2560" s="27"/>
      <c r="B2560" s="65">
        <v>2554</v>
      </c>
      <c r="C2560" s="124"/>
      <c r="D2560" s="127"/>
      <c r="E2560" s="130"/>
      <c r="F2560" s="130"/>
      <c r="G2560" s="69">
        <v>4</v>
      </c>
      <c r="H2560" s="86"/>
      <c r="I2560" s="86" t="s">
        <v>1247</v>
      </c>
      <c r="J2560" s="86" t="s">
        <v>1247</v>
      </c>
      <c r="K2560" s="86" t="s">
        <v>1247</v>
      </c>
      <c r="L2560" s="91" t="str">
        <f t="shared" ref="L2560" si="2538" xml:space="preserve">
IF($J$3="","Preenchimento incompleto: deve ser informado o Responsável pela análise - B05.01",
IF(AND(C2557="",D2557="",E2557="",F2557="",H2560="",I2560="",J2560="",K2560=""),"",
IF(AND(C2557="",D2557="",E2557="",F2557="",OR(H2560&lt;&gt;"",I2560&lt;&gt;"",J2560&lt;&gt;"",K2560&lt;&gt;"")),"Preenchimento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IF(AND(C2557&lt;&gt;"",D2557&lt;&gt;"",E2557&lt;&gt;"",F2557&lt;&gt;"",H2560="",I2560="",J2560="",K2560=""),"",
IF(AND(C2557&lt;&gt;"",D2557&lt;&gt;"",E2557&lt;&gt;"",F2557&lt;&gt;"",OR(H2560="",I2560="",J2560="",K2560="")),"Preenchimento incompleto: há informações por requisitante individual faltantes - B03.01",
IF(OR(L2557="",L2558="",L2559=""),"Preenchimento incompleto: há linhas vazias antes da atual - B05.01",
"Preenchimento correto"))))))))</f>
        <v/>
      </c>
      <c r="M2560" s="81"/>
    </row>
    <row r="2561" spans="1:13" ht="15">
      <c r="A2561" s="27"/>
      <c r="B2561" s="65">
        <v>2555</v>
      </c>
      <c r="C2561" s="124"/>
      <c r="D2561" s="127"/>
      <c r="E2561" s="130"/>
      <c r="F2561" s="130"/>
      <c r="G2561" s="69">
        <v>5</v>
      </c>
      <c r="H2561" s="86"/>
      <c r="I2561" s="86" t="s">
        <v>1247</v>
      </c>
      <c r="J2561" s="86" t="s">
        <v>1247</v>
      </c>
      <c r="K2561" s="86" t="s">
        <v>1247</v>
      </c>
      <c r="L2561" s="91" t="str">
        <f t="shared" ref="L2561" si="2539" xml:space="preserve">
IF($J$3="","Preenchimento incompleto: deve ser informado o Responsável pela análise - B05.01",
IF(AND(C2557="",D2557="",E2557="",F2557="",H2561="",I2561="",J2561="",K2561=""),"",
IF(AND(C2557="",D2557="",E2557="",F2557="",OR(H2561&lt;&gt;"",I2561&lt;&gt;"",J2561&lt;&gt;"",K2561&lt;&gt;"")),"Preenchimento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IF(AND(C2557&lt;&gt;"",D2557&lt;&gt;"",E2557&lt;&gt;"",F2557&lt;&gt;"",H2561="",I2561="",J2561="",K2561=""),"",
IF(AND(C2557&lt;&gt;"",D2557&lt;&gt;"",E2557&lt;&gt;"",F2557&lt;&gt;"",OR(H2561="",I2561="",J2561="",K2561="")),"Preenchimento incompleto: há informações por requisitante individual faltantes - B03.01",
IF(OR(L2557="",L2558="",L2559="",L2560=""),"Preenchimento incompleto: há linhas vazias antes da atual - B05.01",
"Preenchimento correto"))))))))</f>
        <v/>
      </c>
      <c r="M2561" s="81"/>
    </row>
    <row r="2562" spans="1:13" ht="15">
      <c r="A2562" s="27"/>
      <c r="B2562" s="65">
        <v>2556</v>
      </c>
      <c r="C2562" s="124"/>
      <c r="D2562" s="127"/>
      <c r="E2562" s="130"/>
      <c r="F2562" s="130"/>
      <c r="G2562" s="69">
        <v>6</v>
      </c>
      <c r="H2562" s="86"/>
      <c r="I2562" s="86" t="s">
        <v>1247</v>
      </c>
      <c r="J2562" s="86" t="s">
        <v>1247</v>
      </c>
      <c r="K2562" s="86" t="s">
        <v>1247</v>
      </c>
      <c r="L2562" s="91" t="str">
        <f t="shared" ref="L2562" si="2540" xml:space="preserve">
IF($J$3="","Preenchimento incompleto: deve ser informado o Responsável pela análise - B05.01",
IF(AND(C2557="",D2557="",E2557="",F2557="",H2562="",I2562="",J2562="",K2562=""),"",
IF(AND(C2557="",D2557="",E2557="",F2557="",OR(H2562&lt;&gt;"",I2562&lt;&gt;"",J2562&lt;&gt;"",K2562&lt;&gt;"")),"Preenchimento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IF(AND(C2557&lt;&gt;"",D2557&lt;&gt;"",E2557&lt;&gt;"",F2557&lt;&gt;"",H2562="",I2562="",J2562="",K2562=""),"",
IF(AND(C2557&lt;&gt;"",D2557&lt;&gt;"",E2557&lt;&gt;"",F2557&lt;&gt;"",OR(H2562="",I2562="",J2562="",K2562="")),"Preenchimento incompleto: há informações por requisitante individual faltantes - B03.01",
IF(OR(L2557="",L2558="",L2559="",L2560="",L2561=""),"Preenchimento incompleto: há linhas vazias antes da atual - B05.01",
"Preenchimento correto"))))))))</f>
        <v/>
      </c>
      <c r="M2562" s="81"/>
    </row>
    <row r="2563" spans="1:13" ht="15">
      <c r="A2563" s="27"/>
      <c r="B2563" s="65">
        <v>2557</v>
      </c>
      <c r="C2563" s="124"/>
      <c r="D2563" s="127"/>
      <c r="E2563" s="130"/>
      <c r="F2563" s="130"/>
      <c r="G2563" s="69">
        <v>7</v>
      </c>
      <c r="H2563" s="86"/>
      <c r="I2563" s="86" t="s">
        <v>1247</v>
      </c>
      <c r="J2563" s="86" t="s">
        <v>1247</v>
      </c>
      <c r="K2563" s="86" t="s">
        <v>1247</v>
      </c>
      <c r="L2563" s="91" t="str">
        <f t="shared" ref="L2563" si="2541" xml:space="preserve">
IF($J$3="","Preenchimento incompleto: deve ser informado o Responsável pela análise - B05.01",
IF(AND(C2557="",D2557="",E2557="",F2557="",H2563="",I2563="",J2563="",K2563=""),"",
IF(AND(C2557="",D2557="",E2557="",F2557="",OR(H2563&lt;&gt;"",I2563&lt;&gt;"",J2563&lt;&gt;"",K2563&lt;&gt;"")),"Preenchimento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IF(AND(C2557&lt;&gt;"",D2557&lt;&gt;"",E2557&lt;&gt;"",F2557&lt;&gt;"",H2563="",I2563="",J2563="",K2563=""),"",
IF(AND(C2557&lt;&gt;"",D2557&lt;&gt;"",E2557&lt;&gt;"",F2557&lt;&gt;"",OR(H2563="",I2563="",J2563="",K2563="")),"Preenchimento incompleto: há informações por requisitante individual faltantes - B03.01",
IF(OR(L2557="",L2558="",L2559="",L2560="",L2561="",L2562=""),"Preenchimento incompleto: há linhas vazias antes da atual - B05.01",
"Preenchimento correto"))))))))</f>
        <v/>
      </c>
      <c r="M2563" s="81"/>
    </row>
    <row r="2564" spans="1:13" ht="15">
      <c r="A2564" s="27"/>
      <c r="B2564" s="65">
        <v>2558</v>
      </c>
      <c r="C2564" s="124"/>
      <c r="D2564" s="127"/>
      <c r="E2564" s="130"/>
      <c r="F2564" s="130"/>
      <c r="G2564" s="69">
        <v>8</v>
      </c>
      <c r="H2564" s="86"/>
      <c r="I2564" s="86" t="s">
        <v>1247</v>
      </c>
      <c r="J2564" s="86" t="s">
        <v>1247</v>
      </c>
      <c r="K2564" s="86" t="s">
        <v>1247</v>
      </c>
      <c r="L2564" s="91" t="str">
        <f t="shared" ref="L2564" si="2542" xml:space="preserve">
IF($J$3="","Preenchimento incompleto: deve ser informado o Responsável pela análise - B05.01",
IF(AND(C2557="",D2557="",E2557="",F2557="",H2564="",I2564="",J2564="",K2564=""),"",
IF(AND(C2557="",D2557="",E2557="",F2557="",OR(H2564&lt;&gt;"",I2564&lt;&gt;"",J2564&lt;&gt;"",K2564&lt;&gt;"")),"Preenchimento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IF(AND(C2557&lt;&gt;"",D2557&lt;&gt;"",E2557&lt;&gt;"",F2557&lt;&gt;"",H2564="",I2564="",J2564="",K2564=""),"",
IF(AND(C2557&lt;&gt;"",D2557&lt;&gt;"",E2557&lt;&gt;"",F2557&lt;&gt;"",OR(H2564="",I2564="",J2564="",K2564="")),"Preenchimento incompleto: há informações por requisitante individual faltantes - B03.01",
IF(OR(L2557="",L2558="",L2559="",L2560="",L2561="",L2562="",L2563=""),"Preenchimento incompleto: há linhas vazias antes da atual - B05.01",
"Preenchimento correto"))))))))</f>
        <v/>
      </c>
      <c r="M2564" s="81"/>
    </row>
    <row r="2565" spans="1:13" ht="15">
      <c r="A2565" s="27"/>
      <c r="B2565" s="65">
        <v>2559</v>
      </c>
      <c r="C2565" s="124"/>
      <c r="D2565" s="127"/>
      <c r="E2565" s="130"/>
      <c r="F2565" s="130"/>
      <c r="G2565" s="69">
        <v>9</v>
      </c>
      <c r="H2565" s="86"/>
      <c r="I2565" s="86" t="s">
        <v>1247</v>
      </c>
      <c r="J2565" s="86" t="s">
        <v>1247</v>
      </c>
      <c r="K2565" s="86" t="s">
        <v>1247</v>
      </c>
      <c r="L2565" s="91" t="str">
        <f t="shared" ref="L2565" si="2543" xml:space="preserve">
IF($J$3="","Preenchimento incompleto: deve ser informado o Responsável pela análise - B05.01",
IF(AND(C2557="",D2557="",E2557="",F2557="",H2565="",I2565="",J2565="",K2565=""),"",
IF(AND(C2557="",D2557="",E2557="",F2557="",OR(H2565&lt;&gt;"",I2565&lt;&gt;"",J2565&lt;&gt;"",K2565&lt;&gt;"")),"Preenchimento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IF(AND(C2557&lt;&gt;"",D2557&lt;&gt;"",E2557&lt;&gt;"",F2557&lt;&gt;"",H2565="",I2565="",J2565="",K2565=""),"",
IF(AND(C2557&lt;&gt;"",D2557&lt;&gt;"",E2557&lt;&gt;"",F2557&lt;&gt;"",OR(H2565="",I2565="",J2565="",K2565="")),"Preenchimento incompleto: há informações por requisitante individual faltantes - B03.01",
IF(OR(L2557="",L2558="",L2559="",L2560="",L2561="",L2562="",L2563="",L2564=""),"Preenchimento incompleto: há linhas vazias antes da atual - B05.01",
"Preenchimento correto"))))))))</f>
        <v/>
      </c>
      <c r="M2565" s="81"/>
    </row>
    <row r="2566" spans="1:13" ht="15">
      <c r="A2566" s="27"/>
      <c r="B2566" s="65">
        <v>2560</v>
      </c>
      <c r="C2566" s="124"/>
      <c r="D2566" s="127"/>
      <c r="E2566" s="130"/>
      <c r="F2566" s="130"/>
      <c r="G2566" s="70">
        <v>10</v>
      </c>
      <c r="H2566" s="87"/>
      <c r="I2566" s="87" t="s">
        <v>1247</v>
      </c>
      <c r="J2566" s="87" t="s">
        <v>1247</v>
      </c>
      <c r="K2566" s="87" t="s">
        <v>1247</v>
      </c>
      <c r="L2566" s="91" t="str">
        <f t="shared" ref="L2566" si="2544" xml:space="preserve">
IF($J$3="","Preenchimento incompleto: deve ser informado o Responsável pela análise - B05.01",
IF(AND(C2557="",D2557="",E2557="",F2557="",H2566="",I2566="",J2566="",K2566=""),"",
IF(AND(C2557="",D2557="",E2557="",F2557="",OR(H2566&lt;&gt;"",I2566&lt;&gt;"",J2566&lt;&gt;"",K2566&lt;&gt;"")),"Preenchimento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IF(AND(C2557&lt;&gt;"",D2557&lt;&gt;"",E2557&lt;&gt;"",F2557&lt;&gt;"",H2566="",I2566="",J2566="",K2566=""),"",
IF(AND(C2557&lt;&gt;"",D2557&lt;&gt;"",E2557&lt;&gt;"",F2557&lt;&gt;"",OR(H2566="",I2566="",J2566="",K2566="")),"Preenchimento incompleto: há informações por requisitante individual faltantes - B03.01",
IF(OR(L2557="",L2558="",L2559="",L2560="",L2561="",L2562="",L2563="",L2564="",L2565=""),"Preenchimento incompleto: há linhas vazias antes da atual - B05.01",
"Preenchimento correto"))))))))</f>
        <v/>
      </c>
      <c r="M2566" s="81"/>
    </row>
    <row r="2567" spans="1:13" ht="15">
      <c r="A2567" s="27"/>
      <c r="B2567" s="65">
        <v>2561</v>
      </c>
      <c r="C2567" s="124"/>
      <c r="D2567" s="127"/>
      <c r="E2567" s="130"/>
      <c r="F2567" s="130"/>
      <c r="G2567" s="70">
        <v>11</v>
      </c>
      <c r="H2567" s="87"/>
      <c r="I2567" s="87" t="s">
        <v>1247</v>
      </c>
      <c r="J2567" s="87" t="s">
        <v>1247</v>
      </c>
      <c r="K2567" s="87" t="s">
        <v>1247</v>
      </c>
      <c r="L2567" s="91" t="str">
        <f t="shared" ref="L2567" si="2545" xml:space="preserve">
IF($J$3="","Preenchimento incompleto: deve ser informado o Responsável pela análise - B05.01",
IF(AND(C2557="",D2557="",E2557="",F2557="",H2567="",I2567="",J2567="",K2567=""),"",
IF(AND(C2557="",D2557="",E2557="",F2557="",OR(H2567&lt;&gt;"",I2567&lt;&gt;"",J2567&lt;&gt;"",K2567&lt;&gt;"")),"Preenchimento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IF(AND(C2557&lt;&gt;"",D2557&lt;&gt;"",E2557&lt;&gt;"",F2557&lt;&gt;"",H2567="",I2567="",J2567="",K2567=""),"",
IF(AND(C2557&lt;&gt;"",D2557&lt;&gt;"",E2557&lt;&gt;"",F2557&lt;&gt;"",OR(H2567="",I2567="",J2567="",K2567="")),"Preenchimento incompleto: há informações por requisitante individual faltantes - B03.01",
IF(OR(L2557="",L2558="",L2559="",L2560="",L2561="",L2562="",L2563="",L2564="",L2565="",L2566=""),"Preenchimento incompleto: há linhas vazias antes da atual - B05.01",
"Preenchimento correto"))))))))</f>
        <v/>
      </c>
      <c r="M2567" s="81"/>
    </row>
    <row r="2568" spans="1:13" ht="15">
      <c r="A2568" s="27"/>
      <c r="B2568" s="65">
        <v>2562</v>
      </c>
      <c r="C2568" s="124"/>
      <c r="D2568" s="127"/>
      <c r="E2568" s="130"/>
      <c r="F2568" s="130"/>
      <c r="G2568" s="70">
        <v>12</v>
      </c>
      <c r="H2568" s="87"/>
      <c r="I2568" s="87" t="s">
        <v>1247</v>
      </c>
      <c r="J2568" s="87" t="s">
        <v>1247</v>
      </c>
      <c r="K2568" s="87" t="s">
        <v>1247</v>
      </c>
      <c r="L2568" s="91" t="str">
        <f t="shared" ref="L2568" si="2546" xml:space="preserve">
IF($J$3="","Preenchimento incompleto: deve ser informado o Responsável pela análise - B05.01",
IF(AND(C2557="",D2557="",E2557="",F2557="",H2568="",I2568="",J2568="",K2568=""),"",
IF(AND(C2557="",D2557="",E2557="",F2557="",OR(H2568&lt;&gt;"",I2568&lt;&gt;"",J2568&lt;&gt;"",K2568&lt;&gt;"")),"Preenchimento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IF(AND(C2557&lt;&gt;"",D2557&lt;&gt;"",E2557&lt;&gt;"",F2557&lt;&gt;"",H2568="",I2568="",J2568="",K2568=""),"",
IF(AND(C2557&lt;&gt;"",D2557&lt;&gt;"",E2557&lt;&gt;"",F2557&lt;&gt;"",OR(H2568="",I2568="",J2568="",K2568="")),"Preenchimento incompleto: há informações por requisitante individual faltantes - B03.01",
IF(OR(L2557="",L2558="",L2559="",L2560="",L2561="",L2562="",L2563="",L2564="",L2565="",L2566="",L2567=""),"Preenchimento incompleto: há linhas vazias antes da atual - B05.01",
"Preenchimento correto"))))))))</f>
        <v/>
      </c>
      <c r="M2568" s="81"/>
    </row>
    <row r="2569" spans="1:13" ht="15">
      <c r="A2569" s="27"/>
      <c r="B2569" s="65">
        <v>2563</v>
      </c>
      <c r="C2569" s="124"/>
      <c r="D2569" s="127"/>
      <c r="E2569" s="130"/>
      <c r="F2569" s="130"/>
      <c r="G2569" s="70">
        <v>13</v>
      </c>
      <c r="H2569" s="87"/>
      <c r="I2569" s="87" t="s">
        <v>1247</v>
      </c>
      <c r="J2569" s="87" t="s">
        <v>1247</v>
      </c>
      <c r="K2569" s="87" t="s">
        <v>1247</v>
      </c>
      <c r="L2569" s="91" t="str">
        <f t="shared" ref="L2569" si="2547" xml:space="preserve">
IF($J$3="","Preenchimento incompleto: deve ser informado o Responsável pela análise - B05.01",
IF(AND(C2557="",D2557="",E2557="",F2557="",H2569="",I2569="",J2569="",K2569=""),"",
IF(AND(C2557="",D2557="",E2557="",F2557="",OR(H2569&lt;&gt;"",I2569&lt;&gt;"",J2569&lt;&gt;"",K2569&lt;&gt;"")),"Preenchimento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IF(AND(C2557&lt;&gt;"",D2557&lt;&gt;"",E2557&lt;&gt;"",F2557&lt;&gt;"",H2569="",I2569="",J2569="",K2569=""),"",
IF(AND(C2557&lt;&gt;"",D2557&lt;&gt;"",E2557&lt;&gt;"",F2557&lt;&gt;"",OR(H2569="",I2569="",J2569="",K2569="")),"Preenchimento incompleto: há informações por requisitante individual faltantes - B03.01",
IF(OR(L2557="",L2558="",L2559="",L2560="",L2561="",L2562="",L2563="",L2564="",L2565="",L2566="",L2567="",L2568=""),"Preenchimento incompleto: há linhas vazias antes da atual - B05.01",
"Preenchimento correto"))))))))</f>
        <v/>
      </c>
      <c r="M2569" s="81"/>
    </row>
    <row r="2570" spans="1:13" ht="15">
      <c r="A2570" s="27"/>
      <c r="B2570" s="66">
        <v>2564</v>
      </c>
      <c r="C2570" s="124"/>
      <c r="D2570" s="127"/>
      <c r="E2570" s="130"/>
      <c r="F2570" s="130"/>
      <c r="G2570" s="70">
        <v>14</v>
      </c>
      <c r="H2570" s="87"/>
      <c r="I2570" s="87" t="s">
        <v>1247</v>
      </c>
      <c r="J2570" s="87" t="s">
        <v>1247</v>
      </c>
      <c r="K2570" s="87" t="s">
        <v>1247</v>
      </c>
      <c r="L2570" s="91" t="str">
        <f t="shared" ref="L2570" si="2548" xml:space="preserve">
IF($J$3="","Preenchimento incompleto: deve ser informado o Responsável pela análise - B05.01",
IF(AND(C2557="",D2557="",E2557="",F2557="",H2570="",I2570="",J2570="",K2570=""),"",
IF(AND(C2557="",D2557="",E2557="",F2557="",OR(H2570&lt;&gt;"",I2570&lt;&gt;"",J2570&lt;&gt;"",K2570&lt;&gt;"")),"Preenchimento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IF(AND(C2557&lt;&gt;"",D2557&lt;&gt;"",E2557&lt;&gt;"",F2557&lt;&gt;"",H2570="",I2570="",J2570="",K2570=""),"",
IF(AND(C2557&lt;&gt;"",D2557&lt;&gt;"",E2557&lt;&gt;"",F2557&lt;&gt;"",OR(H2570="",I2570="",J2570="",K2570="")),"Preenchimento incompleto: há informações por requisitante individual faltantes - B03.01",
IF(OR(L2557="",L2558="",L2559="",L2560="",L2561="",L2562="",L2563="",L2564="",L2565="",L2566="",L2567="",L2568="",L2569=""),"Preenchimento incompleto: há linhas vazias antes da atual - B05.01",
"Preenchimento correto"))))))))</f>
        <v/>
      </c>
      <c r="M2570" s="81"/>
    </row>
    <row r="2571" spans="1:13" ht="15">
      <c r="A2571" s="27"/>
      <c r="B2571" s="67">
        <v>2565</v>
      </c>
      <c r="C2571" s="125"/>
      <c r="D2571" s="128"/>
      <c r="E2571" s="131"/>
      <c r="F2571" s="131"/>
      <c r="G2571" s="71">
        <v>15</v>
      </c>
      <c r="H2571" s="88"/>
      <c r="I2571" s="88" t="s">
        <v>1247</v>
      </c>
      <c r="J2571" s="88" t="s">
        <v>1247</v>
      </c>
      <c r="K2571" s="88" t="s">
        <v>1247</v>
      </c>
      <c r="L2571" s="92" t="str">
        <f t="shared" ref="L2571" si="2549" xml:space="preserve">
IF($J$3="","Preenchimento incompleto: deve ser informado o Responsável pela análise - B05.01",
IF(AND(C2557="",D2557="",E2557="",F2557="",H2571="",I2571="",J2571="",K2571=""),"",
IF(AND(C2557="",D2557="",E2557="",F2557="",OR(H2571&lt;&gt;"",I2571&lt;&gt;"",J2571&lt;&gt;"",K2571&lt;&gt;"")),"Preenchimento incompleto: há informações por requisitante individual sem informações do item - B01.01",
IF(OR(C2557="",D2557="",E2557="",F2557=""),"Preenchimento incompleto: há informações faltantes do item - B02.01",
IF(AND(C2557&lt;&gt;"",D2557&lt;&gt;"",E2557&lt;&gt;"",F2557&lt;&gt;"",COUNTA(H2557:K2571)=0),"Preenchimento incompleto: não há nenhuma informação do requisitante individual informada - B04.01",
IF(AND(C2557&lt;&gt;"",D2557&lt;&gt;"",E2557&lt;&gt;"",F2557&lt;&gt;"",H2571="",I2571="",J2571="",K2571=""),"",
IF(AND(C2557&lt;&gt;"",D2557&lt;&gt;"",E2557&lt;&gt;"",F2557&lt;&gt;"",OR(H2571="",I2571="",J2571="",K2571="")),"Preenchimento incompleto: há informações por requisitante individual faltantes - B03.01",
IF(OR(L2557="",L2558="",L2559="",L2560="",L2561="",L2562="",L2563="",L2564="",L2565="",L2566="",L2567="",L2568="",L2569="",L2570=""),"Preenchimento incompleto: há linhas vazias antes da atual - B05.01",
"Preenchimento correto"))))))))</f>
        <v/>
      </c>
      <c r="M2571" s="81"/>
    </row>
    <row r="2572" spans="1:13" ht="32.25">
      <c r="A2572" s="27"/>
      <c r="B2572" s="64">
        <v>2566</v>
      </c>
      <c r="C2572" s="123">
        <f>IF('1-ITENS'!C178="","",'1-ITENS'!C178)</f>
        <v>172</v>
      </c>
      <c r="D2572" s="126" t="str">
        <f>IF('1-ITENS'!D178="","",'1-ITENS'!D178)</f>
        <v>FRASCO LABORATÓRIO, MATERIAL: VIDRO, CAPACIDADE: 250ML, GRADUAÇÃO: GRADUADO, TIPO: REAGENTE, TIPO TAMPA: TAMPA ROSQUEÁVEL COM VEDAÇÃO. CARACTERÍSTICAS COMPLEMENTARES: COM ANEL DE VEDAÇÃO (ANTI GOTAS), TAMPA EM POLIPROPILENO DE ALTA RESISTÊNCIA, ROSCA AZUL, AUTOCLAVÁVEL ATÉ 140ºC, MATERIAL: VIDRO BOROSILICATO.</v>
      </c>
      <c r="E2572" s="129">
        <f>IF('1-ITENS'!H178="","",'1-ITENS'!H178)</f>
        <v>250</v>
      </c>
      <c r="F2572" s="129" t="str">
        <f>IF('1-ITENS'!F178="","",'1-ITENS'!F178)</f>
        <v>LFDA-MG/IQA-10
LFDA-MG/MIC-100
LFDA-PE/IQA-BEV-20
LFDA-SP/FCS-20
LFDA-SP/MIC-100</v>
      </c>
      <c r="G2572" s="68">
        <v>1</v>
      </c>
      <c r="H2572" s="85" t="s">
        <v>1336</v>
      </c>
      <c r="I2572" s="85" t="s">
        <v>1227</v>
      </c>
      <c r="J2572" s="85" t="s">
        <v>1228</v>
      </c>
      <c r="K2572" s="85" t="s">
        <v>1229</v>
      </c>
      <c r="L2572" s="90" t="str">
        <f t="shared" ref="L2572" si="2550" xml:space="preserve">
IF($J$3="","Preenchimento incompleto: deve ser informado o Responsável pela análise - B05.01",
IF(AND(C2572="",D2572="",E2572="",F2572="",H2572="",I2572="",J2572="",K2572=""),"",
IF(AND(C2572="",D2572="",E2572="",F2572="",OR(H2572&lt;&gt;"",I2572&lt;&gt;"",J2572&lt;&gt;"",K2572&lt;&gt;"")),"Preenchimento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IF(AND(C2572&lt;&gt;"",D2572&lt;&gt;"",E2572&lt;&gt;"",F2572&lt;&gt;"",H2572="",I2572="",J2572="",K2572=""),"",
IF(AND(C2572&lt;&gt;"",D2572&lt;&gt;"",E2572&lt;&gt;"",F2572&lt;&gt;"",OR(H2572="",I2572="",J2572="",K2572="")),"Preenchimento incompleto: há informações por requisitante individual faltantes - B03.01",
"Preenchimento correto")))))))</f>
        <v>Preenchimento correto</v>
      </c>
      <c r="M2572" s="81"/>
    </row>
    <row r="2573" spans="1:13" ht="32.25">
      <c r="A2573" s="27"/>
      <c r="B2573" s="65">
        <v>2567</v>
      </c>
      <c r="C2573" s="124"/>
      <c r="D2573" s="127"/>
      <c r="E2573" s="130"/>
      <c r="F2573" s="130"/>
      <c r="G2573" s="69">
        <v>2</v>
      </c>
      <c r="H2573" s="86" t="s">
        <v>1396</v>
      </c>
      <c r="I2573" s="86" t="s">
        <v>1227</v>
      </c>
      <c r="J2573" s="86" t="s">
        <v>1228</v>
      </c>
      <c r="K2573" s="86" t="s">
        <v>1229</v>
      </c>
      <c r="L2573" s="91" t="str">
        <f t="shared" ref="L2573" si="2551" xml:space="preserve">
IF($J$3="","Preenchimento incompleto: deve ser informado o Responsável pela análise - B05.01",
IF(AND(C2572="",D2572="",E2572="",F2572="",H2573="",I2573="",J2573="",K2573=""),"",
IF(AND(C2572="",D2572="",E2572="",F2572="",OR(H2573&lt;&gt;"",I2573&lt;&gt;"",J2573&lt;&gt;"",K2573&lt;&gt;"")),"Preenchimento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IF(AND(C2572&lt;&gt;"",D2572&lt;&gt;"",E2572&lt;&gt;"",F2572&lt;&gt;"",H2573="",I2573="",J2573="",K2573=""),"",
IF(AND(C2572&lt;&gt;"",D2572&lt;&gt;"",E2572&lt;&gt;"",F2572&lt;&gt;"",OR(H2573="",I2573="",J2573="",K2573="")),"Preenchimento incompleto: há informações por requisitante individual faltantes - B03.01",
IF(L2572="","Preenchimento incompleto: há linhas vazias antes da atual - B05.01",
"Preenchimento correto"))))))))</f>
        <v>Preenchimento correto</v>
      </c>
      <c r="M2573" s="81"/>
    </row>
    <row r="2574" spans="1:13" ht="32.25">
      <c r="A2574" s="27"/>
      <c r="B2574" s="65">
        <v>2568</v>
      </c>
      <c r="C2574" s="124"/>
      <c r="D2574" s="127"/>
      <c r="E2574" s="130"/>
      <c r="F2574" s="130"/>
      <c r="G2574" s="69">
        <v>3</v>
      </c>
      <c r="H2574" s="86" t="s">
        <v>31</v>
      </c>
      <c r="I2574" s="86" t="s">
        <v>1227</v>
      </c>
      <c r="J2574" s="86" t="s">
        <v>1228</v>
      </c>
      <c r="K2574" s="86" t="s">
        <v>1229</v>
      </c>
      <c r="L2574" s="91" t="str">
        <f t="shared" ref="L2574" si="2552" xml:space="preserve">
IF($J$3="","Preenchimento incompleto: deve ser informado o Responsável pela análise - B05.01",
IF(AND(C2572="",D2572="",E2572="",F2572="",H2574="",I2574="",J2574="",K2574=""),"",
IF(AND(C2572="",D2572="",E2572="",F2572="",OR(H2574&lt;&gt;"",I2574&lt;&gt;"",J2574&lt;&gt;"",K2574&lt;&gt;"")),"Preenchimento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IF(AND(C2572&lt;&gt;"",D2572&lt;&gt;"",E2572&lt;&gt;"",F2572&lt;&gt;"",H2574="",I2574="",J2574="",K2574=""),"",
IF(AND(C2572&lt;&gt;"",D2572&lt;&gt;"",E2572&lt;&gt;"",F2572&lt;&gt;"",OR(H2574="",I2574="",J2574="",K2574="")),"Preenchimento incompleto: há informações por requisitante individual faltantes - B03.01",
IF(OR(L2572="",L2573=""),"Preenchimento incompleto: há linhas vazias antes da atual - B05.01",
"Preenchimento correto"))))))))</f>
        <v>Preenchimento correto</v>
      </c>
      <c r="M2574" s="81"/>
    </row>
    <row r="2575" spans="1:13" ht="32.25">
      <c r="A2575" s="27"/>
      <c r="B2575" s="65">
        <v>2569</v>
      </c>
      <c r="C2575" s="124"/>
      <c r="D2575" s="127"/>
      <c r="E2575" s="130"/>
      <c r="F2575" s="130"/>
      <c r="G2575" s="69">
        <v>4</v>
      </c>
      <c r="H2575" s="86" t="s">
        <v>1369</v>
      </c>
      <c r="I2575" s="86" t="s">
        <v>1227</v>
      </c>
      <c r="J2575" s="86" t="s">
        <v>1228</v>
      </c>
      <c r="K2575" s="86" t="s">
        <v>1229</v>
      </c>
      <c r="L2575" s="91" t="str">
        <f t="shared" ref="L2575" si="2553" xml:space="preserve">
IF($J$3="","Preenchimento incompleto: deve ser informado o Responsável pela análise - B05.01",
IF(AND(C2572="",D2572="",E2572="",F2572="",H2575="",I2575="",J2575="",K2575=""),"",
IF(AND(C2572="",D2572="",E2572="",F2572="",OR(H2575&lt;&gt;"",I2575&lt;&gt;"",J2575&lt;&gt;"",K2575&lt;&gt;"")),"Preenchimento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IF(AND(C2572&lt;&gt;"",D2572&lt;&gt;"",E2572&lt;&gt;"",F2572&lt;&gt;"",H2575="",I2575="",J2575="",K2575=""),"",
IF(AND(C2572&lt;&gt;"",D2572&lt;&gt;"",E2572&lt;&gt;"",F2572&lt;&gt;"",OR(H2575="",I2575="",J2575="",K2575="")),"Preenchimento incompleto: há informações por requisitante individual faltantes - B03.01",
IF(OR(L2572="",L2573="",L2574=""),"Preenchimento incompleto: há linhas vazias antes da atual - B05.01",
"Preenchimento correto"))))))))</f>
        <v>Preenchimento correto</v>
      </c>
      <c r="M2575" s="81"/>
    </row>
    <row r="2576" spans="1:13" ht="32.25">
      <c r="A2576" s="27"/>
      <c r="B2576" s="65">
        <v>2570</v>
      </c>
      <c r="C2576" s="124"/>
      <c r="D2576" s="127"/>
      <c r="E2576" s="130"/>
      <c r="F2576" s="130"/>
      <c r="G2576" s="69">
        <v>5</v>
      </c>
      <c r="H2576" s="86" t="s">
        <v>1397</v>
      </c>
      <c r="I2576" s="86" t="s">
        <v>1227</v>
      </c>
      <c r="J2576" s="86" t="s">
        <v>1228</v>
      </c>
      <c r="K2576" s="86" t="s">
        <v>1229</v>
      </c>
      <c r="L2576" s="91" t="str">
        <f t="shared" ref="L2576" si="2554" xml:space="preserve">
IF($J$3="","Preenchimento incompleto: deve ser informado o Responsável pela análise - B05.01",
IF(AND(C2572="",D2572="",E2572="",F2572="",H2576="",I2576="",J2576="",K2576=""),"",
IF(AND(C2572="",D2572="",E2572="",F2572="",OR(H2576&lt;&gt;"",I2576&lt;&gt;"",J2576&lt;&gt;"",K2576&lt;&gt;"")),"Preenchimento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IF(AND(C2572&lt;&gt;"",D2572&lt;&gt;"",E2572&lt;&gt;"",F2572&lt;&gt;"",H2576="",I2576="",J2576="",K2576=""),"",
IF(AND(C2572&lt;&gt;"",D2572&lt;&gt;"",E2572&lt;&gt;"",F2572&lt;&gt;"",OR(H2576="",I2576="",J2576="",K2576="")),"Preenchimento incompleto: há informações por requisitante individual faltantes - B03.01",
IF(OR(L2572="",L2573="",L2574="",L2575=""),"Preenchimento incompleto: há linhas vazias antes da atual - B05.01",
"Preenchimento correto"))))))))</f>
        <v>Preenchimento correto</v>
      </c>
      <c r="M2576" s="81"/>
    </row>
    <row r="2577" spans="1:13" ht="15">
      <c r="A2577" s="27"/>
      <c r="B2577" s="65">
        <v>2571</v>
      </c>
      <c r="C2577" s="124"/>
      <c r="D2577" s="127"/>
      <c r="E2577" s="130"/>
      <c r="F2577" s="130"/>
      <c r="G2577" s="69">
        <v>6</v>
      </c>
      <c r="H2577" s="86"/>
      <c r="I2577" s="86" t="s">
        <v>1247</v>
      </c>
      <c r="J2577" s="86" t="s">
        <v>1247</v>
      </c>
      <c r="K2577" s="86" t="s">
        <v>1247</v>
      </c>
      <c r="L2577" s="91" t="str">
        <f t="shared" ref="L2577" si="2555" xml:space="preserve">
IF($J$3="","Preenchimento incompleto: deve ser informado o Responsável pela análise - B05.01",
IF(AND(C2572="",D2572="",E2572="",F2572="",H2577="",I2577="",J2577="",K2577=""),"",
IF(AND(C2572="",D2572="",E2572="",F2572="",OR(H2577&lt;&gt;"",I2577&lt;&gt;"",J2577&lt;&gt;"",K2577&lt;&gt;"")),"Preenchimento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IF(AND(C2572&lt;&gt;"",D2572&lt;&gt;"",E2572&lt;&gt;"",F2572&lt;&gt;"",H2577="",I2577="",J2577="",K2577=""),"",
IF(AND(C2572&lt;&gt;"",D2572&lt;&gt;"",E2572&lt;&gt;"",F2572&lt;&gt;"",OR(H2577="",I2577="",J2577="",K2577="")),"Preenchimento incompleto: há informações por requisitante individual faltantes - B03.01",
IF(OR(L2572="",L2573="",L2574="",L2575="",L2576=""),"Preenchimento incompleto: há linhas vazias antes da atual - B05.01",
"Preenchimento correto"))))))))</f>
        <v/>
      </c>
      <c r="M2577" s="81"/>
    </row>
    <row r="2578" spans="1:13" ht="15">
      <c r="A2578" s="27"/>
      <c r="B2578" s="65">
        <v>2572</v>
      </c>
      <c r="C2578" s="124"/>
      <c r="D2578" s="127"/>
      <c r="E2578" s="130"/>
      <c r="F2578" s="130"/>
      <c r="G2578" s="69">
        <v>7</v>
      </c>
      <c r="H2578" s="86"/>
      <c r="I2578" s="86" t="s">
        <v>1247</v>
      </c>
      <c r="J2578" s="86" t="s">
        <v>1247</v>
      </c>
      <c r="K2578" s="86" t="s">
        <v>1247</v>
      </c>
      <c r="L2578" s="91" t="str">
        <f t="shared" ref="L2578" si="2556" xml:space="preserve">
IF($J$3="","Preenchimento incompleto: deve ser informado o Responsável pela análise - B05.01",
IF(AND(C2572="",D2572="",E2572="",F2572="",H2578="",I2578="",J2578="",K2578=""),"",
IF(AND(C2572="",D2572="",E2572="",F2572="",OR(H2578&lt;&gt;"",I2578&lt;&gt;"",J2578&lt;&gt;"",K2578&lt;&gt;"")),"Preenchimento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IF(AND(C2572&lt;&gt;"",D2572&lt;&gt;"",E2572&lt;&gt;"",F2572&lt;&gt;"",H2578="",I2578="",J2578="",K2578=""),"",
IF(AND(C2572&lt;&gt;"",D2572&lt;&gt;"",E2572&lt;&gt;"",F2572&lt;&gt;"",OR(H2578="",I2578="",J2578="",K2578="")),"Preenchimento incompleto: há informações por requisitante individual faltantes - B03.01",
IF(OR(L2572="",L2573="",L2574="",L2575="",L2576="",L2577=""),"Preenchimento incompleto: há linhas vazias antes da atual - B05.01",
"Preenchimento correto"))))))))</f>
        <v/>
      </c>
      <c r="M2578" s="81"/>
    </row>
    <row r="2579" spans="1:13" ht="15">
      <c r="A2579" s="27"/>
      <c r="B2579" s="65">
        <v>2573</v>
      </c>
      <c r="C2579" s="124"/>
      <c r="D2579" s="127"/>
      <c r="E2579" s="130"/>
      <c r="F2579" s="130"/>
      <c r="G2579" s="69">
        <v>8</v>
      </c>
      <c r="H2579" s="86"/>
      <c r="I2579" s="86" t="s">
        <v>1247</v>
      </c>
      <c r="J2579" s="86" t="s">
        <v>1247</v>
      </c>
      <c r="K2579" s="86" t="s">
        <v>1247</v>
      </c>
      <c r="L2579" s="91" t="str">
        <f t="shared" ref="L2579" si="2557" xml:space="preserve">
IF($J$3="","Preenchimento incompleto: deve ser informado o Responsável pela análise - B05.01",
IF(AND(C2572="",D2572="",E2572="",F2572="",H2579="",I2579="",J2579="",K2579=""),"",
IF(AND(C2572="",D2572="",E2572="",F2572="",OR(H2579&lt;&gt;"",I2579&lt;&gt;"",J2579&lt;&gt;"",K2579&lt;&gt;"")),"Preenchimento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IF(AND(C2572&lt;&gt;"",D2572&lt;&gt;"",E2572&lt;&gt;"",F2572&lt;&gt;"",H2579="",I2579="",J2579="",K2579=""),"",
IF(AND(C2572&lt;&gt;"",D2572&lt;&gt;"",E2572&lt;&gt;"",F2572&lt;&gt;"",OR(H2579="",I2579="",J2579="",K2579="")),"Preenchimento incompleto: há informações por requisitante individual faltantes - B03.01",
IF(OR(L2572="",L2573="",L2574="",L2575="",L2576="",L2577="",L2578=""),"Preenchimento incompleto: há linhas vazias antes da atual - B05.01",
"Preenchimento correto"))))))))</f>
        <v/>
      </c>
      <c r="M2579" s="81"/>
    </row>
    <row r="2580" spans="1:13" ht="15">
      <c r="A2580" s="27"/>
      <c r="B2580" s="65">
        <v>2574</v>
      </c>
      <c r="C2580" s="124"/>
      <c r="D2580" s="127"/>
      <c r="E2580" s="130"/>
      <c r="F2580" s="130"/>
      <c r="G2580" s="69">
        <v>9</v>
      </c>
      <c r="H2580" s="86"/>
      <c r="I2580" s="86" t="s">
        <v>1247</v>
      </c>
      <c r="J2580" s="86" t="s">
        <v>1247</v>
      </c>
      <c r="K2580" s="86" t="s">
        <v>1247</v>
      </c>
      <c r="L2580" s="91" t="str">
        <f t="shared" ref="L2580" si="2558" xml:space="preserve">
IF($J$3="","Preenchimento incompleto: deve ser informado o Responsável pela análise - B05.01",
IF(AND(C2572="",D2572="",E2572="",F2572="",H2580="",I2580="",J2580="",K2580=""),"",
IF(AND(C2572="",D2572="",E2572="",F2572="",OR(H2580&lt;&gt;"",I2580&lt;&gt;"",J2580&lt;&gt;"",K2580&lt;&gt;"")),"Preenchimento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IF(AND(C2572&lt;&gt;"",D2572&lt;&gt;"",E2572&lt;&gt;"",F2572&lt;&gt;"",H2580="",I2580="",J2580="",K2580=""),"",
IF(AND(C2572&lt;&gt;"",D2572&lt;&gt;"",E2572&lt;&gt;"",F2572&lt;&gt;"",OR(H2580="",I2580="",J2580="",K2580="")),"Preenchimento incompleto: há informações por requisitante individual faltantes - B03.01",
IF(OR(L2572="",L2573="",L2574="",L2575="",L2576="",L2577="",L2578="",L2579=""),"Preenchimento incompleto: há linhas vazias antes da atual - B05.01",
"Preenchimento correto"))))))))</f>
        <v/>
      </c>
      <c r="M2580" s="81"/>
    </row>
    <row r="2581" spans="1:13" ht="15">
      <c r="A2581" s="27"/>
      <c r="B2581" s="65">
        <v>2575</v>
      </c>
      <c r="C2581" s="124"/>
      <c r="D2581" s="127"/>
      <c r="E2581" s="130"/>
      <c r="F2581" s="130"/>
      <c r="G2581" s="70">
        <v>10</v>
      </c>
      <c r="H2581" s="87"/>
      <c r="I2581" s="87" t="s">
        <v>1247</v>
      </c>
      <c r="J2581" s="87" t="s">
        <v>1247</v>
      </c>
      <c r="K2581" s="87" t="s">
        <v>1247</v>
      </c>
      <c r="L2581" s="91" t="str">
        <f t="shared" ref="L2581" si="2559" xml:space="preserve">
IF($J$3="","Preenchimento incompleto: deve ser informado o Responsável pela análise - B05.01",
IF(AND(C2572="",D2572="",E2572="",F2572="",H2581="",I2581="",J2581="",K2581=""),"",
IF(AND(C2572="",D2572="",E2572="",F2572="",OR(H2581&lt;&gt;"",I2581&lt;&gt;"",J2581&lt;&gt;"",K2581&lt;&gt;"")),"Preenchimento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IF(AND(C2572&lt;&gt;"",D2572&lt;&gt;"",E2572&lt;&gt;"",F2572&lt;&gt;"",H2581="",I2581="",J2581="",K2581=""),"",
IF(AND(C2572&lt;&gt;"",D2572&lt;&gt;"",E2572&lt;&gt;"",F2572&lt;&gt;"",OR(H2581="",I2581="",J2581="",K2581="")),"Preenchimento incompleto: há informações por requisitante individual faltantes - B03.01",
IF(OR(L2572="",L2573="",L2574="",L2575="",L2576="",L2577="",L2578="",L2579="",L2580=""),"Preenchimento incompleto: há linhas vazias antes da atual - B05.01",
"Preenchimento correto"))))))))</f>
        <v/>
      </c>
      <c r="M2581" s="81"/>
    </row>
    <row r="2582" spans="1:13" ht="15">
      <c r="A2582" s="27"/>
      <c r="B2582" s="65">
        <v>2576</v>
      </c>
      <c r="C2582" s="124"/>
      <c r="D2582" s="127"/>
      <c r="E2582" s="130"/>
      <c r="F2582" s="130"/>
      <c r="G2582" s="70">
        <v>11</v>
      </c>
      <c r="H2582" s="87"/>
      <c r="I2582" s="87" t="s">
        <v>1247</v>
      </c>
      <c r="J2582" s="87" t="s">
        <v>1247</v>
      </c>
      <c r="K2582" s="87" t="s">
        <v>1247</v>
      </c>
      <c r="L2582" s="91" t="str">
        <f t="shared" ref="L2582" si="2560" xml:space="preserve">
IF($J$3="","Preenchimento incompleto: deve ser informado o Responsável pela análise - B05.01",
IF(AND(C2572="",D2572="",E2572="",F2572="",H2582="",I2582="",J2582="",K2582=""),"",
IF(AND(C2572="",D2572="",E2572="",F2572="",OR(H2582&lt;&gt;"",I2582&lt;&gt;"",J2582&lt;&gt;"",K2582&lt;&gt;"")),"Preenchimento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IF(AND(C2572&lt;&gt;"",D2572&lt;&gt;"",E2572&lt;&gt;"",F2572&lt;&gt;"",H2582="",I2582="",J2582="",K2582=""),"",
IF(AND(C2572&lt;&gt;"",D2572&lt;&gt;"",E2572&lt;&gt;"",F2572&lt;&gt;"",OR(H2582="",I2582="",J2582="",K2582="")),"Preenchimento incompleto: há informações por requisitante individual faltantes - B03.01",
IF(OR(L2572="",L2573="",L2574="",L2575="",L2576="",L2577="",L2578="",L2579="",L2580="",L2581=""),"Preenchimento incompleto: há linhas vazias antes da atual - B05.01",
"Preenchimento correto"))))))))</f>
        <v/>
      </c>
      <c r="M2582" s="81"/>
    </row>
    <row r="2583" spans="1:13" ht="15">
      <c r="A2583" s="27"/>
      <c r="B2583" s="65">
        <v>2577</v>
      </c>
      <c r="C2583" s="124"/>
      <c r="D2583" s="127"/>
      <c r="E2583" s="130"/>
      <c r="F2583" s="130"/>
      <c r="G2583" s="70">
        <v>12</v>
      </c>
      <c r="H2583" s="87"/>
      <c r="I2583" s="87" t="s">
        <v>1247</v>
      </c>
      <c r="J2583" s="87" t="s">
        <v>1247</v>
      </c>
      <c r="K2583" s="87" t="s">
        <v>1247</v>
      </c>
      <c r="L2583" s="91" t="str">
        <f t="shared" ref="L2583" si="2561" xml:space="preserve">
IF($J$3="","Preenchimento incompleto: deve ser informado o Responsável pela análise - B05.01",
IF(AND(C2572="",D2572="",E2572="",F2572="",H2583="",I2583="",J2583="",K2583=""),"",
IF(AND(C2572="",D2572="",E2572="",F2572="",OR(H2583&lt;&gt;"",I2583&lt;&gt;"",J2583&lt;&gt;"",K2583&lt;&gt;"")),"Preenchimento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IF(AND(C2572&lt;&gt;"",D2572&lt;&gt;"",E2572&lt;&gt;"",F2572&lt;&gt;"",H2583="",I2583="",J2583="",K2583=""),"",
IF(AND(C2572&lt;&gt;"",D2572&lt;&gt;"",E2572&lt;&gt;"",F2572&lt;&gt;"",OR(H2583="",I2583="",J2583="",K2583="")),"Preenchimento incompleto: há informações por requisitante individual faltantes - B03.01",
IF(OR(L2572="",L2573="",L2574="",L2575="",L2576="",L2577="",L2578="",L2579="",L2580="",L2581="",L2582=""),"Preenchimento incompleto: há linhas vazias antes da atual - B05.01",
"Preenchimento correto"))))))))</f>
        <v/>
      </c>
      <c r="M2583" s="81"/>
    </row>
    <row r="2584" spans="1:13" ht="15">
      <c r="A2584" s="27"/>
      <c r="B2584" s="65">
        <v>2578</v>
      </c>
      <c r="C2584" s="124"/>
      <c r="D2584" s="127"/>
      <c r="E2584" s="130"/>
      <c r="F2584" s="130"/>
      <c r="G2584" s="70">
        <v>13</v>
      </c>
      <c r="H2584" s="87"/>
      <c r="I2584" s="87" t="s">
        <v>1247</v>
      </c>
      <c r="J2584" s="87" t="s">
        <v>1247</v>
      </c>
      <c r="K2584" s="87" t="s">
        <v>1247</v>
      </c>
      <c r="L2584" s="91" t="str">
        <f t="shared" ref="L2584" si="2562" xml:space="preserve">
IF($J$3="","Preenchimento incompleto: deve ser informado o Responsável pela análise - B05.01",
IF(AND(C2572="",D2572="",E2572="",F2572="",H2584="",I2584="",J2584="",K2584=""),"",
IF(AND(C2572="",D2572="",E2572="",F2572="",OR(H2584&lt;&gt;"",I2584&lt;&gt;"",J2584&lt;&gt;"",K2584&lt;&gt;"")),"Preenchimento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IF(AND(C2572&lt;&gt;"",D2572&lt;&gt;"",E2572&lt;&gt;"",F2572&lt;&gt;"",H2584="",I2584="",J2584="",K2584=""),"",
IF(AND(C2572&lt;&gt;"",D2572&lt;&gt;"",E2572&lt;&gt;"",F2572&lt;&gt;"",OR(H2584="",I2584="",J2584="",K2584="")),"Preenchimento incompleto: há informações por requisitante individual faltantes - B03.01",
IF(OR(L2572="",L2573="",L2574="",L2575="",L2576="",L2577="",L2578="",L2579="",L2580="",L2581="",L2582="",L2583=""),"Preenchimento incompleto: há linhas vazias antes da atual - B05.01",
"Preenchimento correto"))))))))</f>
        <v/>
      </c>
      <c r="M2584" s="81"/>
    </row>
    <row r="2585" spans="1:13" ht="15">
      <c r="A2585" s="27"/>
      <c r="B2585" s="66">
        <v>2579</v>
      </c>
      <c r="C2585" s="124"/>
      <c r="D2585" s="127"/>
      <c r="E2585" s="130"/>
      <c r="F2585" s="130"/>
      <c r="G2585" s="70">
        <v>14</v>
      </c>
      <c r="H2585" s="87"/>
      <c r="I2585" s="87" t="s">
        <v>1247</v>
      </c>
      <c r="J2585" s="87" t="s">
        <v>1247</v>
      </c>
      <c r="K2585" s="87" t="s">
        <v>1247</v>
      </c>
      <c r="L2585" s="91" t="str">
        <f t="shared" ref="L2585" si="2563" xml:space="preserve">
IF($J$3="","Preenchimento incompleto: deve ser informado o Responsável pela análise - B05.01",
IF(AND(C2572="",D2572="",E2572="",F2572="",H2585="",I2585="",J2585="",K2585=""),"",
IF(AND(C2572="",D2572="",E2572="",F2572="",OR(H2585&lt;&gt;"",I2585&lt;&gt;"",J2585&lt;&gt;"",K2585&lt;&gt;"")),"Preenchimento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IF(AND(C2572&lt;&gt;"",D2572&lt;&gt;"",E2572&lt;&gt;"",F2572&lt;&gt;"",H2585="",I2585="",J2585="",K2585=""),"",
IF(AND(C2572&lt;&gt;"",D2572&lt;&gt;"",E2572&lt;&gt;"",F2572&lt;&gt;"",OR(H2585="",I2585="",J2585="",K2585="")),"Preenchimento incompleto: há informações por requisitante individual faltantes - B03.01",
IF(OR(L2572="",L2573="",L2574="",L2575="",L2576="",L2577="",L2578="",L2579="",L2580="",L2581="",L2582="",L2583="",L2584=""),"Preenchimento incompleto: há linhas vazias antes da atual - B05.01",
"Preenchimento correto"))))))))</f>
        <v/>
      </c>
      <c r="M2585" s="81"/>
    </row>
    <row r="2586" spans="1:13" ht="15">
      <c r="A2586" s="27"/>
      <c r="B2586" s="67">
        <v>2580</v>
      </c>
      <c r="C2586" s="125"/>
      <c r="D2586" s="128"/>
      <c r="E2586" s="131"/>
      <c r="F2586" s="131"/>
      <c r="G2586" s="71">
        <v>15</v>
      </c>
      <c r="H2586" s="88"/>
      <c r="I2586" s="88" t="s">
        <v>1247</v>
      </c>
      <c r="J2586" s="88" t="s">
        <v>1247</v>
      </c>
      <c r="K2586" s="88" t="s">
        <v>1247</v>
      </c>
      <c r="L2586" s="92" t="str">
        <f t="shared" ref="L2586" si="2564" xml:space="preserve">
IF($J$3="","Preenchimento incompleto: deve ser informado o Responsável pela análise - B05.01",
IF(AND(C2572="",D2572="",E2572="",F2572="",H2586="",I2586="",J2586="",K2586=""),"",
IF(AND(C2572="",D2572="",E2572="",F2572="",OR(H2586&lt;&gt;"",I2586&lt;&gt;"",J2586&lt;&gt;"",K2586&lt;&gt;"")),"Preenchimento incompleto: há informações por requisitante individual sem informações do item - B01.01",
IF(OR(C2572="",D2572="",E2572="",F2572=""),"Preenchimento incompleto: há informações faltantes do item - B02.01",
IF(AND(C2572&lt;&gt;"",D2572&lt;&gt;"",E2572&lt;&gt;"",F2572&lt;&gt;"",COUNTA(H2572:K2586)=0),"Preenchimento incompleto: não há nenhuma informação do requisitante individual informada - B04.01",
IF(AND(C2572&lt;&gt;"",D2572&lt;&gt;"",E2572&lt;&gt;"",F2572&lt;&gt;"",H2586="",I2586="",J2586="",K2586=""),"",
IF(AND(C2572&lt;&gt;"",D2572&lt;&gt;"",E2572&lt;&gt;"",F2572&lt;&gt;"",OR(H2586="",I2586="",J2586="",K2586="")),"Preenchimento incompleto: há informações por requisitante individual faltantes - B03.01",
IF(OR(L2572="",L2573="",L2574="",L2575="",L2576="",L2577="",L2578="",L2579="",L2580="",L2581="",L2582="",L2583="",L2584="",L2585=""),"Preenchimento incompleto: há linhas vazias antes da atual - B05.01",
"Preenchimento correto"))))))))</f>
        <v/>
      </c>
      <c r="M2586" s="81"/>
    </row>
    <row r="2587" spans="1:13" ht="32.25">
      <c r="A2587" s="27"/>
      <c r="B2587" s="64">
        <v>2581</v>
      </c>
      <c r="C2587" s="123">
        <f>IF('1-ITENS'!C179="","",'1-ITENS'!C179)</f>
        <v>173</v>
      </c>
      <c r="D2587" s="126" t="str">
        <f>IF('1-ITENS'!D179="","",'1-ITENS'!D179)</f>
        <v>FRASCO LABORATÓRIO, MATERIAL: VIDRO, CAPACIDADE: 50ML, GRADUAÇÃO: GRADUADO, TIPO: REAGENTE, TIPO TAMPA: TAMPA ROSQUEÁVEL COM VEDAÇÃO. CARACTERÍSTICAS COMPLEMENTARES: COM ANEL DE VEDAÇÃO (ANTI GOTAS), TAMPA EM POLIPROPILENO DE ALTA RESISTÊNCIA, ROSCA AZUL, AUTOCLAVÁVEL ATÉ 140ºC, MATERIAL: VIDRO BOROSILICATO.</v>
      </c>
      <c r="E2587" s="129">
        <f>IF('1-ITENS'!H179="","",'1-ITENS'!H179)</f>
        <v>143</v>
      </c>
      <c r="F2587" s="129" t="str">
        <f>IF('1-ITENS'!F179="","",'1-ITENS'!F179)</f>
        <v>LFDA-MG/IQA-10
LFDA-MG/UST-48
LFDA-PE/IQA-BEV-50
LFDA-SP/FCS-20
LFDA-SP/MIC-15</v>
      </c>
      <c r="G2587" s="68">
        <v>1</v>
      </c>
      <c r="H2587" s="85" t="s">
        <v>1336</v>
      </c>
      <c r="I2587" s="85" t="s">
        <v>1227</v>
      </c>
      <c r="J2587" s="85" t="s">
        <v>1228</v>
      </c>
      <c r="K2587" s="85" t="s">
        <v>1229</v>
      </c>
      <c r="L2587" s="90" t="str">
        <f t="shared" ref="L2587" si="2565" xml:space="preserve">
IF($J$3="","Preenchimento incompleto: deve ser informado o Responsável pela análise - B05.01",
IF(AND(C2587="",D2587="",E2587="",F2587="",H2587="",I2587="",J2587="",K2587=""),"",
IF(AND(C2587="",D2587="",E2587="",F2587="",OR(H2587&lt;&gt;"",I2587&lt;&gt;"",J2587&lt;&gt;"",K2587&lt;&gt;"")),"Preenchimento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IF(AND(C2587&lt;&gt;"",D2587&lt;&gt;"",E2587&lt;&gt;"",F2587&lt;&gt;"",H2587="",I2587="",J2587="",K2587=""),"",
IF(AND(C2587&lt;&gt;"",D2587&lt;&gt;"",E2587&lt;&gt;"",F2587&lt;&gt;"",OR(H2587="",I2587="",J2587="",K2587="")),"Preenchimento incompleto: há informações por requisitante individual faltantes - B03.01",
"Preenchimento correto")))))))</f>
        <v>Preenchimento correto</v>
      </c>
      <c r="M2587" s="81"/>
    </row>
    <row r="2588" spans="1:13" ht="32.25">
      <c r="A2588" s="27"/>
      <c r="B2588" s="65">
        <v>2582</v>
      </c>
      <c r="C2588" s="124"/>
      <c r="D2588" s="127"/>
      <c r="E2588" s="130"/>
      <c r="F2588" s="130"/>
      <c r="G2588" s="69">
        <v>2</v>
      </c>
      <c r="H2588" s="86" t="s">
        <v>1332</v>
      </c>
      <c r="I2588" s="86" t="s">
        <v>1227</v>
      </c>
      <c r="J2588" s="86" t="s">
        <v>1228</v>
      </c>
      <c r="K2588" s="86" t="s">
        <v>1229</v>
      </c>
      <c r="L2588" s="91" t="str">
        <f t="shared" ref="L2588" si="2566" xml:space="preserve">
IF($J$3="","Preenchimento incompleto: deve ser informado o Responsável pela análise - B05.01",
IF(AND(C2587="",D2587="",E2587="",F2587="",H2588="",I2588="",J2588="",K2588=""),"",
IF(AND(C2587="",D2587="",E2587="",F2587="",OR(H2588&lt;&gt;"",I2588&lt;&gt;"",J2588&lt;&gt;"",K2588&lt;&gt;"")),"Preenchimento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IF(AND(C2587&lt;&gt;"",D2587&lt;&gt;"",E2587&lt;&gt;"",F2587&lt;&gt;"",H2588="",I2588="",J2588="",K2588=""),"",
IF(AND(C2587&lt;&gt;"",D2587&lt;&gt;"",E2587&lt;&gt;"",F2587&lt;&gt;"",OR(H2588="",I2588="",J2588="",K2588="")),"Preenchimento incompleto: há informações por requisitante individual faltantes - B03.01",
IF(L2587="","Preenchimento incompleto: há linhas vazias antes da atual - B05.01",
"Preenchimento correto"))))))))</f>
        <v>Preenchimento correto</v>
      </c>
      <c r="M2588" s="81"/>
    </row>
    <row r="2589" spans="1:13" ht="32.25">
      <c r="A2589" s="27"/>
      <c r="B2589" s="65">
        <v>2583</v>
      </c>
      <c r="C2589" s="124"/>
      <c r="D2589" s="127"/>
      <c r="E2589" s="130"/>
      <c r="F2589" s="130"/>
      <c r="G2589" s="69">
        <v>3</v>
      </c>
      <c r="H2589" s="86" t="s">
        <v>1267</v>
      </c>
      <c r="I2589" s="86" t="s">
        <v>1227</v>
      </c>
      <c r="J2589" s="86" t="s">
        <v>1228</v>
      </c>
      <c r="K2589" s="86" t="s">
        <v>1229</v>
      </c>
      <c r="L2589" s="91" t="str">
        <f t="shared" ref="L2589" si="2567" xml:space="preserve">
IF($J$3="","Preenchimento incompleto: deve ser informado o Responsável pela análise - B05.01",
IF(AND(C2587="",D2587="",E2587="",F2587="",H2589="",I2589="",J2589="",K2589=""),"",
IF(AND(C2587="",D2587="",E2587="",F2587="",OR(H2589&lt;&gt;"",I2589&lt;&gt;"",J2589&lt;&gt;"",K2589&lt;&gt;"")),"Preenchimento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IF(AND(C2587&lt;&gt;"",D2587&lt;&gt;"",E2587&lt;&gt;"",F2587&lt;&gt;"",H2589="",I2589="",J2589="",K2589=""),"",
IF(AND(C2587&lt;&gt;"",D2587&lt;&gt;"",E2587&lt;&gt;"",F2587&lt;&gt;"",OR(H2589="",I2589="",J2589="",K2589="")),"Preenchimento incompleto: há informações por requisitante individual faltantes - B03.01",
IF(OR(L2587="",L2588=""),"Preenchimento incompleto: há linhas vazias antes da atual - B05.01",
"Preenchimento correto"))))))))</f>
        <v>Preenchimento correto</v>
      </c>
      <c r="M2589" s="81"/>
    </row>
    <row r="2590" spans="1:13" ht="32.25">
      <c r="A2590" s="27"/>
      <c r="B2590" s="65">
        <v>2584</v>
      </c>
      <c r="C2590" s="124"/>
      <c r="D2590" s="127"/>
      <c r="E2590" s="130"/>
      <c r="F2590" s="130"/>
      <c r="G2590" s="69">
        <v>4</v>
      </c>
      <c r="H2590" s="86" t="s">
        <v>1369</v>
      </c>
      <c r="I2590" s="86" t="s">
        <v>1227</v>
      </c>
      <c r="J2590" s="86" t="s">
        <v>1228</v>
      </c>
      <c r="K2590" s="86" t="s">
        <v>1229</v>
      </c>
      <c r="L2590" s="91" t="str">
        <f t="shared" ref="L2590" si="2568" xml:space="preserve">
IF($J$3="","Preenchimento incompleto: deve ser informado o Responsável pela análise - B05.01",
IF(AND(C2587="",D2587="",E2587="",F2587="",H2590="",I2590="",J2590="",K2590=""),"",
IF(AND(C2587="",D2587="",E2587="",F2587="",OR(H2590&lt;&gt;"",I2590&lt;&gt;"",J2590&lt;&gt;"",K2590&lt;&gt;"")),"Preenchimento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IF(AND(C2587&lt;&gt;"",D2587&lt;&gt;"",E2587&lt;&gt;"",F2587&lt;&gt;"",H2590="",I2590="",J2590="",K2590=""),"",
IF(AND(C2587&lt;&gt;"",D2587&lt;&gt;"",E2587&lt;&gt;"",F2587&lt;&gt;"",OR(H2590="",I2590="",J2590="",K2590="")),"Preenchimento incompleto: há informações por requisitante individual faltantes - B03.01",
IF(OR(L2587="",L2588="",L2589=""),"Preenchimento incompleto: há linhas vazias antes da atual - B05.01",
"Preenchimento correto"))))))))</f>
        <v>Preenchimento correto</v>
      </c>
      <c r="M2590" s="81"/>
    </row>
    <row r="2591" spans="1:13" ht="32.25">
      <c r="A2591" s="27"/>
      <c r="B2591" s="65">
        <v>2585</v>
      </c>
      <c r="C2591" s="124"/>
      <c r="D2591" s="127"/>
      <c r="E2591" s="130"/>
      <c r="F2591" s="130"/>
      <c r="G2591" s="69">
        <v>5</v>
      </c>
      <c r="H2591" s="86" t="s">
        <v>1299</v>
      </c>
      <c r="I2591" s="86" t="s">
        <v>1227</v>
      </c>
      <c r="J2591" s="86" t="s">
        <v>1228</v>
      </c>
      <c r="K2591" s="86" t="s">
        <v>1229</v>
      </c>
      <c r="L2591" s="91" t="str">
        <f t="shared" ref="L2591" si="2569" xml:space="preserve">
IF($J$3="","Preenchimento incompleto: deve ser informado o Responsável pela análise - B05.01",
IF(AND(C2587="",D2587="",E2587="",F2587="",H2591="",I2591="",J2591="",K2591=""),"",
IF(AND(C2587="",D2587="",E2587="",F2587="",OR(H2591&lt;&gt;"",I2591&lt;&gt;"",J2591&lt;&gt;"",K2591&lt;&gt;"")),"Preenchimento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IF(AND(C2587&lt;&gt;"",D2587&lt;&gt;"",E2587&lt;&gt;"",F2587&lt;&gt;"",H2591="",I2591="",J2591="",K2591=""),"",
IF(AND(C2587&lt;&gt;"",D2587&lt;&gt;"",E2587&lt;&gt;"",F2587&lt;&gt;"",OR(H2591="",I2591="",J2591="",K2591="")),"Preenchimento incompleto: há informações por requisitante individual faltantes - B03.01",
IF(OR(L2587="",L2588="",L2589="",L2590=""),"Preenchimento incompleto: há linhas vazias antes da atual - B05.01",
"Preenchimento correto"))))))))</f>
        <v>Preenchimento correto</v>
      </c>
      <c r="M2591" s="81"/>
    </row>
    <row r="2592" spans="1:13" ht="15">
      <c r="A2592" s="27"/>
      <c r="B2592" s="65">
        <v>2586</v>
      </c>
      <c r="C2592" s="124"/>
      <c r="D2592" s="127"/>
      <c r="E2592" s="130"/>
      <c r="F2592" s="130"/>
      <c r="G2592" s="69">
        <v>6</v>
      </c>
      <c r="H2592" s="86"/>
      <c r="I2592" s="86" t="s">
        <v>1247</v>
      </c>
      <c r="J2592" s="86" t="s">
        <v>1247</v>
      </c>
      <c r="K2592" s="86" t="s">
        <v>1247</v>
      </c>
      <c r="L2592" s="91" t="str">
        <f t="shared" ref="L2592" si="2570" xml:space="preserve">
IF($J$3="","Preenchimento incompleto: deve ser informado o Responsável pela análise - B05.01",
IF(AND(C2587="",D2587="",E2587="",F2587="",H2592="",I2592="",J2592="",K2592=""),"",
IF(AND(C2587="",D2587="",E2587="",F2587="",OR(H2592&lt;&gt;"",I2592&lt;&gt;"",J2592&lt;&gt;"",K2592&lt;&gt;"")),"Preenchimento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IF(AND(C2587&lt;&gt;"",D2587&lt;&gt;"",E2587&lt;&gt;"",F2587&lt;&gt;"",H2592="",I2592="",J2592="",K2592=""),"",
IF(AND(C2587&lt;&gt;"",D2587&lt;&gt;"",E2587&lt;&gt;"",F2587&lt;&gt;"",OR(H2592="",I2592="",J2592="",K2592="")),"Preenchimento incompleto: há informações por requisitante individual faltantes - B03.01",
IF(OR(L2587="",L2588="",L2589="",L2590="",L2591=""),"Preenchimento incompleto: há linhas vazias antes da atual - B05.01",
"Preenchimento correto"))))))))</f>
        <v/>
      </c>
      <c r="M2592" s="81"/>
    </row>
    <row r="2593" spans="1:13" ht="15">
      <c r="A2593" s="27"/>
      <c r="B2593" s="65">
        <v>2587</v>
      </c>
      <c r="C2593" s="124"/>
      <c r="D2593" s="127"/>
      <c r="E2593" s="130"/>
      <c r="F2593" s="130"/>
      <c r="G2593" s="69">
        <v>7</v>
      </c>
      <c r="H2593" s="86"/>
      <c r="I2593" s="86" t="s">
        <v>1247</v>
      </c>
      <c r="J2593" s="86" t="s">
        <v>1247</v>
      </c>
      <c r="K2593" s="86" t="s">
        <v>1247</v>
      </c>
      <c r="L2593" s="91" t="str">
        <f t="shared" ref="L2593" si="2571" xml:space="preserve">
IF($J$3="","Preenchimento incompleto: deve ser informado o Responsável pela análise - B05.01",
IF(AND(C2587="",D2587="",E2587="",F2587="",H2593="",I2593="",J2593="",K2593=""),"",
IF(AND(C2587="",D2587="",E2587="",F2587="",OR(H2593&lt;&gt;"",I2593&lt;&gt;"",J2593&lt;&gt;"",K2593&lt;&gt;"")),"Preenchimento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IF(AND(C2587&lt;&gt;"",D2587&lt;&gt;"",E2587&lt;&gt;"",F2587&lt;&gt;"",H2593="",I2593="",J2593="",K2593=""),"",
IF(AND(C2587&lt;&gt;"",D2587&lt;&gt;"",E2587&lt;&gt;"",F2587&lt;&gt;"",OR(H2593="",I2593="",J2593="",K2593="")),"Preenchimento incompleto: há informações por requisitante individual faltantes - B03.01",
IF(OR(L2587="",L2588="",L2589="",L2590="",L2591="",L2592=""),"Preenchimento incompleto: há linhas vazias antes da atual - B05.01",
"Preenchimento correto"))))))))</f>
        <v/>
      </c>
      <c r="M2593" s="81"/>
    </row>
    <row r="2594" spans="1:13" ht="15">
      <c r="A2594" s="27"/>
      <c r="B2594" s="65">
        <v>2588</v>
      </c>
      <c r="C2594" s="124"/>
      <c r="D2594" s="127"/>
      <c r="E2594" s="130"/>
      <c r="F2594" s="130"/>
      <c r="G2594" s="69">
        <v>8</v>
      </c>
      <c r="H2594" s="86"/>
      <c r="I2594" s="86" t="s">
        <v>1247</v>
      </c>
      <c r="J2594" s="86" t="s">
        <v>1247</v>
      </c>
      <c r="K2594" s="86" t="s">
        <v>1247</v>
      </c>
      <c r="L2594" s="91" t="str">
        <f t="shared" ref="L2594" si="2572" xml:space="preserve">
IF($J$3="","Preenchimento incompleto: deve ser informado o Responsável pela análise - B05.01",
IF(AND(C2587="",D2587="",E2587="",F2587="",H2594="",I2594="",J2594="",K2594=""),"",
IF(AND(C2587="",D2587="",E2587="",F2587="",OR(H2594&lt;&gt;"",I2594&lt;&gt;"",J2594&lt;&gt;"",K2594&lt;&gt;"")),"Preenchimento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IF(AND(C2587&lt;&gt;"",D2587&lt;&gt;"",E2587&lt;&gt;"",F2587&lt;&gt;"",H2594="",I2594="",J2594="",K2594=""),"",
IF(AND(C2587&lt;&gt;"",D2587&lt;&gt;"",E2587&lt;&gt;"",F2587&lt;&gt;"",OR(H2594="",I2594="",J2594="",K2594="")),"Preenchimento incompleto: há informações por requisitante individual faltantes - B03.01",
IF(OR(L2587="",L2588="",L2589="",L2590="",L2591="",L2592="",L2593=""),"Preenchimento incompleto: há linhas vazias antes da atual - B05.01",
"Preenchimento correto"))))))))</f>
        <v/>
      </c>
      <c r="M2594" s="81"/>
    </row>
    <row r="2595" spans="1:13" ht="15">
      <c r="A2595" s="27"/>
      <c r="B2595" s="65">
        <v>2589</v>
      </c>
      <c r="C2595" s="124"/>
      <c r="D2595" s="127"/>
      <c r="E2595" s="130"/>
      <c r="F2595" s="130"/>
      <c r="G2595" s="69">
        <v>9</v>
      </c>
      <c r="H2595" s="86"/>
      <c r="I2595" s="86" t="s">
        <v>1247</v>
      </c>
      <c r="J2595" s="86" t="s">
        <v>1247</v>
      </c>
      <c r="K2595" s="86" t="s">
        <v>1247</v>
      </c>
      <c r="L2595" s="91" t="str">
        <f t="shared" ref="L2595" si="2573" xml:space="preserve">
IF($J$3="","Preenchimento incompleto: deve ser informado o Responsável pela análise - B05.01",
IF(AND(C2587="",D2587="",E2587="",F2587="",H2595="",I2595="",J2595="",K2595=""),"",
IF(AND(C2587="",D2587="",E2587="",F2587="",OR(H2595&lt;&gt;"",I2595&lt;&gt;"",J2595&lt;&gt;"",K2595&lt;&gt;"")),"Preenchimento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IF(AND(C2587&lt;&gt;"",D2587&lt;&gt;"",E2587&lt;&gt;"",F2587&lt;&gt;"",H2595="",I2595="",J2595="",K2595=""),"",
IF(AND(C2587&lt;&gt;"",D2587&lt;&gt;"",E2587&lt;&gt;"",F2587&lt;&gt;"",OR(H2595="",I2595="",J2595="",K2595="")),"Preenchimento incompleto: há informações por requisitante individual faltantes - B03.01",
IF(OR(L2587="",L2588="",L2589="",L2590="",L2591="",L2592="",L2593="",L2594=""),"Preenchimento incompleto: há linhas vazias antes da atual - B05.01",
"Preenchimento correto"))))))))</f>
        <v/>
      </c>
      <c r="M2595" s="81"/>
    </row>
    <row r="2596" spans="1:13" ht="15">
      <c r="A2596" s="27"/>
      <c r="B2596" s="65">
        <v>2590</v>
      </c>
      <c r="C2596" s="124"/>
      <c r="D2596" s="127"/>
      <c r="E2596" s="130"/>
      <c r="F2596" s="130"/>
      <c r="G2596" s="70">
        <v>10</v>
      </c>
      <c r="H2596" s="87"/>
      <c r="I2596" s="87" t="s">
        <v>1247</v>
      </c>
      <c r="J2596" s="87" t="s">
        <v>1247</v>
      </c>
      <c r="K2596" s="87" t="s">
        <v>1247</v>
      </c>
      <c r="L2596" s="91" t="str">
        <f t="shared" ref="L2596" si="2574" xml:space="preserve">
IF($J$3="","Preenchimento incompleto: deve ser informado o Responsável pela análise - B05.01",
IF(AND(C2587="",D2587="",E2587="",F2587="",H2596="",I2596="",J2596="",K2596=""),"",
IF(AND(C2587="",D2587="",E2587="",F2587="",OR(H2596&lt;&gt;"",I2596&lt;&gt;"",J2596&lt;&gt;"",K2596&lt;&gt;"")),"Preenchimento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IF(AND(C2587&lt;&gt;"",D2587&lt;&gt;"",E2587&lt;&gt;"",F2587&lt;&gt;"",H2596="",I2596="",J2596="",K2596=""),"",
IF(AND(C2587&lt;&gt;"",D2587&lt;&gt;"",E2587&lt;&gt;"",F2587&lt;&gt;"",OR(H2596="",I2596="",J2596="",K2596="")),"Preenchimento incompleto: há informações por requisitante individual faltantes - B03.01",
IF(OR(L2587="",L2588="",L2589="",L2590="",L2591="",L2592="",L2593="",L2594="",L2595=""),"Preenchimento incompleto: há linhas vazias antes da atual - B05.01",
"Preenchimento correto"))))))))</f>
        <v/>
      </c>
      <c r="M2596" s="81"/>
    </row>
    <row r="2597" spans="1:13" ht="15">
      <c r="A2597" s="27"/>
      <c r="B2597" s="65">
        <v>2591</v>
      </c>
      <c r="C2597" s="124"/>
      <c r="D2597" s="127"/>
      <c r="E2597" s="130"/>
      <c r="F2597" s="130"/>
      <c r="G2597" s="70">
        <v>11</v>
      </c>
      <c r="H2597" s="87"/>
      <c r="I2597" s="87" t="s">
        <v>1247</v>
      </c>
      <c r="J2597" s="87" t="s">
        <v>1247</v>
      </c>
      <c r="K2597" s="87" t="s">
        <v>1247</v>
      </c>
      <c r="L2597" s="91" t="str">
        <f t="shared" ref="L2597" si="2575" xml:space="preserve">
IF($J$3="","Preenchimento incompleto: deve ser informado o Responsável pela análise - B05.01",
IF(AND(C2587="",D2587="",E2587="",F2587="",H2597="",I2597="",J2597="",K2597=""),"",
IF(AND(C2587="",D2587="",E2587="",F2587="",OR(H2597&lt;&gt;"",I2597&lt;&gt;"",J2597&lt;&gt;"",K2597&lt;&gt;"")),"Preenchimento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IF(AND(C2587&lt;&gt;"",D2587&lt;&gt;"",E2587&lt;&gt;"",F2587&lt;&gt;"",H2597="",I2597="",J2597="",K2597=""),"",
IF(AND(C2587&lt;&gt;"",D2587&lt;&gt;"",E2587&lt;&gt;"",F2587&lt;&gt;"",OR(H2597="",I2597="",J2597="",K2597="")),"Preenchimento incompleto: há informações por requisitante individual faltantes - B03.01",
IF(OR(L2587="",L2588="",L2589="",L2590="",L2591="",L2592="",L2593="",L2594="",L2595="",L2596=""),"Preenchimento incompleto: há linhas vazias antes da atual - B05.01",
"Preenchimento correto"))))))))</f>
        <v/>
      </c>
      <c r="M2597" s="81"/>
    </row>
    <row r="2598" spans="1:13" ht="15">
      <c r="A2598" s="27"/>
      <c r="B2598" s="65">
        <v>2592</v>
      </c>
      <c r="C2598" s="124"/>
      <c r="D2598" s="127"/>
      <c r="E2598" s="130"/>
      <c r="F2598" s="130"/>
      <c r="G2598" s="70">
        <v>12</v>
      </c>
      <c r="H2598" s="87"/>
      <c r="I2598" s="87" t="s">
        <v>1247</v>
      </c>
      <c r="J2598" s="87" t="s">
        <v>1247</v>
      </c>
      <c r="K2598" s="87" t="s">
        <v>1247</v>
      </c>
      <c r="L2598" s="91" t="str">
        <f t="shared" ref="L2598" si="2576" xml:space="preserve">
IF($J$3="","Preenchimento incompleto: deve ser informado o Responsável pela análise - B05.01",
IF(AND(C2587="",D2587="",E2587="",F2587="",H2598="",I2598="",J2598="",K2598=""),"",
IF(AND(C2587="",D2587="",E2587="",F2587="",OR(H2598&lt;&gt;"",I2598&lt;&gt;"",J2598&lt;&gt;"",K2598&lt;&gt;"")),"Preenchimento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IF(AND(C2587&lt;&gt;"",D2587&lt;&gt;"",E2587&lt;&gt;"",F2587&lt;&gt;"",H2598="",I2598="",J2598="",K2598=""),"",
IF(AND(C2587&lt;&gt;"",D2587&lt;&gt;"",E2587&lt;&gt;"",F2587&lt;&gt;"",OR(H2598="",I2598="",J2598="",K2598="")),"Preenchimento incompleto: há informações por requisitante individual faltantes - B03.01",
IF(OR(L2587="",L2588="",L2589="",L2590="",L2591="",L2592="",L2593="",L2594="",L2595="",L2596="",L2597=""),"Preenchimento incompleto: há linhas vazias antes da atual - B05.01",
"Preenchimento correto"))))))))</f>
        <v/>
      </c>
      <c r="M2598" s="81"/>
    </row>
    <row r="2599" spans="1:13" ht="15">
      <c r="A2599" s="27"/>
      <c r="B2599" s="65">
        <v>2593</v>
      </c>
      <c r="C2599" s="124"/>
      <c r="D2599" s="127"/>
      <c r="E2599" s="130"/>
      <c r="F2599" s="130"/>
      <c r="G2599" s="70">
        <v>13</v>
      </c>
      <c r="H2599" s="87"/>
      <c r="I2599" s="87" t="s">
        <v>1247</v>
      </c>
      <c r="J2599" s="87" t="s">
        <v>1247</v>
      </c>
      <c r="K2599" s="87" t="s">
        <v>1247</v>
      </c>
      <c r="L2599" s="91" t="str">
        <f t="shared" ref="L2599" si="2577" xml:space="preserve">
IF($J$3="","Preenchimento incompleto: deve ser informado o Responsável pela análise - B05.01",
IF(AND(C2587="",D2587="",E2587="",F2587="",H2599="",I2599="",J2599="",K2599=""),"",
IF(AND(C2587="",D2587="",E2587="",F2587="",OR(H2599&lt;&gt;"",I2599&lt;&gt;"",J2599&lt;&gt;"",K2599&lt;&gt;"")),"Preenchimento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IF(AND(C2587&lt;&gt;"",D2587&lt;&gt;"",E2587&lt;&gt;"",F2587&lt;&gt;"",H2599="",I2599="",J2599="",K2599=""),"",
IF(AND(C2587&lt;&gt;"",D2587&lt;&gt;"",E2587&lt;&gt;"",F2587&lt;&gt;"",OR(H2599="",I2599="",J2599="",K2599="")),"Preenchimento incompleto: há informações por requisitante individual faltantes - B03.01",
IF(OR(L2587="",L2588="",L2589="",L2590="",L2591="",L2592="",L2593="",L2594="",L2595="",L2596="",L2597="",L2598=""),"Preenchimento incompleto: há linhas vazias antes da atual - B05.01",
"Preenchimento correto"))))))))</f>
        <v/>
      </c>
      <c r="M2599" s="81"/>
    </row>
    <row r="2600" spans="1:13" ht="15">
      <c r="A2600" s="27"/>
      <c r="B2600" s="66">
        <v>2594</v>
      </c>
      <c r="C2600" s="124"/>
      <c r="D2600" s="127"/>
      <c r="E2600" s="130"/>
      <c r="F2600" s="130"/>
      <c r="G2600" s="70">
        <v>14</v>
      </c>
      <c r="H2600" s="87"/>
      <c r="I2600" s="87" t="s">
        <v>1247</v>
      </c>
      <c r="J2600" s="87" t="s">
        <v>1247</v>
      </c>
      <c r="K2600" s="87" t="s">
        <v>1247</v>
      </c>
      <c r="L2600" s="91" t="str">
        <f t="shared" ref="L2600" si="2578" xml:space="preserve">
IF($J$3="","Preenchimento incompleto: deve ser informado o Responsável pela análise - B05.01",
IF(AND(C2587="",D2587="",E2587="",F2587="",H2600="",I2600="",J2600="",K2600=""),"",
IF(AND(C2587="",D2587="",E2587="",F2587="",OR(H2600&lt;&gt;"",I2600&lt;&gt;"",J2600&lt;&gt;"",K2600&lt;&gt;"")),"Preenchimento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IF(AND(C2587&lt;&gt;"",D2587&lt;&gt;"",E2587&lt;&gt;"",F2587&lt;&gt;"",H2600="",I2600="",J2600="",K2600=""),"",
IF(AND(C2587&lt;&gt;"",D2587&lt;&gt;"",E2587&lt;&gt;"",F2587&lt;&gt;"",OR(H2600="",I2600="",J2600="",K2600="")),"Preenchimento incompleto: há informações por requisitante individual faltantes - B03.01",
IF(OR(L2587="",L2588="",L2589="",L2590="",L2591="",L2592="",L2593="",L2594="",L2595="",L2596="",L2597="",L2598="",L2599=""),"Preenchimento incompleto: há linhas vazias antes da atual - B05.01",
"Preenchimento correto"))))))))</f>
        <v/>
      </c>
      <c r="M2600" s="81"/>
    </row>
    <row r="2601" spans="1:13" ht="15">
      <c r="A2601" s="27"/>
      <c r="B2601" s="67">
        <v>2595</v>
      </c>
      <c r="C2601" s="125"/>
      <c r="D2601" s="128"/>
      <c r="E2601" s="131"/>
      <c r="F2601" s="131"/>
      <c r="G2601" s="71">
        <v>15</v>
      </c>
      <c r="H2601" s="88"/>
      <c r="I2601" s="88" t="s">
        <v>1247</v>
      </c>
      <c r="J2601" s="88" t="s">
        <v>1247</v>
      </c>
      <c r="K2601" s="88" t="s">
        <v>1247</v>
      </c>
      <c r="L2601" s="92" t="str">
        <f t="shared" ref="L2601" si="2579" xml:space="preserve">
IF($J$3="","Preenchimento incompleto: deve ser informado o Responsável pela análise - B05.01",
IF(AND(C2587="",D2587="",E2587="",F2587="",H2601="",I2601="",J2601="",K2601=""),"",
IF(AND(C2587="",D2587="",E2587="",F2587="",OR(H2601&lt;&gt;"",I2601&lt;&gt;"",J2601&lt;&gt;"",K2601&lt;&gt;"")),"Preenchimento incompleto: há informações por requisitante individual sem informações do item - B01.01",
IF(OR(C2587="",D2587="",E2587="",F2587=""),"Preenchimento incompleto: há informações faltantes do item - B02.01",
IF(AND(C2587&lt;&gt;"",D2587&lt;&gt;"",E2587&lt;&gt;"",F2587&lt;&gt;"",COUNTA(H2587:K2601)=0),"Preenchimento incompleto: não há nenhuma informação do requisitante individual informada - B04.01",
IF(AND(C2587&lt;&gt;"",D2587&lt;&gt;"",E2587&lt;&gt;"",F2587&lt;&gt;"",H2601="",I2601="",J2601="",K2601=""),"",
IF(AND(C2587&lt;&gt;"",D2587&lt;&gt;"",E2587&lt;&gt;"",F2587&lt;&gt;"",OR(H2601="",I2601="",J2601="",K2601="")),"Preenchimento incompleto: há informações por requisitante individual faltantes - B03.01",
IF(OR(L2587="",L2588="",L2589="",L2590="",L2591="",L2592="",L2593="",L2594="",L2595="",L2596="",L2597="",L2598="",L2599="",L2600=""),"Preenchimento incompleto: há linhas vazias antes da atual - B05.01",
"Preenchimento correto"))))))))</f>
        <v/>
      </c>
      <c r="M2601" s="81"/>
    </row>
    <row r="2602" spans="1:13" ht="32.25">
      <c r="A2602" s="27"/>
      <c r="B2602" s="64">
        <v>2596</v>
      </c>
      <c r="C2602" s="123">
        <f>IF('1-ITENS'!C180="","",'1-ITENS'!C180)</f>
        <v>174</v>
      </c>
      <c r="D2602" s="126" t="str">
        <f>IF('1-ITENS'!D180="","",'1-ITENS'!D180)</f>
        <v>BURETA, MATERIAL VIDRO ÂMBAR, GRADUAÇÃO GRADUADA, VOLUME 50 mL, ESCALA GRADUAÇÃO MÁXIMA 0,1 EM 0,1 ML, NUMERADA, ACESSÓRIOS COM TORNEIRA DE TEFLON. Especificações: Bureta de vidro borossilicato, classe AS, capacidade de 50 mililitros, cor âmbar, divisão de 0,1 mililitro, tolerância de mais ou menos 0,05 mililitro, fabricada de acordo com a Norma DIN EN ISO 385 (anexar certificado de conformidade do fabricante à proposta encaminhada), coluna única e reta (com reservatório para solução), principais graduações circulares. Coloração Âmbar uniforme, durável e quimicamente resistente com proteção UV até aproximadamente 500 mm de comprimento de onda. Torneira em formato cilíndrico (válvula agulha de PTFE), com rosca, ranhuras verticais para facilitar o manuseio e macho em PTFE em chave intermediária. Critérios para calibração: A bureta deve ser calibrada individualmente em três pontos: 15,0 mililitros, 30,0 mililitros e 50,0 mililitros, e a soma dos valores do erro sistemático mais a incerteza deve ser inferior a 0,05 mililitro no valor nominal. Tipo de embalagem: Embalagem com 1 unidade(s). Especificação complementar: O produto deve ser fabricado em vidro borossilicato com coeficiente de expansão linear não superior a trinta e três vezes dez elevado a menos sete por grau Celsius, na faixa de temperatura de vinte a trezentos graus Celsius, atendendo a especificação ASTM E438 ou ISO 3585. O fornecedor deverá apresentar comprovação de que o produto atende a todas as especificações exigidas no momento da avaliação da proposta, incluindo a referência em catálogo do fabricante.
A calibração deverá ser realizada por laboratório acreditado pelo INMETRO junto a RBC (Rede Brasileira de Calibração). A vidraria deve ser entregue juntamente com o certificado de calibração que contenha os itens especificados pela ABNT NBR ISO IEC 17025, conforme exigência do INMETRO.</v>
      </c>
      <c r="E2602" s="129">
        <f>IF('1-ITENS'!H180="","",'1-ITENS'!H180)</f>
        <v>2</v>
      </c>
      <c r="F2602" s="129" t="str">
        <f>IF('1-ITENS'!F180="","",'1-ITENS'!F180)</f>
        <v>LFDA-PE/IQA-BEV-2</v>
      </c>
      <c r="G2602" s="68">
        <v>1</v>
      </c>
      <c r="H2602" s="85" t="s">
        <v>134</v>
      </c>
      <c r="I2602" s="85" t="s">
        <v>1227</v>
      </c>
      <c r="J2602" s="85" t="s">
        <v>1228</v>
      </c>
      <c r="K2602" s="85" t="s">
        <v>1229</v>
      </c>
      <c r="L2602" s="90" t="str">
        <f t="shared" ref="L2602" si="2580" xml:space="preserve">
IF($J$3="","Preenchimento incompleto: deve ser informado o Responsável pela análise - B05.01",
IF(AND(C2602="",D2602="",E2602="",F2602="",H2602="",I2602="",J2602="",K2602=""),"",
IF(AND(C2602="",D2602="",E2602="",F2602="",OR(H2602&lt;&gt;"",I2602&lt;&gt;"",J2602&lt;&gt;"",K2602&lt;&gt;"")),"Preenchimento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IF(AND(C2602&lt;&gt;"",D2602&lt;&gt;"",E2602&lt;&gt;"",F2602&lt;&gt;"",H2602="",I2602="",J2602="",K2602=""),"",
IF(AND(C2602&lt;&gt;"",D2602&lt;&gt;"",E2602&lt;&gt;"",F2602&lt;&gt;"",OR(H2602="",I2602="",J2602="",K2602="")),"Preenchimento incompleto: há informações por requisitante individual faltantes - B03.01",
"Preenchimento correto")))))))</f>
        <v>Preenchimento correto</v>
      </c>
      <c r="M2602" s="81"/>
    </row>
    <row r="2603" spans="1:13" ht="15">
      <c r="A2603" s="27"/>
      <c r="B2603" s="65">
        <v>2597</v>
      </c>
      <c r="C2603" s="124"/>
      <c r="D2603" s="127"/>
      <c r="E2603" s="130"/>
      <c r="F2603" s="130"/>
      <c r="G2603" s="69">
        <v>2</v>
      </c>
      <c r="H2603" s="86"/>
      <c r="I2603" s="86" t="s">
        <v>1247</v>
      </c>
      <c r="J2603" s="86" t="s">
        <v>1247</v>
      </c>
      <c r="K2603" s="86" t="s">
        <v>1247</v>
      </c>
      <c r="L2603" s="91" t="str">
        <f t="shared" ref="L2603" si="2581" xml:space="preserve">
IF($J$3="","Preenchimento incompleto: deve ser informado o Responsável pela análise - B05.01",
IF(AND(C2602="",D2602="",E2602="",F2602="",H2603="",I2603="",J2603="",K2603=""),"",
IF(AND(C2602="",D2602="",E2602="",F2602="",OR(H2603&lt;&gt;"",I2603&lt;&gt;"",J2603&lt;&gt;"",K2603&lt;&gt;"")),"Preenchimento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IF(AND(C2602&lt;&gt;"",D2602&lt;&gt;"",E2602&lt;&gt;"",F2602&lt;&gt;"",H2603="",I2603="",J2603="",K2603=""),"",
IF(AND(C2602&lt;&gt;"",D2602&lt;&gt;"",E2602&lt;&gt;"",F2602&lt;&gt;"",OR(H2603="",I2603="",J2603="",K2603="")),"Preenchimento incompleto: há informações por requisitante individual faltantes - B03.01",
IF(L2602="","Preenchimento incompleto: há linhas vazias antes da atual - B05.01",
"Preenchimento correto"))))))))</f>
        <v/>
      </c>
      <c r="M2603" s="81"/>
    </row>
    <row r="2604" spans="1:13" ht="15">
      <c r="A2604" s="27"/>
      <c r="B2604" s="65">
        <v>2598</v>
      </c>
      <c r="C2604" s="124"/>
      <c r="D2604" s="127"/>
      <c r="E2604" s="130"/>
      <c r="F2604" s="130"/>
      <c r="G2604" s="69">
        <v>3</v>
      </c>
      <c r="H2604" s="86"/>
      <c r="I2604" s="86" t="s">
        <v>1247</v>
      </c>
      <c r="J2604" s="86" t="s">
        <v>1247</v>
      </c>
      <c r="K2604" s="86" t="s">
        <v>1247</v>
      </c>
      <c r="L2604" s="91" t="str">
        <f t="shared" ref="L2604" si="2582" xml:space="preserve">
IF($J$3="","Preenchimento incompleto: deve ser informado o Responsável pela análise - B05.01",
IF(AND(C2602="",D2602="",E2602="",F2602="",H2604="",I2604="",J2604="",K2604=""),"",
IF(AND(C2602="",D2602="",E2602="",F2602="",OR(H2604&lt;&gt;"",I2604&lt;&gt;"",J2604&lt;&gt;"",K2604&lt;&gt;"")),"Preenchimento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IF(AND(C2602&lt;&gt;"",D2602&lt;&gt;"",E2602&lt;&gt;"",F2602&lt;&gt;"",H2604="",I2604="",J2604="",K2604=""),"",
IF(AND(C2602&lt;&gt;"",D2602&lt;&gt;"",E2602&lt;&gt;"",F2602&lt;&gt;"",OR(H2604="",I2604="",J2604="",K2604="")),"Preenchimento incompleto: há informações por requisitante individual faltantes - B03.01",
IF(OR(L2602="",L2603=""),"Preenchimento incompleto: há linhas vazias antes da atual - B05.01",
"Preenchimento correto"))))))))</f>
        <v/>
      </c>
      <c r="M2604" s="81"/>
    </row>
    <row r="2605" spans="1:13" ht="15">
      <c r="A2605" s="27"/>
      <c r="B2605" s="65">
        <v>2599</v>
      </c>
      <c r="C2605" s="124"/>
      <c r="D2605" s="127"/>
      <c r="E2605" s="130"/>
      <c r="F2605" s="130"/>
      <c r="G2605" s="69">
        <v>4</v>
      </c>
      <c r="H2605" s="86"/>
      <c r="I2605" s="86" t="s">
        <v>1247</v>
      </c>
      <c r="J2605" s="86" t="s">
        <v>1247</v>
      </c>
      <c r="K2605" s="86" t="s">
        <v>1247</v>
      </c>
      <c r="L2605" s="91" t="str">
        <f t="shared" ref="L2605" si="2583" xml:space="preserve">
IF($J$3="","Preenchimento incompleto: deve ser informado o Responsável pela análise - B05.01",
IF(AND(C2602="",D2602="",E2602="",F2602="",H2605="",I2605="",J2605="",K2605=""),"",
IF(AND(C2602="",D2602="",E2602="",F2602="",OR(H2605&lt;&gt;"",I2605&lt;&gt;"",J2605&lt;&gt;"",K2605&lt;&gt;"")),"Preenchimento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IF(AND(C2602&lt;&gt;"",D2602&lt;&gt;"",E2602&lt;&gt;"",F2602&lt;&gt;"",H2605="",I2605="",J2605="",K2605=""),"",
IF(AND(C2602&lt;&gt;"",D2602&lt;&gt;"",E2602&lt;&gt;"",F2602&lt;&gt;"",OR(H2605="",I2605="",J2605="",K2605="")),"Preenchimento incompleto: há informações por requisitante individual faltantes - B03.01",
IF(OR(L2602="",L2603="",L2604=""),"Preenchimento incompleto: há linhas vazias antes da atual - B05.01",
"Preenchimento correto"))))))))</f>
        <v/>
      </c>
      <c r="M2605" s="81"/>
    </row>
    <row r="2606" spans="1:13" ht="15">
      <c r="A2606" s="27"/>
      <c r="B2606" s="65">
        <v>2600</v>
      </c>
      <c r="C2606" s="124"/>
      <c r="D2606" s="127"/>
      <c r="E2606" s="130"/>
      <c r="F2606" s="130"/>
      <c r="G2606" s="69">
        <v>5</v>
      </c>
      <c r="H2606" s="86"/>
      <c r="I2606" s="86" t="s">
        <v>1247</v>
      </c>
      <c r="J2606" s="86" t="s">
        <v>1247</v>
      </c>
      <c r="K2606" s="86" t="s">
        <v>1247</v>
      </c>
      <c r="L2606" s="91" t="str">
        <f t="shared" ref="L2606" si="2584" xml:space="preserve">
IF($J$3="","Preenchimento incompleto: deve ser informado o Responsável pela análise - B05.01",
IF(AND(C2602="",D2602="",E2602="",F2602="",H2606="",I2606="",J2606="",K2606=""),"",
IF(AND(C2602="",D2602="",E2602="",F2602="",OR(H2606&lt;&gt;"",I2606&lt;&gt;"",J2606&lt;&gt;"",K2606&lt;&gt;"")),"Preenchimento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IF(AND(C2602&lt;&gt;"",D2602&lt;&gt;"",E2602&lt;&gt;"",F2602&lt;&gt;"",H2606="",I2606="",J2606="",K2606=""),"",
IF(AND(C2602&lt;&gt;"",D2602&lt;&gt;"",E2602&lt;&gt;"",F2602&lt;&gt;"",OR(H2606="",I2606="",J2606="",K2606="")),"Preenchimento incompleto: há informações por requisitante individual faltantes - B03.01",
IF(OR(L2602="",L2603="",L2604="",L2605=""),"Preenchimento incompleto: há linhas vazias antes da atual - B05.01",
"Preenchimento correto"))))))))</f>
        <v/>
      </c>
      <c r="M2606" s="81"/>
    </row>
    <row r="2607" spans="1:13" ht="15">
      <c r="A2607" s="27"/>
      <c r="B2607" s="65">
        <v>2601</v>
      </c>
      <c r="C2607" s="124"/>
      <c r="D2607" s="127"/>
      <c r="E2607" s="130"/>
      <c r="F2607" s="130"/>
      <c r="G2607" s="69">
        <v>6</v>
      </c>
      <c r="H2607" s="86"/>
      <c r="I2607" s="86" t="s">
        <v>1247</v>
      </c>
      <c r="J2607" s="86" t="s">
        <v>1247</v>
      </c>
      <c r="K2607" s="86" t="s">
        <v>1247</v>
      </c>
      <c r="L2607" s="91" t="str">
        <f t="shared" ref="L2607" si="2585" xml:space="preserve">
IF($J$3="","Preenchimento incompleto: deve ser informado o Responsável pela análise - B05.01",
IF(AND(C2602="",D2602="",E2602="",F2602="",H2607="",I2607="",J2607="",K2607=""),"",
IF(AND(C2602="",D2602="",E2602="",F2602="",OR(H2607&lt;&gt;"",I2607&lt;&gt;"",J2607&lt;&gt;"",K2607&lt;&gt;"")),"Preenchimento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IF(AND(C2602&lt;&gt;"",D2602&lt;&gt;"",E2602&lt;&gt;"",F2602&lt;&gt;"",H2607="",I2607="",J2607="",K2607=""),"",
IF(AND(C2602&lt;&gt;"",D2602&lt;&gt;"",E2602&lt;&gt;"",F2602&lt;&gt;"",OR(H2607="",I2607="",J2607="",K2607="")),"Preenchimento incompleto: há informações por requisitante individual faltantes - B03.01",
IF(OR(L2602="",L2603="",L2604="",L2605="",L2606=""),"Preenchimento incompleto: há linhas vazias antes da atual - B05.01",
"Preenchimento correto"))))))))</f>
        <v/>
      </c>
      <c r="M2607" s="81"/>
    </row>
    <row r="2608" spans="1:13" ht="15">
      <c r="A2608" s="27"/>
      <c r="B2608" s="65">
        <v>2602</v>
      </c>
      <c r="C2608" s="124"/>
      <c r="D2608" s="127"/>
      <c r="E2608" s="130"/>
      <c r="F2608" s="130"/>
      <c r="G2608" s="69">
        <v>7</v>
      </c>
      <c r="H2608" s="86"/>
      <c r="I2608" s="86" t="s">
        <v>1247</v>
      </c>
      <c r="J2608" s="86" t="s">
        <v>1247</v>
      </c>
      <c r="K2608" s="86" t="s">
        <v>1247</v>
      </c>
      <c r="L2608" s="91" t="str">
        <f t="shared" ref="L2608" si="2586" xml:space="preserve">
IF($J$3="","Preenchimento incompleto: deve ser informado o Responsável pela análise - B05.01",
IF(AND(C2602="",D2602="",E2602="",F2602="",H2608="",I2608="",J2608="",K2608=""),"",
IF(AND(C2602="",D2602="",E2602="",F2602="",OR(H2608&lt;&gt;"",I2608&lt;&gt;"",J2608&lt;&gt;"",K2608&lt;&gt;"")),"Preenchimento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IF(AND(C2602&lt;&gt;"",D2602&lt;&gt;"",E2602&lt;&gt;"",F2602&lt;&gt;"",H2608="",I2608="",J2608="",K2608=""),"",
IF(AND(C2602&lt;&gt;"",D2602&lt;&gt;"",E2602&lt;&gt;"",F2602&lt;&gt;"",OR(H2608="",I2608="",J2608="",K2608="")),"Preenchimento incompleto: há informações por requisitante individual faltantes - B03.01",
IF(OR(L2602="",L2603="",L2604="",L2605="",L2606="",L2607=""),"Preenchimento incompleto: há linhas vazias antes da atual - B05.01",
"Preenchimento correto"))))))))</f>
        <v/>
      </c>
      <c r="M2608" s="81"/>
    </row>
    <row r="2609" spans="1:13" ht="15">
      <c r="A2609" s="27"/>
      <c r="B2609" s="65">
        <v>2603</v>
      </c>
      <c r="C2609" s="124"/>
      <c r="D2609" s="127"/>
      <c r="E2609" s="130"/>
      <c r="F2609" s="130"/>
      <c r="G2609" s="69">
        <v>8</v>
      </c>
      <c r="H2609" s="86"/>
      <c r="I2609" s="86" t="s">
        <v>1247</v>
      </c>
      <c r="J2609" s="86" t="s">
        <v>1247</v>
      </c>
      <c r="K2609" s="86" t="s">
        <v>1247</v>
      </c>
      <c r="L2609" s="91" t="str">
        <f t="shared" ref="L2609" si="2587" xml:space="preserve">
IF($J$3="","Preenchimento incompleto: deve ser informado o Responsável pela análise - B05.01",
IF(AND(C2602="",D2602="",E2602="",F2602="",H2609="",I2609="",J2609="",K2609=""),"",
IF(AND(C2602="",D2602="",E2602="",F2602="",OR(H2609&lt;&gt;"",I2609&lt;&gt;"",J2609&lt;&gt;"",K2609&lt;&gt;"")),"Preenchimento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IF(AND(C2602&lt;&gt;"",D2602&lt;&gt;"",E2602&lt;&gt;"",F2602&lt;&gt;"",H2609="",I2609="",J2609="",K2609=""),"",
IF(AND(C2602&lt;&gt;"",D2602&lt;&gt;"",E2602&lt;&gt;"",F2602&lt;&gt;"",OR(H2609="",I2609="",J2609="",K2609="")),"Preenchimento incompleto: há informações por requisitante individual faltantes - B03.01",
IF(OR(L2602="",L2603="",L2604="",L2605="",L2606="",L2607="",L2608=""),"Preenchimento incompleto: há linhas vazias antes da atual - B05.01",
"Preenchimento correto"))))))))</f>
        <v/>
      </c>
      <c r="M2609" s="81"/>
    </row>
    <row r="2610" spans="1:13" ht="15">
      <c r="A2610" s="27"/>
      <c r="B2610" s="65">
        <v>2604</v>
      </c>
      <c r="C2610" s="124"/>
      <c r="D2610" s="127"/>
      <c r="E2610" s="130"/>
      <c r="F2610" s="130"/>
      <c r="G2610" s="69">
        <v>9</v>
      </c>
      <c r="H2610" s="86"/>
      <c r="I2610" s="86" t="s">
        <v>1247</v>
      </c>
      <c r="J2610" s="86" t="s">
        <v>1247</v>
      </c>
      <c r="K2610" s="86" t="s">
        <v>1247</v>
      </c>
      <c r="L2610" s="91" t="str">
        <f t="shared" ref="L2610" si="2588" xml:space="preserve">
IF($J$3="","Preenchimento incompleto: deve ser informado o Responsável pela análise - B05.01",
IF(AND(C2602="",D2602="",E2602="",F2602="",H2610="",I2610="",J2610="",K2610=""),"",
IF(AND(C2602="",D2602="",E2602="",F2602="",OR(H2610&lt;&gt;"",I2610&lt;&gt;"",J2610&lt;&gt;"",K2610&lt;&gt;"")),"Preenchimento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IF(AND(C2602&lt;&gt;"",D2602&lt;&gt;"",E2602&lt;&gt;"",F2602&lt;&gt;"",H2610="",I2610="",J2610="",K2610=""),"",
IF(AND(C2602&lt;&gt;"",D2602&lt;&gt;"",E2602&lt;&gt;"",F2602&lt;&gt;"",OR(H2610="",I2610="",J2610="",K2610="")),"Preenchimento incompleto: há informações por requisitante individual faltantes - B03.01",
IF(OR(L2602="",L2603="",L2604="",L2605="",L2606="",L2607="",L2608="",L2609=""),"Preenchimento incompleto: há linhas vazias antes da atual - B05.01",
"Preenchimento correto"))))))))</f>
        <v/>
      </c>
      <c r="M2610" s="81"/>
    </row>
    <row r="2611" spans="1:13" ht="15">
      <c r="A2611" s="27"/>
      <c r="B2611" s="65">
        <v>2605</v>
      </c>
      <c r="C2611" s="124"/>
      <c r="D2611" s="127"/>
      <c r="E2611" s="130"/>
      <c r="F2611" s="130"/>
      <c r="G2611" s="70">
        <v>10</v>
      </c>
      <c r="H2611" s="87"/>
      <c r="I2611" s="87" t="s">
        <v>1247</v>
      </c>
      <c r="J2611" s="87" t="s">
        <v>1247</v>
      </c>
      <c r="K2611" s="87" t="s">
        <v>1247</v>
      </c>
      <c r="L2611" s="91" t="str">
        <f t="shared" ref="L2611" si="2589" xml:space="preserve">
IF($J$3="","Preenchimento incompleto: deve ser informado o Responsável pela análise - B05.01",
IF(AND(C2602="",D2602="",E2602="",F2602="",H2611="",I2611="",J2611="",K2611=""),"",
IF(AND(C2602="",D2602="",E2602="",F2602="",OR(H2611&lt;&gt;"",I2611&lt;&gt;"",J2611&lt;&gt;"",K2611&lt;&gt;"")),"Preenchimento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IF(AND(C2602&lt;&gt;"",D2602&lt;&gt;"",E2602&lt;&gt;"",F2602&lt;&gt;"",H2611="",I2611="",J2611="",K2611=""),"",
IF(AND(C2602&lt;&gt;"",D2602&lt;&gt;"",E2602&lt;&gt;"",F2602&lt;&gt;"",OR(H2611="",I2611="",J2611="",K2611="")),"Preenchimento incompleto: há informações por requisitante individual faltantes - B03.01",
IF(OR(L2602="",L2603="",L2604="",L2605="",L2606="",L2607="",L2608="",L2609="",L2610=""),"Preenchimento incompleto: há linhas vazias antes da atual - B05.01",
"Preenchimento correto"))))))))</f>
        <v/>
      </c>
      <c r="M2611" s="81"/>
    </row>
    <row r="2612" spans="1:13" ht="15">
      <c r="A2612" s="27"/>
      <c r="B2612" s="65">
        <v>2606</v>
      </c>
      <c r="C2612" s="124"/>
      <c r="D2612" s="127"/>
      <c r="E2612" s="130"/>
      <c r="F2612" s="130"/>
      <c r="G2612" s="70">
        <v>11</v>
      </c>
      <c r="H2612" s="87"/>
      <c r="I2612" s="87" t="s">
        <v>1247</v>
      </c>
      <c r="J2612" s="87" t="s">
        <v>1247</v>
      </c>
      <c r="K2612" s="87" t="s">
        <v>1247</v>
      </c>
      <c r="L2612" s="91" t="str">
        <f t="shared" ref="L2612" si="2590" xml:space="preserve">
IF($J$3="","Preenchimento incompleto: deve ser informado o Responsável pela análise - B05.01",
IF(AND(C2602="",D2602="",E2602="",F2602="",H2612="",I2612="",J2612="",K2612=""),"",
IF(AND(C2602="",D2602="",E2602="",F2602="",OR(H2612&lt;&gt;"",I2612&lt;&gt;"",J2612&lt;&gt;"",K2612&lt;&gt;"")),"Preenchimento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IF(AND(C2602&lt;&gt;"",D2602&lt;&gt;"",E2602&lt;&gt;"",F2602&lt;&gt;"",H2612="",I2612="",J2612="",K2612=""),"",
IF(AND(C2602&lt;&gt;"",D2602&lt;&gt;"",E2602&lt;&gt;"",F2602&lt;&gt;"",OR(H2612="",I2612="",J2612="",K2612="")),"Preenchimento incompleto: há informações por requisitante individual faltantes - B03.01",
IF(OR(L2602="",L2603="",L2604="",L2605="",L2606="",L2607="",L2608="",L2609="",L2610="",L2611=""),"Preenchimento incompleto: há linhas vazias antes da atual - B05.01",
"Preenchimento correto"))))))))</f>
        <v/>
      </c>
      <c r="M2612" s="81"/>
    </row>
    <row r="2613" spans="1:13" ht="15">
      <c r="A2613" s="27"/>
      <c r="B2613" s="65">
        <v>2607</v>
      </c>
      <c r="C2613" s="124"/>
      <c r="D2613" s="127"/>
      <c r="E2613" s="130"/>
      <c r="F2613" s="130"/>
      <c r="G2613" s="70">
        <v>12</v>
      </c>
      <c r="H2613" s="87"/>
      <c r="I2613" s="87" t="s">
        <v>1247</v>
      </c>
      <c r="J2613" s="87" t="s">
        <v>1247</v>
      </c>
      <c r="K2613" s="87" t="s">
        <v>1247</v>
      </c>
      <c r="L2613" s="91" t="str">
        <f t="shared" ref="L2613" si="2591" xml:space="preserve">
IF($J$3="","Preenchimento incompleto: deve ser informado o Responsável pela análise - B05.01",
IF(AND(C2602="",D2602="",E2602="",F2602="",H2613="",I2613="",J2613="",K2613=""),"",
IF(AND(C2602="",D2602="",E2602="",F2602="",OR(H2613&lt;&gt;"",I2613&lt;&gt;"",J2613&lt;&gt;"",K2613&lt;&gt;"")),"Preenchimento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IF(AND(C2602&lt;&gt;"",D2602&lt;&gt;"",E2602&lt;&gt;"",F2602&lt;&gt;"",H2613="",I2613="",J2613="",K2613=""),"",
IF(AND(C2602&lt;&gt;"",D2602&lt;&gt;"",E2602&lt;&gt;"",F2602&lt;&gt;"",OR(H2613="",I2613="",J2613="",K2613="")),"Preenchimento incompleto: há informações por requisitante individual faltantes - B03.01",
IF(OR(L2602="",L2603="",L2604="",L2605="",L2606="",L2607="",L2608="",L2609="",L2610="",L2611="",L2612=""),"Preenchimento incompleto: há linhas vazias antes da atual - B05.01",
"Preenchimento correto"))))))))</f>
        <v/>
      </c>
      <c r="M2613" s="81"/>
    </row>
    <row r="2614" spans="1:13" ht="15">
      <c r="A2614" s="27"/>
      <c r="B2614" s="65">
        <v>2608</v>
      </c>
      <c r="C2614" s="124"/>
      <c r="D2614" s="127"/>
      <c r="E2614" s="130"/>
      <c r="F2614" s="130"/>
      <c r="G2614" s="70">
        <v>13</v>
      </c>
      <c r="H2614" s="87"/>
      <c r="I2614" s="87" t="s">
        <v>1247</v>
      </c>
      <c r="J2614" s="87" t="s">
        <v>1247</v>
      </c>
      <c r="K2614" s="87" t="s">
        <v>1247</v>
      </c>
      <c r="L2614" s="91" t="str">
        <f t="shared" ref="L2614" si="2592" xml:space="preserve">
IF($J$3="","Preenchimento incompleto: deve ser informado o Responsável pela análise - B05.01",
IF(AND(C2602="",D2602="",E2602="",F2602="",H2614="",I2614="",J2614="",K2614=""),"",
IF(AND(C2602="",D2602="",E2602="",F2602="",OR(H2614&lt;&gt;"",I2614&lt;&gt;"",J2614&lt;&gt;"",K2614&lt;&gt;"")),"Preenchimento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IF(AND(C2602&lt;&gt;"",D2602&lt;&gt;"",E2602&lt;&gt;"",F2602&lt;&gt;"",H2614="",I2614="",J2614="",K2614=""),"",
IF(AND(C2602&lt;&gt;"",D2602&lt;&gt;"",E2602&lt;&gt;"",F2602&lt;&gt;"",OR(H2614="",I2614="",J2614="",K2614="")),"Preenchimento incompleto: há informações por requisitante individual faltantes - B03.01",
IF(OR(L2602="",L2603="",L2604="",L2605="",L2606="",L2607="",L2608="",L2609="",L2610="",L2611="",L2612="",L2613=""),"Preenchimento incompleto: há linhas vazias antes da atual - B05.01",
"Preenchimento correto"))))))))</f>
        <v/>
      </c>
      <c r="M2614" s="81"/>
    </row>
    <row r="2615" spans="1:13" ht="15">
      <c r="A2615" s="27"/>
      <c r="B2615" s="66">
        <v>2609</v>
      </c>
      <c r="C2615" s="124"/>
      <c r="D2615" s="127"/>
      <c r="E2615" s="130"/>
      <c r="F2615" s="130"/>
      <c r="G2615" s="70">
        <v>14</v>
      </c>
      <c r="H2615" s="87"/>
      <c r="I2615" s="87" t="s">
        <v>1247</v>
      </c>
      <c r="J2615" s="87" t="s">
        <v>1247</v>
      </c>
      <c r="K2615" s="87" t="s">
        <v>1247</v>
      </c>
      <c r="L2615" s="91" t="str">
        <f t="shared" ref="L2615" si="2593" xml:space="preserve">
IF($J$3="","Preenchimento incompleto: deve ser informado o Responsável pela análise - B05.01",
IF(AND(C2602="",D2602="",E2602="",F2602="",H2615="",I2615="",J2615="",K2615=""),"",
IF(AND(C2602="",D2602="",E2602="",F2602="",OR(H2615&lt;&gt;"",I2615&lt;&gt;"",J2615&lt;&gt;"",K2615&lt;&gt;"")),"Preenchimento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IF(AND(C2602&lt;&gt;"",D2602&lt;&gt;"",E2602&lt;&gt;"",F2602&lt;&gt;"",H2615="",I2615="",J2615="",K2615=""),"",
IF(AND(C2602&lt;&gt;"",D2602&lt;&gt;"",E2602&lt;&gt;"",F2602&lt;&gt;"",OR(H2615="",I2615="",J2615="",K2615="")),"Preenchimento incompleto: há informações por requisitante individual faltantes - B03.01",
IF(OR(L2602="",L2603="",L2604="",L2605="",L2606="",L2607="",L2608="",L2609="",L2610="",L2611="",L2612="",L2613="",L2614=""),"Preenchimento incompleto: há linhas vazias antes da atual - B05.01",
"Preenchimento correto"))))))))</f>
        <v/>
      </c>
      <c r="M2615" s="81"/>
    </row>
    <row r="2616" spans="1:13" ht="15">
      <c r="A2616" s="27"/>
      <c r="B2616" s="67">
        <v>2610</v>
      </c>
      <c r="C2616" s="125"/>
      <c r="D2616" s="128"/>
      <c r="E2616" s="131"/>
      <c r="F2616" s="131"/>
      <c r="G2616" s="71">
        <v>15</v>
      </c>
      <c r="H2616" s="88"/>
      <c r="I2616" s="88" t="s">
        <v>1247</v>
      </c>
      <c r="J2616" s="88" t="s">
        <v>1247</v>
      </c>
      <c r="K2616" s="88" t="s">
        <v>1247</v>
      </c>
      <c r="L2616" s="92" t="str">
        <f t="shared" ref="L2616" si="2594" xml:space="preserve">
IF($J$3="","Preenchimento incompleto: deve ser informado o Responsável pela análise - B05.01",
IF(AND(C2602="",D2602="",E2602="",F2602="",H2616="",I2616="",J2616="",K2616=""),"",
IF(AND(C2602="",D2602="",E2602="",F2602="",OR(H2616&lt;&gt;"",I2616&lt;&gt;"",J2616&lt;&gt;"",K2616&lt;&gt;"")),"Preenchimento incompleto: há informações por requisitante individual sem informações do item - B01.01",
IF(OR(C2602="",D2602="",E2602="",F2602=""),"Preenchimento incompleto: há informações faltantes do item - B02.01",
IF(AND(C2602&lt;&gt;"",D2602&lt;&gt;"",E2602&lt;&gt;"",F2602&lt;&gt;"",COUNTA(H2602:K2616)=0),"Preenchimento incompleto: não há nenhuma informação do requisitante individual informada - B04.01",
IF(AND(C2602&lt;&gt;"",D2602&lt;&gt;"",E2602&lt;&gt;"",F2602&lt;&gt;"",H2616="",I2616="",J2616="",K2616=""),"",
IF(AND(C2602&lt;&gt;"",D2602&lt;&gt;"",E2602&lt;&gt;"",F2602&lt;&gt;"",OR(H2616="",I2616="",J2616="",K2616="")),"Preenchimento incompleto: há informações por requisitante individual faltantes - B03.01",
IF(OR(L2602="",L2603="",L2604="",L2605="",L2606="",L2607="",L2608="",L2609="",L2610="",L2611="",L2612="",L2613="",L2614="",L2615=""),"Preenchimento incompleto: há linhas vazias antes da atual - B05.01",
"Preenchimento correto"))))))))</f>
        <v/>
      </c>
      <c r="M2616" s="81"/>
    </row>
    <row r="2617" spans="1:13" ht="32.25">
      <c r="A2617" s="27"/>
      <c r="B2617" s="64">
        <v>2611</v>
      </c>
      <c r="C2617" s="123">
        <f>IF('1-ITENS'!C181="","",'1-ITENS'!C181)</f>
        <v>175</v>
      </c>
      <c r="D2617" s="126" t="str">
        <f>IF('1-ITENS'!D181="","",'1-ITENS'!D181)</f>
        <v>PIPETA, TIPO VOLUMÉTRICA, CAPACIDADE 3 mL, MATERIAL VIDRO, ESGOTAMENTO ESGOTAMENTO TOTAL. Especificações: Pipeta volumétrica de vidro borossilicato com capacidade de 3 mL, Classe AS, conforme a norma ISO 648. Especificações: código de cor PRETO, esgotamento total, calibradas por vertido (TD, Ex), tempo de espera de 5 s, limite de erro de ±0,010 mL,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2617" s="129">
        <f>IF('1-ITENS'!H181="","",'1-ITENS'!H181)</f>
        <v>10</v>
      </c>
      <c r="F2617" s="129" t="str">
        <f>IF('1-ITENS'!F181="","",'1-ITENS'!F181)</f>
        <v>LFDA-PA/IQA-ALA-5
LFDA-PE/IQA-BEV-5</v>
      </c>
      <c r="G2617" s="68">
        <v>1</v>
      </c>
      <c r="H2617" s="85" t="s">
        <v>1337</v>
      </c>
      <c r="I2617" s="85" t="s">
        <v>1227</v>
      </c>
      <c r="J2617" s="85" t="s">
        <v>1228</v>
      </c>
      <c r="K2617" s="85" t="s">
        <v>1229</v>
      </c>
      <c r="L2617" s="90" t="str">
        <f t="shared" ref="L2617" si="2595" xml:space="preserve">
IF($J$3="","Preenchimento incompleto: deve ser informado o Responsável pela análise - B05.01",
IF(AND(C2617="",D2617="",E2617="",F2617="",H2617="",I2617="",J2617="",K2617=""),"",
IF(AND(C2617="",D2617="",E2617="",F2617="",OR(H2617&lt;&gt;"",I2617&lt;&gt;"",J2617&lt;&gt;"",K2617&lt;&gt;"")),"Preenchimento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IF(AND(C2617&lt;&gt;"",D2617&lt;&gt;"",E2617&lt;&gt;"",F2617&lt;&gt;"",H2617="",I2617="",J2617="",K2617=""),"",
IF(AND(C2617&lt;&gt;"",D2617&lt;&gt;"",E2617&lt;&gt;"",F2617&lt;&gt;"",OR(H2617="",I2617="",J2617="",K2617="")),"Preenchimento incompleto: há informações por requisitante individual faltantes - B03.01",
"Preenchimento correto")))))))</f>
        <v>Preenchimento correto</v>
      </c>
      <c r="M2617" s="81"/>
    </row>
    <row r="2618" spans="1:13" ht="32.25">
      <c r="A2618" s="27"/>
      <c r="B2618" s="65">
        <v>2612</v>
      </c>
      <c r="C2618" s="124"/>
      <c r="D2618" s="127"/>
      <c r="E2618" s="130"/>
      <c r="F2618" s="130"/>
      <c r="G2618" s="69">
        <v>2</v>
      </c>
      <c r="H2618" s="86" t="s">
        <v>232</v>
      </c>
      <c r="I2618" s="86" t="s">
        <v>1227</v>
      </c>
      <c r="J2618" s="86" t="s">
        <v>1228</v>
      </c>
      <c r="K2618" s="86" t="s">
        <v>1229</v>
      </c>
      <c r="L2618" s="91" t="str">
        <f t="shared" ref="L2618" si="2596" xml:space="preserve">
IF($J$3="","Preenchimento incompleto: deve ser informado o Responsável pela análise - B05.01",
IF(AND(C2617="",D2617="",E2617="",F2617="",H2618="",I2618="",J2618="",K2618=""),"",
IF(AND(C2617="",D2617="",E2617="",F2617="",OR(H2618&lt;&gt;"",I2618&lt;&gt;"",J2618&lt;&gt;"",K2618&lt;&gt;"")),"Preenchimento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IF(AND(C2617&lt;&gt;"",D2617&lt;&gt;"",E2617&lt;&gt;"",F2617&lt;&gt;"",H2618="",I2618="",J2618="",K2618=""),"",
IF(AND(C2617&lt;&gt;"",D2617&lt;&gt;"",E2617&lt;&gt;"",F2617&lt;&gt;"",OR(H2618="",I2618="",J2618="",K2618="")),"Preenchimento incompleto: há informações por requisitante individual faltantes - B03.01",
IF(L2617="","Preenchimento incompleto: há linhas vazias antes da atual - B05.01",
"Preenchimento correto"))))))))</f>
        <v>Preenchimento correto</v>
      </c>
      <c r="M2618" s="81"/>
    </row>
    <row r="2619" spans="1:13" ht="15">
      <c r="A2619" s="27"/>
      <c r="B2619" s="65">
        <v>2613</v>
      </c>
      <c r="C2619" s="124"/>
      <c r="D2619" s="127"/>
      <c r="E2619" s="130"/>
      <c r="F2619" s="130"/>
      <c r="G2619" s="69">
        <v>3</v>
      </c>
      <c r="H2619" s="86"/>
      <c r="I2619" s="86" t="s">
        <v>1247</v>
      </c>
      <c r="J2619" s="86" t="s">
        <v>1247</v>
      </c>
      <c r="K2619" s="86" t="s">
        <v>1247</v>
      </c>
      <c r="L2619" s="91" t="str">
        <f t="shared" ref="L2619" si="2597" xml:space="preserve">
IF($J$3="","Preenchimento incompleto: deve ser informado o Responsável pela análise - B05.01",
IF(AND(C2617="",D2617="",E2617="",F2617="",H2619="",I2619="",J2619="",K2619=""),"",
IF(AND(C2617="",D2617="",E2617="",F2617="",OR(H2619&lt;&gt;"",I2619&lt;&gt;"",J2619&lt;&gt;"",K2619&lt;&gt;"")),"Preenchimento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IF(AND(C2617&lt;&gt;"",D2617&lt;&gt;"",E2617&lt;&gt;"",F2617&lt;&gt;"",H2619="",I2619="",J2619="",K2619=""),"",
IF(AND(C2617&lt;&gt;"",D2617&lt;&gt;"",E2617&lt;&gt;"",F2617&lt;&gt;"",OR(H2619="",I2619="",J2619="",K2619="")),"Preenchimento incompleto: há informações por requisitante individual faltantes - B03.01",
IF(OR(L2617="",L2618=""),"Preenchimento incompleto: há linhas vazias antes da atual - B05.01",
"Preenchimento correto"))))))))</f>
        <v/>
      </c>
      <c r="M2619" s="81"/>
    </row>
    <row r="2620" spans="1:13" ht="15">
      <c r="A2620" s="27"/>
      <c r="B2620" s="65">
        <v>2614</v>
      </c>
      <c r="C2620" s="124"/>
      <c r="D2620" s="127"/>
      <c r="E2620" s="130"/>
      <c r="F2620" s="130"/>
      <c r="G2620" s="69">
        <v>4</v>
      </c>
      <c r="H2620" s="86"/>
      <c r="I2620" s="86" t="s">
        <v>1247</v>
      </c>
      <c r="J2620" s="86" t="s">
        <v>1247</v>
      </c>
      <c r="K2620" s="86" t="s">
        <v>1247</v>
      </c>
      <c r="L2620" s="91" t="str">
        <f t="shared" ref="L2620" si="2598" xml:space="preserve">
IF($J$3="","Preenchimento incompleto: deve ser informado o Responsável pela análise - B05.01",
IF(AND(C2617="",D2617="",E2617="",F2617="",H2620="",I2620="",J2620="",K2620=""),"",
IF(AND(C2617="",D2617="",E2617="",F2617="",OR(H2620&lt;&gt;"",I2620&lt;&gt;"",J2620&lt;&gt;"",K2620&lt;&gt;"")),"Preenchimento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IF(AND(C2617&lt;&gt;"",D2617&lt;&gt;"",E2617&lt;&gt;"",F2617&lt;&gt;"",H2620="",I2620="",J2620="",K2620=""),"",
IF(AND(C2617&lt;&gt;"",D2617&lt;&gt;"",E2617&lt;&gt;"",F2617&lt;&gt;"",OR(H2620="",I2620="",J2620="",K2620="")),"Preenchimento incompleto: há informações por requisitante individual faltantes - B03.01",
IF(OR(L2617="",L2618="",L2619=""),"Preenchimento incompleto: há linhas vazias antes da atual - B05.01",
"Preenchimento correto"))))))))</f>
        <v/>
      </c>
      <c r="M2620" s="81"/>
    </row>
    <row r="2621" spans="1:13" ht="15">
      <c r="A2621" s="27"/>
      <c r="B2621" s="65">
        <v>2615</v>
      </c>
      <c r="C2621" s="124"/>
      <c r="D2621" s="127"/>
      <c r="E2621" s="130"/>
      <c r="F2621" s="130"/>
      <c r="G2621" s="69">
        <v>5</v>
      </c>
      <c r="H2621" s="86"/>
      <c r="I2621" s="86" t="s">
        <v>1247</v>
      </c>
      <c r="J2621" s="86" t="s">
        <v>1247</v>
      </c>
      <c r="K2621" s="86" t="s">
        <v>1247</v>
      </c>
      <c r="L2621" s="91" t="str">
        <f t="shared" ref="L2621" si="2599" xml:space="preserve">
IF($J$3="","Preenchimento incompleto: deve ser informado o Responsável pela análise - B05.01",
IF(AND(C2617="",D2617="",E2617="",F2617="",H2621="",I2621="",J2621="",K2621=""),"",
IF(AND(C2617="",D2617="",E2617="",F2617="",OR(H2621&lt;&gt;"",I2621&lt;&gt;"",J2621&lt;&gt;"",K2621&lt;&gt;"")),"Preenchimento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IF(AND(C2617&lt;&gt;"",D2617&lt;&gt;"",E2617&lt;&gt;"",F2617&lt;&gt;"",H2621="",I2621="",J2621="",K2621=""),"",
IF(AND(C2617&lt;&gt;"",D2617&lt;&gt;"",E2617&lt;&gt;"",F2617&lt;&gt;"",OR(H2621="",I2621="",J2621="",K2621="")),"Preenchimento incompleto: há informações por requisitante individual faltantes - B03.01",
IF(OR(L2617="",L2618="",L2619="",L2620=""),"Preenchimento incompleto: há linhas vazias antes da atual - B05.01",
"Preenchimento correto"))))))))</f>
        <v/>
      </c>
      <c r="M2621" s="81"/>
    </row>
    <row r="2622" spans="1:13" ht="15">
      <c r="A2622" s="27"/>
      <c r="B2622" s="65">
        <v>2616</v>
      </c>
      <c r="C2622" s="124"/>
      <c r="D2622" s="127"/>
      <c r="E2622" s="130"/>
      <c r="F2622" s="130"/>
      <c r="G2622" s="69">
        <v>6</v>
      </c>
      <c r="H2622" s="86"/>
      <c r="I2622" s="86" t="s">
        <v>1247</v>
      </c>
      <c r="J2622" s="86" t="s">
        <v>1247</v>
      </c>
      <c r="K2622" s="86" t="s">
        <v>1247</v>
      </c>
      <c r="L2622" s="91" t="str">
        <f t="shared" ref="L2622" si="2600" xml:space="preserve">
IF($J$3="","Preenchimento incompleto: deve ser informado o Responsável pela análise - B05.01",
IF(AND(C2617="",D2617="",E2617="",F2617="",H2622="",I2622="",J2622="",K2622=""),"",
IF(AND(C2617="",D2617="",E2617="",F2617="",OR(H2622&lt;&gt;"",I2622&lt;&gt;"",J2622&lt;&gt;"",K2622&lt;&gt;"")),"Preenchimento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IF(AND(C2617&lt;&gt;"",D2617&lt;&gt;"",E2617&lt;&gt;"",F2617&lt;&gt;"",H2622="",I2622="",J2622="",K2622=""),"",
IF(AND(C2617&lt;&gt;"",D2617&lt;&gt;"",E2617&lt;&gt;"",F2617&lt;&gt;"",OR(H2622="",I2622="",J2622="",K2622="")),"Preenchimento incompleto: há informações por requisitante individual faltantes - B03.01",
IF(OR(L2617="",L2618="",L2619="",L2620="",L2621=""),"Preenchimento incompleto: há linhas vazias antes da atual - B05.01",
"Preenchimento correto"))))))))</f>
        <v/>
      </c>
      <c r="M2622" s="81"/>
    </row>
    <row r="2623" spans="1:13" ht="15">
      <c r="A2623" s="27"/>
      <c r="B2623" s="65">
        <v>2617</v>
      </c>
      <c r="C2623" s="124"/>
      <c r="D2623" s="127"/>
      <c r="E2623" s="130"/>
      <c r="F2623" s="130"/>
      <c r="G2623" s="69">
        <v>7</v>
      </c>
      <c r="H2623" s="86"/>
      <c r="I2623" s="86" t="s">
        <v>1247</v>
      </c>
      <c r="J2623" s="86" t="s">
        <v>1247</v>
      </c>
      <c r="K2623" s="86" t="s">
        <v>1247</v>
      </c>
      <c r="L2623" s="91" t="str">
        <f t="shared" ref="L2623" si="2601" xml:space="preserve">
IF($J$3="","Preenchimento incompleto: deve ser informado o Responsável pela análise - B05.01",
IF(AND(C2617="",D2617="",E2617="",F2617="",H2623="",I2623="",J2623="",K2623=""),"",
IF(AND(C2617="",D2617="",E2617="",F2617="",OR(H2623&lt;&gt;"",I2623&lt;&gt;"",J2623&lt;&gt;"",K2623&lt;&gt;"")),"Preenchimento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IF(AND(C2617&lt;&gt;"",D2617&lt;&gt;"",E2617&lt;&gt;"",F2617&lt;&gt;"",H2623="",I2623="",J2623="",K2623=""),"",
IF(AND(C2617&lt;&gt;"",D2617&lt;&gt;"",E2617&lt;&gt;"",F2617&lt;&gt;"",OR(H2623="",I2623="",J2623="",K2623="")),"Preenchimento incompleto: há informações por requisitante individual faltantes - B03.01",
IF(OR(L2617="",L2618="",L2619="",L2620="",L2621="",L2622=""),"Preenchimento incompleto: há linhas vazias antes da atual - B05.01",
"Preenchimento correto"))))))))</f>
        <v/>
      </c>
      <c r="M2623" s="81"/>
    </row>
    <row r="2624" spans="1:13" ht="15">
      <c r="A2624" s="27"/>
      <c r="B2624" s="65">
        <v>2618</v>
      </c>
      <c r="C2624" s="124"/>
      <c r="D2624" s="127"/>
      <c r="E2624" s="130"/>
      <c r="F2624" s="130"/>
      <c r="G2624" s="69">
        <v>8</v>
      </c>
      <c r="H2624" s="86"/>
      <c r="I2624" s="86" t="s">
        <v>1247</v>
      </c>
      <c r="J2624" s="86" t="s">
        <v>1247</v>
      </c>
      <c r="K2624" s="86" t="s">
        <v>1247</v>
      </c>
      <c r="L2624" s="91" t="str">
        <f t="shared" ref="L2624" si="2602" xml:space="preserve">
IF($J$3="","Preenchimento incompleto: deve ser informado o Responsável pela análise - B05.01",
IF(AND(C2617="",D2617="",E2617="",F2617="",H2624="",I2624="",J2624="",K2624=""),"",
IF(AND(C2617="",D2617="",E2617="",F2617="",OR(H2624&lt;&gt;"",I2624&lt;&gt;"",J2624&lt;&gt;"",K2624&lt;&gt;"")),"Preenchimento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IF(AND(C2617&lt;&gt;"",D2617&lt;&gt;"",E2617&lt;&gt;"",F2617&lt;&gt;"",H2624="",I2624="",J2624="",K2624=""),"",
IF(AND(C2617&lt;&gt;"",D2617&lt;&gt;"",E2617&lt;&gt;"",F2617&lt;&gt;"",OR(H2624="",I2624="",J2624="",K2624="")),"Preenchimento incompleto: há informações por requisitante individual faltantes - B03.01",
IF(OR(L2617="",L2618="",L2619="",L2620="",L2621="",L2622="",L2623=""),"Preenchimento incompleto: há linhas vazias antes da atual - B05.01",
"Preenchimento correto"))))))))</f>
        <v/>
      </c>
      <c r="M2624" s="81"/>
    </row>
    <row r="2625" spans="1:13" ht="15">
      <c r="A2625" s="27"/>
      <c r="B2625" s="65">
        <v>2619</v>
      </c>
      <c r="C2625" s="124"/>
      <c r="D2625" s="127"/>
      <c r="E2625" s="130"/>
      <c r="F2625" s="130"/>
      <c r="G2625" s="69">
        <v>9</v>
      </c>
      <c r="H2625" s="86"/>
      <c r="I2625" s="86" t="s">
        <v>1247</v>
      </c>
      <c r="J2625" s="86" t="s">
        <v>1247</v>
      </c>
      <c r="K2625" s="86" t="s">
        <v>1247</v>
      </c>
      <c r="L2625" s="91" t="str">
        <f t="shared" ref="L2625" si="2603" xml:space="preserve">
IF($J$3="","Preenchimento incompleto: deve ser informado o Responsável pela análise - B05.01",
IF(AND(C2617="",D2617="",E2617="",F2617="",H2625="",I2625="",J2625="",K2625=""),"",
IF(AND(C2617="",D2617="",E2617="",F2617="",OR(H2625&lt;&gt;"",I2625&lt;&gt;"",J2625&lt;&gt;"",K2625&lt;&gt;"")),"Preenchimento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IF(AND(C2617&lt;&gt;"",D2617&lt;&gt;"",E2617&lt;&gt;"",F2617&lt;&gt;"",H2625="",I2625="",J2625="",K2625=""),"",
IF(AND(C2617&lt;&gt;"",D2617&lt;&gt;"",E2617&lt;&gt;"",F2617&lt;&gt;"",OR(H2625="",I2625="",J2625="",K2625="")),"Preenchimento incompleto: há informações por requisitante individual faltantes - B03.01",
IF(OR(L2617="",L2618="",L2619="",L2620="",L2621="",L2622="",L2623="",L2624=""),"Preenchimento incompleto: há linhas vazias antes da atual - B05.01",
"Preenchimento correto"))))))))</f>
        <v/>
      </c>
      <c r="M2625" s="81"/>
    </row>
    <row r="2626" spans="1:13" ht="15">
      <c r="A2626" s="27"/>
      <c r="B2626" s="65">
        <v>2620</v>
      </c>
      <c r="C2626" s="124"/>
      <c r="D2626" s="127"/>
      <c r="E2626" s="130"/>
      <c r="F2626" s="130"/>
      <c r="G2626" s="70">
        <v>10</v>
      </c>
      <c r="H2626" s="87"/>
      <c r="I2626" s="87" t="s">
        <v>1247</v>
      </c>
      <c r="J2626" s="87" t="s">
        <v>1247</v>
      </c>
      <c r="K2626" s="87" t="s">
        <v>1247</v>
      </c>
      <c r="L2626" s="91" t="str">
        <f t="shared" ref="L2626" si="2604" xml:space="preserve">
IF($J$3="","Preenchimento incompleto: deve ser informado o Responsável pela análise - B05.01",
IF(AND(C2617="",D2617="",E2617="",F2617="",H2626="",I2626="",J2626="",K2626=""),"",
IF(AND(C2617="",D2617="",E2617="",F2617="",OR(H2626&lt;&gt;"",I2626&lt;&gt;"",J2626&lt;&gt;"",K2626&lt;&gt;"")),"Preenchimento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IF(AND(C2617&lt;&gt;"",D2617&lt;&gt;"",E2617&lt;&gt;"",F2617&lt;&gt;"",H2626="",I2626="",J2626="",K2626=""),"",
IF(AND(C2617&lt;&gt;"",D2617&lt;&gt;"",E2617&lt;&gt;"",F2617&lt;&gt;"",OR(H2626="",I2626="",J2626="",K2626="")),"Preenchimento incompleto: há informações por requisitante individual faltantes - B03.01",
IF(OR(L2617="",L2618="",L2619="",L2620="",L2621="",L2622="",L2623="",L2624="",L2625=""),"Preenchimento incompleto: há linhas vazias antes da atual - B05.01",
"Preenchimento correto"))))))))</f>
        <v/>
      </c>
      <c r="M2626" s="81"/>
    </row>
    <row r="2627" spans="1:13" ht="15">
      <c r="A2627" s="27"/>
      <c r="B2627" s="65">
        <v>2621</v>
      </c>
      <c r="C2627" s="124"/>
      <c r="D2627" s="127"/>
      <c r="E2627" s="130"/>
      <c r="F2627" s="130"/>
      <c r="G2627" s="70">
        <v>11</v>
      </c>
      <c r="H2627" s="87"/>
      <c r="I2627" s="87" t="s">
        <v>1247</v>
      </c>
      <c r="J2627" s="87" t="s">
        <v>1247</v>
      </c>
      <c r="K2627" s="87" t="s">
        <v>1247</v>
      </c>
      <c r="L2627" s="91" t="str">
        <f t="shared" ref="L2627" si="2605" xml:space="preserve">
IF($J$3="","Preenchimento incompleto: deve ser informado o Responsável pela análise - B05.01",
IF(AND(C2617="",D2617="",E2617="",F2617="",H2627="",I2627="",J2627="",K2627=""),"",
IF(AND(C2617="",D2617="",E2617="",F2617="",OR(H2627&lt;&gt;"",I2627&lt;&gt;"",J2627&lt;&gt;"",K2627&lt;&gt;"")),"Preenchimento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IF(AND(C2617&lt;&gt;"",D2617&lt;&gt;"",E2617&lt;&gt;"",F2617&lt;&gt;"",H2627="",I2627="",J2627="",K2627=""),"",
IF(AND(C2617&lt;&gt;"",D2617&lt;&gt;"",E2617&lt;&gt;"",F2617&lt;&gt;"",OR(H2627="",I2627="",J2627="",K2627="")),"Preenchimento incompleto: há informações por requisitante individual faltantes - B03.01",
IF(OR(L2617="",L2618="",L2619="",L2620="",L2621="",L2622="",L2623="",L2624="",L2625="",L2626=""),"Preenchimento incompleto: há linhas vazias antes da atual - B05.01",
"Preenchimento correto"))))))))</f>
        <v/>
      </c>
      <c r="M2627" s="81"/>
    </row>
    <row r="2628" spans="1:13" ht="15">
      <c r="A2628" s="27"/>
      <c r="B2628" s="65">
        <v>2622</v>
      </c>
      <c r="C2628" s="124"/>
      <c r="D2628" s="127"/>
      <c r="E2628" s="130"/>
      <c r="F2628" s="130"/>
      <c r="G2628" s="70">
        <v>12</v>
      </c>
      <c r="H2628" s="87"/>
      <c r="I2628" s="87" t="s">
        <v>1247</v>
      </c>
      <c r="J2628" s="87" t="s">
        <v>1247</v>
      </c>
      <c r="K2628" s="87" t="s">
        <v>1247</v>
      </c>
      <c r="L2628" s="91" t="str">
        <f t="shared" ref="L2628" si="2606" xml:space="preserve">
IF($J$3="","Preenchimento incompleto: deve ser informado o Responsável pela análise - B05.01",
IF(AND(C2617="",D2617="",E2617="",F2617="",H2628="",I2628="",J2628="",K2628=""),"",
IF(AND(C2617="",D2617="",E2617="",F2617="",OR(H2628&lt;&gt;"",I2628&lt;&gt;"",J2628&lt;&gt;"",K2628&lt;&gt;"")),"Preenchimento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IF(AND(C2617&lt;&gt;"",D2617&lt;&gt;"",E2617&lt;&gt;"",F2617&lt;&gt;"",H2628="",I2628="",J2628="",K2628=""),"",
IF(AND(C2617&lt;&gt;"",D2617&lt;&gt;"",E2617&lt;&gt;"",F2617&lt;&gt;"",OR(H2628="",I2628="",J2628="",K2628="")),"Preenchimento incompleto: há informações por requisitante individual faltantes - B03.01",
IF(OR(L2617="",L2618="",L2619="",L2620="",L2621="",L2622="",L2623="",L2624="",L2625="",L2626="",L2627=""),"Preenchimento incompleto: há linhas vazias antes da atual - B05.01",
"Preenchimento correto"))))))))</f>
        <v/>
      </c>
      <c r="M2628" s="81"/>
    </row>
    <row r="2629" spans="1:13" ht="15">
      <c r="A2629" s="27"/>
      <c r="B2629" s="65">
        <v>2623</v>
      </c>
      <c r="C2629" s="124"/>
      <c r="D2629" s="127"/>
      <c r="E2629" s="130"/>
      <c r="F2629" s="130"/>
      <c r="G2629" s="70">
        <v>13</v>
      </c>
      <c r="H2629" s="87"/>
      <c r="I2629" s="87" t="s">
        <v>1247</v>
      </c>
      <c r="J2629" s="87" t="s">
        <v>1247</v>
      </c>
      <c r="K2629" s="87" t="s">
        <v>1247</v>
      </c>
      <c r="L2629" s="91" t="str">
        <f t="shared" ref="L2629" si="2607" xml:space="preserve">
IF($J$3="","Preenchimento incompleto: deve ser informado o Responsável pela análise - B05.01",
IF(AND(C2617="",D2617="",E2617="",F2617="",H2629="",I2629="",J2629="",K2629=""),"",
IF(AND(C2617="",D2617="",E2617="",F2617="",OR(H2629&lt;&gt;"",I2629&lt;&gt;"",J2629&lt;&gt;"",K2629&lt;&gt;"")),"Preenchimento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IF(AND(C2617&lt;&gt;"",D2617&lt;&gt;"",E2617&lt;&gt;"",F2617&lt;&gt;"",H2629="",I2629="",J2629="",K2629=""),"",
IF(AND(C2617&lt;&gt;"",D2617&lt;&gt;"",E2617&lt;&gt;"",F2617&lt;&gt;"",OR(H2629="",I2629="",J2629="",K2629="")),"Preenchimento incompleto: há informações por requisitante individual faltantes - B03.01",
IF(OR(L2617="",L2618="",L2619="",L2620="",L2621="",L2622="",L2623="",L2624="",L2625="",L2626="",L2627="",L2628=""),"Preenchimento incompleto: há linhas vazias antes da atual - B05.01",
"Preenchimento correto"))))))))</f>
        <v/>
      </c>
      <c r="M2629" s="81"/>
    </row>
    <row r="2630" spans="1:13" ht="15">
      <c r="A2630" s="27"/>
      <c r="B2630" s="66">
        <v>2624</v>
      </c>
      <c r="C2630" s="124"/>
      <c r="D2630" s="127"/>
      <c r="E2630" s="130"/>
      <c r="F2630" s="130"/>
      <c r="G2630" s="70">
        <v>14</v>
      </c>
      <c r="H2630" s="87"/>
      <c r="I2630" s="87" t="s">
        <v>1247</v>
      </c>
      <c r="J2630" s="87" t="s">
        <v>1247</v>
      </c>
      <c r="K2630" s="87" t="s">
        <v>1247</v>
      </c>
      <c r="L2630" s="91" t="str">
        <f t="shared" ref="L2630" si="2608" xml:space="preserve">
IF($J$3="","Preenchimento incompleto: deve ser informado o Responsável pela análise - B05.01",
IF(AND(C2617="",D2617="",E2617="",F2617="",H2630="",I2630="",J2630="",K2630=""),"",
IF(AND(C2617="",D2617="",E2617="",F2617="",OR(H2630&lt;&gt;"",I2630&lt;&gt;"",J2630&lt;&gt;"",K2630&lt;&gt;"")),"Preenchimento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IF(AND(C2617&lt;&gt;"",D2617&lt;&gt;"",E2617&lt;&gt;"",F2617&lt;&gt;"",H2630="",I2630="",J2630="",K2630=""),"",
IF(AND(C2617&lt;&gt;"",D2617&lt;&gt;"",E2617&lt;&gt;"",F2617&lt;&gt;"",OR(H2630="",I2630="",J2630="",K2630="")),"Preenchimento incompleto: há informações por requisitante individual faltantes - B03.01",
IF(OR(L2617="",L2618="",L2619="",L2620="",L2621="",L2622="",L2623="",L2624="",L2625="",L2626="",L2627="",L2628="",L2629=""),"Preenchimento incompleto: há linhas vazias antes da atual - B05.01",
"Preenchimento correto"))))))))</f>
        <v/>
      </c>
      <c r="M2630" s="81"/>
    </row>
    <row r="2631" spans="1:13" ht="15">
      <c r="A2631" s="27"/>
      <c r="B2631" s="67">
        <v>2625</v>
      </c>
      <c r="C2631" s="125"/>
      <c r="D2631" s="128"/>
      <c r="E2631" s="131"/>
      <c r="F2631" s="131"/>
      <c r="G2631" s="71">
        <v>15</v>
      </c>
      <c r="H2631" s="88"/>
      <c r="I2631" s="88" t="s">
        <v>1247</v>
      </c>
      <c r="J2631" s="88" t="s">
        <v>1247</v>
      </c>
      <c r="K2631" s="88" t="s">
        <v>1247</v>
      </c>
      <c r="L2631" s="92" t="str">
        <f t="shared" ref="L2631" si="2609" xml:space="preserve">
IF($J$3="","Preenchimento incompleto: deve ser informado o Responsável pela análise - B05.01",
IF(AND(C2617="",D2617="",E2617="",F2617="",H2631="",I2631="",J2631="",K2631=""),"",
IF(AND(C2617="",D2617="",E2617="",F2617="",OR(H2631&lt;&gt;"",I2631&lt;&gt;"",J2631&lt;&gt;"",K2631&lt;&gt;"")),"Preenchimento incompleto: há informações por requisitante individual sem informações do item - B01.01",
IF(OR(C2617="",D2617="",E2617="",F2617=""),"Preenchimento incompleto: há informações faltantes do item - B02.01",
IF(AND(C2617&lt;&gt;"",D2617&lt;&gt;"",E2617&lt;&gt;"",F2617&lt;&gt;"",COUNTA(H2617:K2631)=0),"Preenchimento incompleto: não há nenhuma informação do requisitante individual informada - B04.01",
IF(AND(C2617&lt;&gt;"",D2617&lt;&gt;"",E2617&lt;&gt;"",F2617&lt;&gt;"",H2631="",I2631="",J2631="",K2631=""),"",
IF(AND(C2617&lt;&gt;"",D2617&lt;&gt;"",E2617&lt;&gt;"",F2617&lt;&gt;"",OR(H2631="",I2631="",J2631="",K2631="")),"Preenchimento incompleto: há informações por requisitante individual faltantes - B03.01",
IF(OR(L2617="",L2618="",L2619="",L2620="",L2621="",L2622="",L2623="",L2624="",L2625="",L2626="",L2627="",L2628="",L2629="",L2630=""),"Preenchimento incompleto: há linhas vazias antes da atual - B05.01",
"Preenchimento correto"))))))))</f>
        <v/>
      </c>
      <c r="M2631" s="81"/>
    </row>
    <row r="2632" spans="1:13" ht="32.25">
      <c r="A2632" s="27"/>
      <c r="B2632" s="64">
        <v>2626</v>
      </c>
      <c r="C2632" s="123">
        <f>IF('1-ITENS'!C182="","",'1-ITENS'!C182)</f>
        <v>176</v>
      </c>
      <c r="D2632" s="126" t="str">
        <f>IF('1-ITENS'!D182="","",'1-ITENS'!D182)</f>
        <v>PIPETA, TIPO VOLUMÉTRICA, CAPACIDADE 5 mL, MATERIAL VIDRO, ESGOTAMENTO ESGOTAMENTO TOTAL. Especificações: Pipeta volumétrica de vidro borossilicato com capacidade de 5 mL, Classe AS, conforme a norma ISO 648. Especificações: código de cor BRANCO, esgotamento total, calibradas por vertido (TD, Ex), tempo de espera de 7 s, limite de erro de ±0,015 mL,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2632" s="129">
        <f>IF('1-ITENS'!H182="","",'1-ITENS'!H182)</f>
        <v>45</v>
      </c>
      <c r="F2632" s="129" t="str">
        <f>IF('1-ITENS'!F182="","",'1-ITENS'!F182)</f>
        <v>LFDA-MG/IQA-10
LFDA-PA/IQA-ALA-5
LFDA-PE/IQA-BEV-30</v>
      </c>
      <c r="G2632" s="68">
        <v>1</v>
      </c>
      <c r="H2632" s="85" t="s">
        <v>1336</v>
      </c>
      <c r="I2632" s="85" t="s">
        <v>1227</v>
      </c>
      <c r="J2632" s="85" t="s">
        <v>1228</v>
      </c>
      <c r="K2632" s="85" t="s">
        <v>1229</v>
      </c>
      <c r="L2632" s="90" t="str">
        <f t="shared" ref="L2632" si="2610" xml:space="preserve">
IF($J$3="","Preenchimento incompleto: deve ser informado o Responsável pela análise - B05.01",
IF(AND(C2632="",D2632="",E2632="",F2632="",H2632="",I2632="",J2632="",K2632=""),"",
IF(AND(C2632="",D2632="",E2632="",F2632="",OR(H2632&lt;&gt;"",I2632&lt;&gt;"",J2632&lt;&gt;"",K2632&lt;&gt;"")),"Preenchimento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IF(AND(C2632&lt;&gt;"",D2632&lt;&gt;"",E2632&lt;&gt;"",F2632&lt;&gt;"",H2632="",I2632="",J2632="",K2632=""),"",
IF(AND(C2632&lt;&gt;"",D2632&lt;&gt;"",E2632&lt;&gt;"",F2632&lt;&gt;"",OR(H2632="",I2632="",J2632="",K2632="")),"Preenchimento incompleto: há informações por requisitante individual faltantes - B03.01",
"Preenchimento correto")))))))</f>
        <v>Preenchimento correto</v>
      </c>
      <c r="M2632" s="81"/>
    </row>
    <row r="2633" spans="1:13" ht="32.25">
      <c r="A2633" s="27"/>
      <c r="B2633" s="65">
        <v>2627</v>
      </c>
      <c r="C2633" s="124"/>
      <c r="D2633" s="127"/>
      <c r="E2633" s="130"/>
      <c r="F2633" s="130"/>
      <c r="G2633" s="69">
        <v>2</v>
      </c>
      <c r="H2633" s="86" t="s">
        <v>1337</v>
      </c>
      <c r="I2633" s="86" t="s">
        <v>1227</v>
      </c>
      <c r="J2633" s="86" t="s">
        <v>1228</v>
      </c>
      <c r="K2633" s="86" t="s">
        <v>1229</v>
      </c>
      <c r="L2633" s="91" t="str">
        <f t="shared" ref="L2633" si="2611" xml:space="preserve">
IF($J$3="","Preenchimento incompleto: deve ser informado o Responsável pela análise - B05.01",
IF(AND(C2632="",D2632="",E2632="",F2632="",H2633="",I2633="",J2633="",K2633=""),"",
IF(AND(C2632="",D2632="",E2632="",F2632="",OR(H2633&lt;&gt;"",I2633&lt;&gt;"",J2633&lt;&gt;"",K2633&lt;&gt;"")),"Preenchimento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IF(AND(C2632&lt;&gt;"",D2632&lt;&gt;"",E2632&lt;&gt;"",F2632&lt;&gt;"",H2633="",I2633="",J2633="",K2633=""),"",
IF(AND(C2632&lt;&gt;"",D2632&lt;&gt;"",E2632&lt;&gt;"",F2632&lt;&gt;"",OR(H2633="",I2633="",J2633="",K2633="")),"Preenchimento incompleto: há informações por requisitante individual faltantes - B03.01",
IF(L2632="","Preenchimento incompleto: há linhas vazias antes da atual - B05.01",
"Preenchimento correto"))))))))</f>
        <v>Preenchimento correto</v>
      </c>
      <c r="M2633" s="81"/>
    </row>
    <row r="2634" spans="1:13" ht="32.25">
      <c r="A2634" s="27"/>
      <c r="B2634" s="65">
        <v>2628</v>
      </c>
      <c r="C2634" s="124"/>
      <c r="D2634" s="127"/>
      <c r="E2634" s="130"/>
      <c r="F2634" s="130"/>
      <c r="G2634" s="69">
        <v>3</v>
      </c>
      <c r="H2634" s="86" t="s">
        <v>95</v>
      </c>
      <c r="I2634" s="86" t="s">
        <v>1227</v>
      </c>
      <c r="J2634" s="86" t="s">
        <v>1228</v>
      </c>
      <c r="K2634" s="86" t="s">
        <v>1229</v>
      </c>
      <c r="L2634" s="91" t="str">
        <f t="shared" ref="L2634" si="2612" xml:space="preserve">
IF($J$3="","Preenchimento incompleto: deve ser informado o Responsável pela análise - B05.01",
IF(AND(C2632="",D2632="",E2632="",F2632="",H2634="",I2634="",J2634="",K2634=""),"",
IF(AND(C2632="",D2632="",E2632="",F2632="",OR(H2634&lt;&gt;"",I2634&lt;&gt;"",J2634&lt;&gt;"",K2634&lt;&gt;"")),"Preenchimento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IF(AND(C2632&lt;&gt;"",D2632&lt;&gt;"",E2632&lt;&gt;"",F2632&lt;&gt;"",H2634="",I2634="",J2634="",K2634=""),"",
IF(AND(C2632&lt;&gt;"",D2632&lt;&gt;"",E2632&lt;&gt;"",F2632&lt;&gt;"",OR(H2634="",I2634="",J2634="",K2634="")),"Preenchimento incompleto: há informações por requisitante individual faltantes - B03.01",
IF(OR(L2632="",L2633=""),"Preenchimento incompleto: há linhas vazias antes da atual - B05.01",
"Preenchimento correto"))))))))</f>
        <v>Preenchimento correto</v>
      </c>
      <c r="M2634" s="81"/>
    </row>
    <row r="2635" spans="1:13" ht="15">
      <c r="A2635" s="27"/>
      <c r="B2635" s="65">
        <v>2629</v>
      </c>
      <c r="C2635" s="124"/>
      <c r="D2635" s="127"/>
      <c r="E2635" s="130"/>
      <c r="F2635" s="130"/>
      <c r="G2635" s="69">
        <v>4</v>
      </c>
      <c r="H2635" s="86"/>
      <c r="I2635" s="86" t="s">
        <v>1247</v>
      </c>
      <c r="J2635" s="86" t="s">
        <v>1247</v>
      </c>
      <c r="K2635" s="86" t="s">
        <v>1247</v>
      </c>
      <c r="L2635" s="91" t="str">
        <f t="shared" ref="L2635" si="2613" xml:space="preserve">
IF($J$3="","Preenchimento incompleto: deve ser informado o Responsável pela análise - B05.01",
IF(AND(C2632="",D2632="",E2632="",F2632="",H2635="",I2635="",J2635="",K2635=""),"",
IF(AND(C2632="",D2632="",E2632="",F2632="",OR(H2635&lt;&gt;"",I2635&lt;&gt;"",J2635&lt;&gt;"",K2635&lt;&gt;"")),"Preenchimento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IF(AND(C2632&lt;&gt;"",D2632&lt;&gt;"",E2632&lt;&gt;"",F2632&lt;&gt;"",H2635="",I2635="",J2635="",K2635=""),"",
IF(AND(C2632&lt;&gt;"",D2632&lt;&gt;"",E2632&lt;&gt;"",F2632&lt;&gt;"",OR(H2635="",I2635="",J2635="",K2635="")),"Preenchimento incompleto: há informações por requisitante individual faltantes - B03.01",
IF(OR(L2632="",L2633="",L2634=""),"Preenchimento incompleto: há linhas vazias antes da atual - B05.01",
"Preenchimento correto"))))))))</f>
        <v/>
      </c>
      <c r="M2635" s="81"/>
    </row>
    <row r="2636" spans="1:13" ht="15">
      <c r="A2636" s="27"/>
      <c r="B2636" s="65">
        <v>2630</v>
      </c>
      <c r="C2636" s="124"/>
      <c r="D2636" s="127"/>
      <c r="E2636" s="130"/>
      <c r="F2636" s="130"/>
      <c r="G2636" s="69">
        <v>5</v>
      </c>
      <c r="H2636" s="86"/>
      <c r="I2636" s="86" t="s">
        <v>1247</v>
      </c>
      <c r="J2636" s="86" t="s">
        <v>1247</v>
      </c>
      <c r="K2636" s="86" t="s">
        <v>1247</v>
      </c>
      <c r="L2636" s="91" t="str">
        <f t="shared" ref="L2636" si="2614" xml:space="preserve">
IF($J$3="","Preenchimento incompleto: deve ser informado o Responsável pela análise - B05.01",
IF(AND(C2632="",D2632="",E2632="",F2632="",H2636="",I2636="",J2636="",K2636=""),"",
IF(AND(C2632="",D2632="",E2632="",F2632="",OR(H2636&lt;&gt;"",I2636&lt;&gt;"",J2636&lt;&gt;"",K2636&lt;&gt;"")),"Preenchimento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IF(AND(C2632&lt;&gt;"",D2632&lt;&gt;"",E2632&lt;&gt;"",F2632&lt;&gt;"",H2636="",I2636="",J2636="",K2636=""),"",
IF(AND(C2632&lt;&gt;"",D2632&lt;&gt;"",E2632&lt;&gt;"",F2632&lt;&gt;"",OR(H2636="",I2636="",J2636="",K2636="")),"Preenchimento incompleto: há informações por requisitante individual faltantes - B03.01",
IF(OR(L2632="",L2633="",L2634="",L2635=""),"Preenchimento incompleto: há linhas vazias antes da atual - B05.01",
"Preenchimento correto"))))))))</f>
        <v/>
      </c>
      <c r="M2636" s="81"/>
    </row>
    <row r="2637" spans="1:13" ht="15">
      <c r="A2637" s="27"/>
      <c r="B2637" s="65">
        <v>2631</v>
      </c>
      <c r="C2637" s="124"/>
      <c r="D2637" s="127"/>
      <c r="E2637" s="130"/>
      <c r="F2637" s="130"/>
      <c r="G2637" s="69">
        <v>6</v>
      </c>
      <c r="H2637" s="86"/>
      <c r="I2637" s="86" t="s">
        <v>1247</v>
      </c>
      <c r="J2637" s="86" t="s">
        <v>1247</v>
      </c>
      <c r="K2637" s="86" t="s">
        <v>1247</v>
      </c>
      <c r="L2637" s="91" t="str">
        <f t="shared" ref="L2637" si="2615" xml:space="preserve">
IF($J$3="","Preenchimento incompleto: deve ser informado o Responsável pela análise - B05.01",
IF(AND(C2632="",D2632="",E2632="",F2632="",H2637="",I2637="",J2637="",K2637=""),"",
IF(AND(C2632="",D2632="",E2632="",F2632="",OR(H2637&lt;&gt;"",I2637&lt;&gt;"",J2637&lt;&gt;"",K2637&lt;&gt;"")),"Preenchimento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IF(AND(C2632&lt;&gt;"",D2632&lt;&gt;"",E2632&lt;&gt;"",F2632&lt;&gt;"",H2637="",I2637="",J2637="",K2637=""),"",
IF(AND(C2632&lt;&gt;"",D2632&lt;&gt;"",E2632&lt;&gt;"",F2632&lt;&gt;"",OR(H2637="",I2637="",J2637="",K2637="")),"Preenchimento incompleto: há informações por requisitante individual faltantes - B03.01",
IF(OR(L2632="",L2633="",L2634="",L2635="",L2636=""),"Preenchimento incompleto: há linhas vazias antes da atual - B05.01",
"Preenchimento correto"))))))))</f>
        <v/>
      </c>
      <c r="M2637" s="81"/>
    </row>
    <row r="2638" spans="1:13" ht="15">
      <c r="A2638" s="27"/>
      <c r="B2638" s="65">
        <v>2632</v>
      </c>
      <c r="C2638" s="124"/>
      <c r="D2638" s="127"/>
      <c r="E2638" s="130"/>
      <c r="F2638" s="130"/>
      <c r="G2638" s="69">
        <v>7</v>
      </c>
      <c r="H2638" s="86"/>
      <c r="I2638" s="86" t="s">
        <v>1247</v>
      </c>
      <c r="J2638" s="86" t="s">
        <v>1247</v>
      </c>
      <c r="K2638" s="86" t="s">
        <v>1247</v>
      </c>
      <c r="L2638" s="91" t="str">
        <f t="shared" ref="L2638" si="2616" xml:space="preserve">
IF($J$3="","Preenchimento incompleto: deve ser informado o Responsável pela análise - B05.01",
IF(AND(C2632="",D2632="",E2632="",F2632="",H2638="",I2638="",J2638="",K2638=""),"",
IF(AND(C2632="",D2632="",E2632="",F2632="",OR(H2638&lt;&gt;"",I2638&lt;&gt;"",J2638&lt;&gt;"",K2638&lt;&gt;"")),"Preenchimento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IF(AND(C2632&lt;&gt;"",D2632&lt;&gt;"",E2632&lt;&gt;"",F2632&lt;&gt;"",H2638="",I2638="",J2638="",K2638=""),"",
IF(AND(C2632&lt;&gt;"",D2632&lt;&gt;"",E2632&lt;&gt;"",F2632&lt;&gt;"",OR(H2638="",I2638="",J2638="",K2638="")),"Preenchimento incompleto: há informações por requisitante individual faltantes - B03.01",
IF(OR(L2632="",L2633="",L2634="",L2635="",L2636="",L2637=""),"Preenchimento incompleto: há linhas vazias antes da atual - B05.01",
"Preenchimento correto"))))))))</f>
        <v/>
      </c>
      <c r="M2638" s="81"/>
    </row>
    <row r="2639" spans="1:13" ht="15">
      <c r="A2639" s="27"/>
      <c r="B2639" s="65">
        <v>2633</v>
      </c>
      <c r="C2639" s="124"/>
      <c r="D2639" s="127"/>
      <c r="E2639" s="130"/>
      <c r="F2639" s="130"/>
      <c r="G2639" s="69">
        <v>8</v>
      </c>
      <c r="H2639" s="86"/>
      <c r="I2639" s="86" t="s">
        <v>1247</v>
      </c>
      <c r="J2639" s="86" t="s">
        <v>1247</v>
      </c>
      <c r="K2639" s="86" t="s">
        <v>1247</v>
      </c>
      <c r="L2639" s="91" t="str">
        <f t="shared" ref="L2639" si="2617" xml:space="preserve">
IF($J$3="","Preenchimento incompleto: deve ser informado o Responsável pela análise - B05.01",
IF(AND(C2632="",D2632="",E2632="",F2632="",H2639="",I2639="",J2639="",K2639=""),"",
IF(AND(C2632="",D2632="",E2632="",F2632="",OR(H2639&lt;&gt;"",I2639&lt;&gt;"",J2639&lt;&gt;"",K2639&lt;&gt;"")),"Preenchimento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IF(AND(C2632&lt;&gt;"",D2632&lt;&gt;"",E2632&lt;&gt;"",F2632&lt;&gt;"",H2639="",I2639="",J2639="",K2639=""),"",
IF(AND(C2632&lt;&gt;"",D2632&lt;&gt;"",E2632&lt;&gt;"",F2632&lt;&gt;"",OR(H2639="",I2639="",J2639="",K2639="")),"Preenchimento incompleto: há informações por requisitante individual faltantes - B03.01",
IF(OR(L2632="",L2633="",L2634="",L2635="",L2636="",L2637="",L2638=""),"Preenchimento incompleto: há linhas vazias antes da atual - B05.01",
"Preenchimento correto"))))))))</f>
        <v/>
      </c>
      <c r="M2639" s="81"/>
    </row>
    <row r="2640" spans="1:13" ht="15">
      <c r="A2640" s="27"/>
      <c r="B2640" s="65">
        <v>2634</v>
      </c>
      <c r="C2640" s="124"/>
      <c r="D2640" s="127"/>
      <c r="E2640" s="130"/>
      <c r="F2640" s="130"/>
      <c r="G2640" s="69">
        <v>9</v>
      </c>
      <c r="H2640" s="86"/>
      <c r="I2640" s="86" t="s">
        <v>1247</v>
      </c>
      <c r="J2640" s="86" t="s">
        <v>1247</v>
      </c>
      <c r="K2640" s="86" t="s">
        <v>1247</v>
      </c>
      <c r="L2640" s="91" t="str">
        <f t="shared" ref="L2640" si="2618" xml:space="preserve">
IF($J$3="","Preenchimento incompleto: deve ser informado o Responsável pela análise - B05.01",
IF(AND(C2632="",D2632="",E2632="",F2632="",H2640="",I2640="",J2640="",K2640=""),"",
IF(AND(C2632="",D2632="",E2632="",F2632="",OR(H2640&lt;&gt;"",I2640&lt;&gt;"",J2640&lt;&gt;"",K2640&lt;&gt;"")),"Preenchimento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IF(AND(C2632&lt;&gt;"",D2632&lt;&gt;"",E2632&lt;&gt;"",F2632&lt;&gt;"",H2640="",I2640="",J2640="",K2640=""),"",
IF(AND(C2632&lt;&gt;"",D2632&lt;&gt;"",E2632&lt;&gt;"",F2632&lt;&gt;"",OR(H2640="",I2640="",J2640="",K2640="")),"Preenchimento incompleto: há informações por requisitante individual faltantes - B03.01",
IF(OR(L2632="",L2633="",L2634="",L2635="",L2636="",L2637="",L2638="",L2639=""),"Preenchimento incompleto: há linhas vazias antes da atual - B05.01",
"Preenchimento correto"))))))))</f>
        <v/>
      </c>
      <c r="M2640" s="81"/>
    </row>
    <row r="2641" spans="1:13" ht="15">
      <c r="A2641" s="27"/>
      <c r="B2641" s="65">
        <v>2635</v>
      </c>
      <c r="C2641" s="124"/>
      <c r="D2641" s="127"/>
      <c r="E2641" s="130"/>
      <c r="F2641" s="130"/>
      <c r="G2641" s="70">
        <v>10</v>
      </c>
      <c r="H2641" s="87"/>
      <c r="I2641" s="87" t="s">
        <v>1247</v>
      </c>
      <c r="J2641" s="87" t="s">
        <v>1247</v>
      </c>
      <c r="K2641" s="87" t="s">
        <v>1247</v>
      </c>
      <c r="L2641" s="91" t="str">
        <f t="shared" ref="L2641" si="2619" xml:space="preserve">
IF($J$3="","Preenchimento incompleto: deve ser informado o Responsável pela análise - B05.01",
IF(AND(C2632="",D2632="",E2632="",F2632="",H2641="",I2641="",J2641="",K2641=""),"",
IF(AND(C2632="",D2632="",E2632="",F2632="",OR(H2641&lt;&gt;"",I2641&lt;&gt;"",J2641&lt;&gt;"",K2641&lt;&gt;"")),"Preenchimento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IF(AND(C2632&lt;&gt;"",D2632&lt;&gt;"",E2632&lt;&gt;"",F2632&lt;&gt;"",H2641="",I2641="",J2641="",K2641=""),"",
IF(AND(C2632&lt;&gt;"",D2632&lt;&gt;"",E2632&lt;&gt;"",F2632&lt;&gt;"",OR(H2641="",I2641="",J2641="",K2641="")),"Preenchimento incompleto: há informações por requisitante individual faltantes - B03.01",
IF(OR(L2632="",L2633="",L2634="",L2635="",L2636="",L2637="",L2638="",L2639="",L2640=""),"Preenchimento incompleto: há linhas vazias antes da atual - B05.01",
"Preenchimento correto"))))))))</f>
        <v/>
      </c>
      <c r="M2641" s="81"/>
    </row>
    <row r="2642" spans="1:13" ht="15">
      <c r="A2642" s="27"/>
      <c r="B2642" s="65">
        <v>2636</v>
      </c>
      <c r="C2642" s="124"/>
      <c r="D2642" s="127"/>
      <c r="E2642" s="130"/>
      <c r="F2642" s="130"/>
      <c r="G2642" s="70">
        <v>11</v>
      </c>
      <c r="H2642" s="87"/>
      <c r="I2642" s="87" t="s">
        <v>1247</v>
      </c>
      <c r="J2642" s="87" t="s">
        <v>1247</v>
      </c>
      <c r="K2642" s="87" t="s">
        <v>1247</v>
      </c>
      <c r="L2642" s="91" t="str">
        <f t="shared" ref="L2642" si="2620" xml:space="preserve">
IF($J$3="","Preenchimento incompleto: deve ser informado o Responsável pela análise - B05.01",
IF(AND(C2632="",D2632="",E2632="",F2632="",H2642="",I2642="",J2642="",K2642=""),"",
IF(AND(C2632="",D2632="",E2632="",F2632="",OR(H2642&lt;&gt;"",I2642&lt;&gt;"",J2642&lt;&gt;"",K2642&lt;&gt;"")),"Preenchimento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IF(AND(C2632&lt;&gt;"",D2632&lt;&gt;"",E2632&lt;&gt;"",F2632&lt;&gt;"",H2642="",I2642="",J2642="",K2642=""),"",
IF(AND(C2632&lt;&gt;"",D2632&lt;&gt;"",E2632&lt;&gt;"",F2632&lt;&gt;"",OR(H2642="",I2642="",J2642="",K2642="")),"Preenchimento incompleto: há informações por requisitante individual faltantes - B03.01",
IF(OR(L2632="",L2633="",L2634="",L2635="",L2636="",L2637="",L2638="",L2639="",L2640="",L2641=""),"Preenchimento incompleto: há linhas vazias antes da atual - B05.01",
"Preenchimento correto"))))))))</f>
        <v/>
      </c>
      <c r="M2642" s="81"/>
    </row>
    <row r="2643" spans="1:13" ht="15">
      <c r="A2643" s="27"/>
      <c r="B2643" s="65">
        <v>2637</v>
      </c>
      <c r="C2643" s="124"/>
      <c r="D2643" s="127"/>
      <c r="E2643" s="130"/>
      <c r="F2643" s="130"/>
      <c r="G2643" s="70">
        <v>12</v>
      </c>
      <c r="H2643" s="87"/>
      <c r="I2643" s="87" t="s">
        <v>1247</v>
      </c>
      <c r="J2643" s="87" t="s">
        <v>1247</v>
      </c>
      <c r="K2643" s="87" t="s">
        <v>1247</v>
      </c>
      <c r="L2643" s="91" t="str">
        <f t="shared" ref="L2643" si="2621" xml:space="preserve">
IF($J$3="","Preenchimento incompleto: deve ser informado o Responsável pela análise - B05.01",
IF(AND(C2632="",D2632="",E2632="",F2632="",H2643="",I2643="",J2643="",K2643=""),"",
IF(AND(C2632="",D2632="",E2632="",F2632="",OR(H2643&lt;&gt;"",I2643&lt;&gt;"",J2643&lt;&gt;"",K2643&lt;&gt;"")),"Preenchimento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IF(AND(C2632&lt;&gt;"",D2632&lt;&gt;"",E2632&lt;&gt;"",F2632&lt;&gt;"",H2643="",I2643="",J2643="",K2643=""),"",
IF(AND(C2632&lt;&gt;"",D2632&lt;&gt;"",E2632&lt;&gt;"",F2632&lt;&gt;"",OR(H2643="",I2643="",J2643="",K2643="")),"Preenchimento incompleto: há informações por requisitante individual faltantes - B03.01",
IF(OR(L2632="",L2633="",L2634="",L2635="",L2636="",L2637="",L2638="",L2639="",L2640="",L2641="",L2642=""),"Preenchimento incompleto: há linhas vazias antes da atual - B05.01",
"Preenchimento correto"))))))))</f>
        <v/>
      </c>
      <c r="M2643" s="81"/>
    </row>
    <row r="2644" spans="1:13" ht="15">
      <c r="A2644" s="27"/>
      <c r="B2644" s="65">
        <v>2638</v>
      </c>
      <c r="C2644" s="124"/>
      <c r="D2644" s="127"/>
      <c r="E2644" s="130"/>
      <c r="F2644" s="130"/>
      <c r="G2644" s="70">
        <v>13</v>
      </c>
      <c r="H2644" s="87"/>
      <c r="I2644" s="87" t="s">
        <v>1247</v>
      </c>
      <c r="J2644" s="87" t="s">
        <v>1247</v>
      </c>
      <c r="K2644" s="87" t="s">
        <v>1247</v>
      </c>
      <c r="L2644" s="91" t="str">
        <f t="shared" ref="L2644" si="2622" xml:space="preserve">
IF($J$3="","Preenchimento incompleto: deve ser informado o Responsável pela análise - B05.01",
IF(AND(C2632="",D2632="",E2632="",F2632="",H2644="",I2644="",J2644="",K2644=""),"",
IF(AND(C2632="",D2632="",E2632="",F2632="",OR(H2644&lt;&gt;"",I2644&lt;&gt;"",J2644&lt;&gt;"",K2644&lt;&gt;"")),"Preenchimento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IF(AND(C2632&lt;&gt;"",D2632&lt;&gt;"",E2632&lt;&gt;"",F2632&lt;&gt;"",H2644="",I2644="",J2644="",K2644=""),"",
IF(AND(C2632&lt;&gt;"",D2632&lt;&gt;"",E2632&lt;&gt;"",F2632&lt;&gt;"",OR(H2644="",I2644="",J2644="",K2644="")),"Preenchimento incompleto: há informações por requisitante individual faltantes - B03.01",
IF(OR(L2632="",L2633="",L2634="",L2635="",L2636="",L2637="",L2638="",L2639="",L2640="",L2641="",L2642="",L2643=""),"Preenchimento incompleto: há linhas vazias antes da atual - B05.01",
"Preenchimento correto"))))))))</f>
        <v/>
      </c>
      <c r="M2644" s="81"/>
    </row>
    <row r="2645" spans="1:13" ht="15">
      <c r="A2645" s="27"/>
      <c r="B2645" s="66">
        <v>2639</v>
      </c>
      <c r="C2645" s="124"/>
      <c r="D2645" s="127"/>
      <c r="E2645" s="130"/>
      <c r="F2645" s="130"/>
      <c r="G2645" s="70">
        <v>14</v>
      </c>
      <c r="H2645" s="87"/>
      <c r="I2645" s="87" t="s">
        <v>1247</v>
      </c>
      <c r="J2645" s="87" t="s">
        <v>1247</v>
      </c>
      <c r="K2645" s="87" t="s">
        <v>1247</v>
      </c>
      <c r="L2645" s="91" t="str">
        <f t="shared" ref="L2645" si="2623" xml:space="preserve">
IF($J$3="","Preenchimento incompleto: deve ser informado o Responsável pela análise - B05.01",
IF(AND(C2632="",D2632="",E2632="",F2632="",H2645="",I2645="",J2645="",K2645=""),"",
IF(AND(C2632="",D2632="",E2632="",F2632="",OR(H2645&lt;&gt;"",I2645&lt;&gt;"",J2645&lt;&gt;"",K2645&lt;&gt;"")),"Preenchimento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IF(AND(C2632&lt;&gt;"",D2632&lt;&gt;"",E2632&lt;&gt;"",F2632&lt;&gt;"",H2645="",I2645="",J2645="",K2645=""),"",
IF(AND(C2632&lt;&gt;"",D2632&lt;&gt;"",E2632&lt;&gt;"",F2632&lt;&gt;"",OR(H2645="",I2645="",J2645="",K2645="")),"Preenchimento incompleto: há informações por requisitante individual faltantes - B03.01",
IF(OR(L2632="",L2633="",L2634="",L2635="",L2636="",L2637="",L2638="",L2639="",L2640="",L2641="",L2642="",L2643="",L2644=""),"Preenchimento incompleto: há linhas vazias antes da atual - B05.01",
"Preenchimento correto"))))))))</f>
        <v/>
      </c>
      <c r="M2645" s="81"/>
    </row>
    <row r="2646" spans="1:13" ht="15">
      <c r="A2646" s="27"/>
      <c r="B2646" s="67">
        <v>2640</v>
      </c>
      <c r="C2646" s="125"/>
      <c r="D2646" s="128"/>
      <c r="E2646" s="131"/>
      <c r="F2646" s="131"/>
      <c r="G2646" s="71">
        <v>15</v>
      </c>
      <c r="H2646" s="88"/>
      <c r="I2646" s="88" t="s">
        <v>1247</v>
      </c>
      <c r="J2646" s="88" t="s">
        <v>1247</v>
      </c>
      <c r="K2646" s="88" t="s">
        <v>1247</v>
      </c>
      <c r="L2646" s="92" t="str">
        <f t="shared" ref="L2646" si="2624" xml:space="preserve">
IF($J$3="","Preenchimento incompleto: deve ser informado o Responsável pela análise - B05.01",
IF(AND(C2632="",D2632="",E2632="",F2632="",H2646="",I2646="",J2646="",K2646=""),"",
IF(AND(C2632="",D2632="",E2632="",F2632="",OR(H2646&lt;&gt;"",I2646&lt;&gt;"",J2646&lt;&gt;"",K2646&lt;&gt;"")),"Preenchimento incompleto: há informações por requisitante individual sem informações do item - B01.01",
IF(OR(C2632="",D2632="",E2632="",F2632=""),"Preenchimento incompleto: há informações faltantes do item - B02.01",
IF(AND(C2632&lt;&gt;"",D2632&lt;&gt;"",E2632&lt;&gt;"",F2632&lt;&gt;"",COUNTA(H2632:K2646)=0),"Preenchimento incompleto: não há nenhuma informação do requisitante individual informada - B04.01",
IF(AND(C2632&lt;&gt;"",D2632&lt;&gt;"",E2632&lt;&gt;"",F2632&lt;&gt;"",H2646="",I2646="",J2646="",K2646=""),"",
IF(AND(C2632&lt;&gt;"",D2632&lt;&gt;"",E2632&lt;&gt;"",F2632&lt;&gt;"",OR(H2646="",I2646="",J2646="",K2646="")),"Preenchimento incompleto: há informações por requisitante individual faltantes - B03.01",
IF(OR(L2632="",L2633="",L2634="",L2635="",L2636="",L2637="",L2638="",L2639="",L2640="",L2641="",L2642="",L2643="",L2644="",L2645=""),"Preenchimento incompleto: há linhas vazias antes da atual - B05.01",
"Preenchimento correto"))))))))</f>
        <v/>
      </c>
      <c r="M2646" s="81"/>
    </row>
    <row r="2647" spans="1:13" ht="32.25">
      <c r="A2647" s="27"/>
      <c r="B2647" s="64">
        <v>2641</v>
      </c>
      <c r="C2647" s="123">
        <f>IF('1-ITENS'!C183="","",'1-ITENS'!C183)</f>
        <v>177</v>
      </c>
      <c r="D2647" s="126" t="str">
        <f>IF('1-ITENS'!D183="","",'1-ITENS'!D183)</f>
        <v>PIPETA, TIPO VOLUMÉTRICA, CAPACIDADE 6 mL, MATERIAL VIDRO, ESGOTAMENTO TOTAL, Classe AS. Especificações: Pipeta volumétrica de vidro borossilicato com capacidade de 6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2647" s="129">
        <f>IF('1-ITENS'!H183="","",'1-ITENS'!H183)</f>
        <v>5</v>
      </c>
      <c r="F2647" s="129" t="str">
        <f>IF('1-ITENS'!F183="","",'1-ITENS'!F183)</f>
        <v>LFDA-PE/IQA-BEV-5</v>
      </c>
      <c r="G2647" s="68">
        <v>1</v>
      </c>
      <c r="H2647" s="85" t="s">
        <v>232</v>
      </c>
      <c r="I2647" s="85" t="s">
        <v>1227</v>
      </c>
      <c r="J2647" s="85" t="s">
        <v>1228</v>
      </c>
      <c r="K2647" s="85" t="s">
        <v>1229</v>
      </c>
      <c r="L2647" s="90" t="str">
        <f t="shared" ref="L2647" si="2625" xml:space="preserve">
IF($J$3="","Preenchimento incompleto: deve ser informado o Responsável pela análise - B05.01",
IF(AND(C2647="",D2647="",E2647="",F2647="",H2647="",I2647="",J2647="",K2647=""),"",
IF(AND(C2647="",D2647="",E2647="",F2647="",OR(H2647&lt;&gt;"",I2647&lt;&gt;"",J2647&lt;&gt;"",K2647&lt;&gt;"")),"Preenchimento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IF(AND(C2647&lt;&gt;"",D2647&lt;&gt;"",E2647&lt;&gt;"",F2647&lt;&gt;"",H2647="",I2647="",J2647="",K2647=""),"",
IF(AND(C2647&lt;&gt;"",D2647&lt;&gt;"",E2647&lt;&gt;"",F2647&lt;&gt;"",OR(H2647="",I2647="",J2647="",K2647="")),"Preenchimento incompleto: há informações por requisitante individual faltantes - B03.01",
"Preenchimento correto")))))))</f>
        <v>Preenchimento correto</v>
      </c>
      <c r="M2647" s="81"/>
    </row>
    <row r="2648" spans="1:13" ht="15">
      <c r="A2648" s="27"/>
      <c r="B2648" s="65">
        <v>2642</v>
      </c>
      <c r="C2648" s="124"/>
      <c r="D2648" s="127"/>
      <c r="E2648" s="130"/>
      <c r="F2648" s="130"/>
      <c r="G2648" s="69">
        <v>2</v>
      </c>
      <c r="H2648" s="86"/>
      <c r="I2648" s="86" t="s">
        <v>1247</v>
      </c>
      <c r="J2648" s="86" t="s">
        <v>1247</v>
      </c>
      <c r="K2648" s="86" t="s">
        <v>1247</v>
      </c>
      <c r="L2648" s="91" t="str">
        <f t="shared" ref="L2648" si="2626" xml:space="preserve">
IF($J$3="","Preenchimento incompleto: deve ser informado o Responsável pela análise - B05.01",
IF(AND(C2647="",D2647="",E2647="",F2647="",H2648="",I2648="",J2648="",K2648=""),"",
IF(AND(C2647="",D2647="",E2647="",F2647="",OR(H2648&lt;&gt;"",I2648&lt;&gt;"",J2648&lt;&gt;"",K2648&lt;&gt;"")),"Preenchimento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IF(AND(C2647&lt;&gt;"",D2647&lt;&gt;"",E2647&lt;&gt;"",F2647&lt;&gt;"",H2648="",I2648="",J2648="",K2648=""),"",
IF(AND(C2647&lt;&gt;"",D2647&lt;&gt;"",E2647&lt;&gt;"",F2647&lt;&gt;"",OR(H2648="",I2648="",J2648="",K2648="")),"Preenchimento incompleto: há informações por requisitante individual faltantes - B03.01",
IF(L2647="","Preenchimento incompleto: há linhas vazias antes da atual - B05.01",
"Preenchimento correto"))))))))</f>
        <v/>
      </c>
      <c r="M2648" s="81"/>
    </row>
    <row r="2649" spans="1:13" ht="15">
      <c r="A2649" s="27"/>
      <c r="B2649" s="65">
        <v>2643</v>
      </c>
      <c r="C2649" s="124"/>
      <c r="D2649" s="127"/>
      <c r="E2649" s="130"/>
      <c r="F2649" s="130"/>
      <c r="G2649" s="69">
        <v>3</v>
      </c>
      <c r="H2649" s="86"/>
      <c r="I2649" s="86" t="s">
        <v>1247</v>
      </c>
      <c r="J2649" s="86" t="s">
        <v>1247</v>
      </c>
      <c r="K2649" s="86" t="s">
        <v>1247</v>
      </c>
      <c r="L2649" s="91" t="str">
        <f t="shared" ref="L2649" si="2627" xml:space="preserve">
IF($J$3="","Preenchimento incompleto: deve ser informado o Responsável pela análise - B05.01",
IF(AND(C2647="",D2647="",E2647="",F2647="",H2649="",I2649="",J2649="",K2649=""),"",
IF(AND(C2647="",D2647="",E2647="",F2647="",OR(H2649&lt;&gt;"",I2649&lt;&gt;"",J2649&lt;&gt;"",K2649&lt;&gt;"")),"Preenchimento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IF(AND(C2647&lt;&gt;"",D2647&lt;&gt;"",E2647&lt;&gt;"",F2647&lt;&gt;"",H2649="",I2649="",J2649="",K2649=""),"",
IF(AND(C2647&lt;&gt;"",D2647&lt;&gt;"",E2647&lt;&gt;"",F2647&lt;&gt;"",OR(H2649="",I2649="",J2649="",K2649="")),"Preenchimento incompleto: há informações por requisitante individual faltantes - B03.01",
IF(OR(L2647="",L2648=""),"Preenchimento incompleto: há linhas vazias antes da atual - B05.01",
"Preenchimento correto"))))))))</f>
        <v/>
      </c>
      <c r="M2649" s="81"/>
    </row>
    <row r="2650" spans="1:13" ht="15">
      <c r="A2650" s="27"/>
      <c r="B2650" s="65">
        <v>2644</v>
      </c>
      <c r="C2650" s="124"/>
      <c r="D2650" s="127"/>
      <c r="E2650" s="130"/>
      <c r="F2650" s="130"/>
      <c r="G2650" s="69">
        <v>4</v>
      </c>
      <c r="H2650" s="86"/>
      <c r="I2650" s="86" t="s">
        <v>1247</v>
      </c>
      <c r="J2650" s="86" t="s">
        <v>1247</v>
      </c>
      <c r="K2650" s="86" t="s">
        <v>1247</v>
      </c>
      <c r="L2650" s="91" t="str">
        <f t="shared" ref="L2650" si="2628" xml:space="preserve">
IF($J$3="","Preenchimento incompleto: deve ser informado o Responsável pela análise - B05.01",
IF(AND(C2647="",D2647="",E2647="",F2647="",H2650="",I2650="",J2650="",K2650=""),"",
IF(AND(C2647="",D2647="",E2647="",F2647="",OR(H2650&lt;&gt;"",I2650&lt;&gt;"",J2650&lt;&gt;"",K2650&lt;&gt;"")),"Preenchimento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IF(AND(C2647&lt;&gt;"",D2647&lt;&gt;"",E2647&lt;&gt;"",F2647&lt;&gt;"",H2650="",I2650="",J2650="",K2650=""),"",
IF(AND(C2647&lt;&gt;"",D2647&lt;&gt;"",E2647&lt;&gt;"",F2647&lt;&gt;"",OR(H2650="",I2650="",J2650="",K2650="")),"Preenchimento incompleto: há informações por requisitante individual faltantes - B03.01",
IF(OR(L2647="",L2648="",L2649=""),"Preenchimento incompleto: há linhas vazias antes da atual - B05.01",
"Preenchimento correto"))))))))</f>
        <v/>
      </c>
      <c r="M2650" s="81"/>
    </row>
    <row r="2651" spans="1:13" ht="15">
      <c r="A2651" s="27"/>
      <c r="B2651" s="65">
        <v>2645</v>
      </c>
      <c r="C2651" s="124"/>
      <c r="D2651" s="127"/>
      <c r="E2651" s="130"/>
      <c r="F2651" s="130"/>
      <c r="G2651" s="69">
        <v>5</v>
      </c>
      <c r="H2651" s="86"/>
      <c r="I2651" s="86" t="s">
        <v>1247</v>
      </c>
      <c r="J2651" s="86" t="s">
        <v>1247</v>
      </c>
      <c r="K2651" s="86" t="s">
        <v>1247</v>
      </c>
      <c r="L2651" s="91" t="str">
        <f t="shared" ref="L2651" si="2629" xml:space="preserve">
IF($J$3="","Preenchimento incompleto: deve ser informado o Responsável pela análise - B05.01",
IF(AND(C2647="",D2647="",E2647="",F2647="",H2651="",I2651="",J2651="",K2651=""),"",
IF(AND(C2647="",D2647="",E2647="",F2647="",OR(H2651&lt;&gt;"",I2651&lt;&gt;"",J2651&lt;&gt;"",K2651&lt;&gt;"")),"Preenchimento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IF(AND(C2647&lt;&gt;"",D2647&lt;&gt;"",E2647&lt;&gt;"",F2647&lt;&gt;"",H2651="",I2651="",J2651="",K2651=""),"",
IF(AND(C2647&lt;&gt;"",D2647&lt;&gt;"",E2647&lt;&gt;"",F2647&lt;&gt;"",OR(H2651="",I2651="",J2651="",K2651="")),"Preenchimento incompleto: há informações por requisitante individual faltantes - B03.01",
IF(OR(L2647="",L2648="",L2649="",L2650=""),"Preenchimento incompleto: há linhas vazias antes da atual - B05.01",
"Preenchimento correto"))))))))</f>
        <v/>
      </c>
      <c r="M2651" s="81"/>
    </row>
    <row r="2652" spans="1:13" ht="15">
      <c r="A2652" s="27"/>
      <c r="B2652" s="65">
        <v>2646</v>
      </c>
      <c r="C2652" s="124"/>
      <c r="D2652" s="127"/>
      <c r="E2652" s="130"/>
      <c r="F2652" s="130"/>
      <c r="G2652" s="69">
        <v>6</v>
      </c>
      <c r="H2652" s="86"/>
      <c r="I2652" s="86" t="s">
        <v>1247</v>
      </c>
      <c r="J2652" s="86" t="s">
        <v>1247</v>
      </c>
      <c r="K2652" s="86" t="s">
        <v>1247</v>
      </c>
      <c r="L2652" s="91" t="str">
        <f t="shared" ref="L2652" si="2630" xml:space="preserve">
IF($J$3="","Preenchimento incompleto: deve ser informado o Responsável pela análise - B05.01",
IF(AND(C2647="",D2647="",E2647="",F2647="",H2652="",I2652="",J2652="",K2652=""),"",
IF(AND(C2647="",D2647="",E2647="",F2647="",OR(H2652&lt;&gt;"",I2652&lt;&gt;"",J2652&lt;&gt;"",K2652&lt;&gt;"")),"Preenchimento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IF(AND(C2647&lt;&gt;"",D2647&lt;&gt;"",E2647&lt;&gt;"",F2647&lt;&gt;"",H2652="",I2652="",J2652="",K2652=""),"",
IF(AND(C2647&lt;&gt;"",D2647&lt;&gt;"",E2647&lt;&gt;"",F2647&lt;&gt;"",OR(H2652="",I2652="",J2652="",K2652="")),"Preenchimento incompleto: há informações por requisitante individual faltantes - B03.01",
IF(OR(L2647="",L2648="",L2649="",L2650="",L2651=""),"Preenchimento incompleto: há linhas vazias antes da atual - B05.01",
"Preenchimento correto"))))))))</f>
        <v/>
      </c>
      <c r="M2652" s="81"/>
    </row>
    <row r="2653" spans="1:13" ht="15">
      <c r="A2653" s="27"/>
      <c r="B2653" s="65">
        <v>2647</v>
      </c>
      <c r="C2653" s="124"/>
      <c r="D2653" s="127"/>
      <c r="E2653" s="130"/>
      <c r="F2653" s="130"/>
      <c r="G2653" s="69">
        <v>7</v>
      </c>
      <c r="H2653" s="86"/>
      <c r="I2653" s="86" t="s">
        <v>1247</v>
      </c>
      <c r="J2653" s="86" t="s">
        <v>1247</v>
      </c>
      <c r="K2653" s="86" t="s">
        <v>1247</v>
      </c>
      <c r="L2653" s="91" t="str">
        <f t="shared" ref="L2653" si="2631" xml:space="preserve">
IF($J$3="","Preenchimento incompleto: deve ser informado o Responsável pela análise - B05.01",
IF(AND(C2647="",D2647="",E2647="",F2647="",H2653="",I2653="",J2653="",K2653=""),"",
IF(AND(C2647="",D2647="",E2647="",F2647="",OR(H2653&lt;&gt;"",I2653&lt;&gt;"",J2653&lt;&gt;"",K2653&lt;&gt;"")),"Preenchimento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IF(AND(C2647&lt;&gt;"",D2647&lt;&gt;"",E2647&lt;&gt;"",F2647&lt;&gt;"",H2653="",I2653="",J2653="",K2653=""),"",
IF(AND(C2647&lt;&gt;"",D2647&lt;&gt;"",E2647&lt;&gt;"",F2647&lt;&gt;"",OR(H2653="",I2653="",J2653="",K2653="")),"Preenchimento incompleto: há informações por requisitante individual faltantes - B03.01",
IF(OR(L2647="",L2648="",L2649="",L2650="",L2651="",L2652=""),"Preenchimento incompleto: há linhas vazias antes da atual - B05.01",
"Preenchimento correto"))))))))</f>
        <v/>
      </c>
      <c r="M2653" s="81"/>
    </row>
    <row r="2654" spans="1:13" ht="15">
      <c r="A2654" s="27"/>
      <c r="B2654" s="65">
        <v>2648</v>
      </c>
      <c r="C2654" s="124"/>
      <c r="D2654" s="127"/>
      <c r="E2654" s="130"/>
      <c r="F2654" s="130"/>
      <c r="G2654" s="69">
        <v>8</v>
      </c>
      <c r="H2654" s="86"/>
      <c r="I2654" s="86" t="s">
        <v>1247</v>
      </c>
      <c r="J2654" s="86" t="s">
        <v>1247</v>
      </c>
      <c r="K2654" s="86" t="s">
        <v>1247</v>
      </c>
      <c r="L2654" s="91" t="str">
        <f t="shared" ref="L2654" si="2632" xml:space="preserve">
IF($J$3="","Preenchimento incompleto: deve ser informado o Responsável pela análise - B05.01",
IF(AND(C2647="",D2647="",E2647="",F2647="",H2654="",I2654="",J2654="",K2654=""),"",
IF(AND(C2647="",D2647="",E2647="",F2647="",OR(H2654&lt;&gt;"",I2654&lt;&gt;"",J2654&lt;&gt;"",K2654&lt;&gt;"")),"Preenchimento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IF(AND(C2647&lt;&gt;"",D2647&lt;&gt;"",E2647&lt;&gt;"",F2647&lt;&gt;"",H2654="",I2654="",J2654="",K2654=""),"",
IF(AND(C2647&lt;&gt;"",D2647&lt;&gt;"",E2647&lt;&gt;"",F2647&lt;&gt;"",OR(H2654="",I2654="",J2654="",K2654="")),"Preenchimento incompleto: há informações por requisitante individual faltantes - B03.01",
IF(OR(L2647="",L2648="",L2649="",L2650="",L2651="",L2652="",L2653=""),"Preenchimento incompleto: há linhas vazias antes da atual - B05.01",
"Preenchimento correto"))))))))</f>
        <v/>
      </c>
      <c r="M2654" s="81"/>
    </row>
    <row r="2655" spans="1:13" ht="15">
      <c r="A2655" s="27"/>
      <c r="B2655" s="65">
        <v>2649</v>
      </c>
      <c r="C2655" s="124"/>
      <c r="D2655" s="127"/>
      <c r="E2655" s="130"/>
      <c r="F2655" s="130"/>
      <c r="G2655" s="69">
        <v>9</v>
      </c>
      <c r="H2655" s="86"/>
      <c r="I2655" s="86" t="s">
        <v>1247</v>
      </c>
      <c r="J2655" s="86" t="s">
        <v>1247</v>
      </c>
      <c r="K2655" s="86" t="s">
        <v>1247</v>
      </c>
      <c r="L2655" s="91" t="str">
        <f t="shared" ref="L2655" si="2633" xml:space="preserve">
IF($J$3="","Preenchimento incompleto: deve ser informado o Responsável pela análise - B05.01",
IF(AND(C2647="",D2647="",E2647="",F2647="",H2655="",I2655="",J2655="",K2655=""),"",
IF(AND(C2647="",D2647="",E2647="",F2647="",OR(H2655&lt;&gt;"",I2655&lt;&gt;"",J2655&lt;&gt;"",K2655&lt;&gt;"")),"Preenchimento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IF(AND(C2647&lt;&gt;"",D2647&lt;&gt;"",E2647&lt;&gt;"",F2647&lt;&gt;"",H2655="",I2655="",J2655="",K2655=""),"",
IF(AND(C2647&lt;&gt;"",D2647&lt;&gt;"",E2647&lt;&gt;"",F2647&lt;&gt;"",OR(H2655="",I2655="",J2655="",K2655="")),"Preenchimento incompleto: há informações por requisitante individual faltantes - B03.01",
IF(OR(L2647="",L2648="",L2649="",L2650="",L2651="",L2652="",L2653="",L2654=""),"Preenchimento incompleto: há linhas vazias antes da atual - B05.01",
"Preenchimento correto"))))))))</f>
        <v/>
      </c>
      <c r="M2655" s="81"/>
    </row>
    <row r="2656" spans="1:13" ht="15">
      <c r="A2656" s="27"/>
      <c r="B2656" s="65">
        <v>2650</v>
      </c>
      <c r="C2656" s="124"/>
      <c r="D2656" s="127"/>
      <c r="E2656" s="130"/>
      <c r="F2656" s="130"/>
      <c r="G2656" s="70">
        <v>10</v>
      </c>
      <c r="H2656" s="87"/>
      <c r="I2656" s="87" t="s">
        <v>1247</v>
      </c>
      <c r="J2656" s="87" t="s">
        <v>1247</v>
      </c>
      <c r="K2656" s="87" t="s">
        <v>1247</v>
      </c>
      <c r="L2656" s="91" t="str">
        <f t="shared" ref="L2656" si="2634" xml:space="preserve">
IF($J$3="","Preenchimento incompleto: deve ser informado o Responsável pela análise - B05.01",
IF(AND(C2647="",D2647="",E2647="",F2647="",H2656="",I2656="",J2656="",K2656=""),"",
IF(AND(C2647="",D2647="",E2647="",F2647="",OR(H2656&lt;&gt;"",I2656&lt;&gt;"",J2656&lt;&gt;"",K2656&lt;&gt;"")),"Preenchimento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IF(AND(C2647&lt;&gt;"",D2647&lt;&gt;"",E2647&lt;&gt;"",F2647&lt;&gt;"",H2656="",I2656="",J2656="",K2656=""),"",
IF(AND(C2647&lt;&gt;"",D2647&lt;&gt;"",E2647&lt;&gt;"",F2647&lt;&gt;"",OR(H2656="",I2656="",J2656="",K2656="")),"Preenchimento incompleto: há informações por requisitante individual faltantes - B03.01",
IF(OR(L2647="",L2648="",L2649="",L2650="",L2651="",L2652="",L2653="",L2654="",L2655=""),"Preenchimento incompleto: há linhas vazias antes da atual - B05.01",
"Preenchimento correto"))))))))</f>
        <v/>
      </c>
      <c r="M2656" s="81"/>
    </row>
    <row r="2657" spans="1:13" ht="15">
      <c r="A2657" s="27"/>
      <c r="B2657" s="65">
        <v>2651</v>
      </c>
      <c r="C2657" s="124"/>
      <c r="D2657" s="127"/>
      <c r="E2657" s="130"/>
      <c r="F2657" s="130"/>
      <c r="G2657" s="70">
        <v>11</v>
      </c>
      <c r="H2657" s="87"/>
      <c r="I2657" s="87" t="s">
        <v>1247</v>
      </c>
      <c r="J2657" s="87" t="s">
        <v>1247</v>
      </c>
      <c r="K2657" s="87" t="s">
        <v>1247</v>
      </c>
      <c r="L2657" s="91" t="str">
        <f t="shared" ref="L2657" si="2635" xml:space="preserve">
IF($J$3="","Preenchimento incompleto: deve ser informado o Responsável pela análise - B05.01",
IF(AND(C2647="",D2647="",E2647="",F2647="",H2657="",I2657="",J2657="",K2657=""),"",
IF(AND(C2647="",D2647="",E2647="",F2647="",OR(H2657&lt;&gt;"",I2657&lt;&gt;"",J2657&lt;&gt;"",K2657&lt;&gt;"")),"Preenchimento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IF(AND(C2647&lt;&gt;"",D2647&lt;&gt;"",E2647&lt;&gt;"",F2647&lt;&gt;"",H2657="",I2657="",J2657="",K2657=""),"",
IF(AND(C2647&lt;&gt;"",D2647&lt;&gt;"",E2647&lt;&gt;"",F2647&lt;&gt;"",OR(H2657="",I2657="",J2657="",K2657="")),"Preenchimento incompleto: há informações por requisitante individual faltantes - B03.01",
IF(OR(L2647="",L2648="",L2649="",L2650="",L2651="",L2652="",L2653="",L2654="",L2655="",L2656=""),"Preenchimento incompleto: há linhas vazias antes da atual - B05.01",
"Preenchimento correto"))))))))</f>
        <v/>
      </c>
      <c r="M2657" s="81"/>
    </row>
    <row r="2658" spans="1:13" ht="15">
      <c r="A2658" s="27"/>
      <c r="B2658" s="65">
        <v>2652</v>
      </c>
      <c r="C2658" s="124"/>
      <c r="D2658" s="127"/>
      <c r="E2658" s="130"/>
      <c r="F2658" s="130"/>
      <c r="G2658" s="70">
        <v>12</v>
      </c>
      <c r="H2658" s="87"/>
      <c r="I2658" s="87" t="s">
        <v>1247</v>
      </c>
      <c r="J2658" s="87" t="s">
        <v>1247</v>
      </c>
      <c r="K2658" s="87" t="s">
        <v>1247</v>
      </c>
      <c r="L2658" s="91" t="str">
        <f t="shared" ref="L2658" si="2636" xml:space="preserve">
IF($J$3="","Preenchimento incompleto: deve ser informado o Responsável pela análise - B05.01",
IF(AND(C2647="",D2647="",E2647="",F2647="",H2658="",I2658="",J2658="",K2658=""),"",
IF(AND(C2647="",D2647="",E2647="",F2647="",OR(H2658&lt;&gt;"",I2658&lt;&gt;"",J2658&lt;&gt;"",K2658&lt;&gt;"")),"Preenchimento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IF(AND(C2647&lt;&gt;"",D2647&lt;&gt;"",E2647&lt;&gt;"",F2647&lt;&gt;"",H2658="",I2658="",J2658="",K2658=""),"",
IF(AND(C2647&lt;&gt;"",D2647&lt;&gt;"",E2647&lt;&gt;"",F2647&lt;&gt;"",OR(H2658="",I2658="",J2658="",K2658="")),"Preenchimento incompleto: há informações por requisitante individual faltantes - B03.01",
IF(OR(L2647="",L2648="",L2649="",L2650="",L2651="",L2652="",L2653="",L2654="",L2655="",L2656="",L2657=""),"Preenchimento incompleto: há linhas vazias antes da atual - B05.01",
"Preenchimento correto"))))))))</f>
        <v/>
      </c>
      <c r="M2658" s="81"/>
    </row>
    <row r="2659" spans="1:13" ht="15">
      <c r="A2659" s="27"/>
      <c r="B2659" s="65">
        <v>2653</v>
      </c>
      <c r="C2659" s="124"/>
      <c r="D2659" s="127"/>
      <c r="E2659" s="130"/>
      <c r="F2659" s="130"/>
      <c r="G2659" s="70">
        <v>13</v>
      </c>
      <c r="H2659" s="87"/>
      <c r="I2659" s="87" t="s">
        <v>1247</v>
      </c>
      <c r="J2659" s="87" t="s">
        <v>1247</v>
      </c>
      <c r="K2659" s="87" t="s">
        <v>1247</v>
      </c>
      <c r="L2659" s="91" t="str">
        <f t="shared" ref="L2659" si="2637" xml:space="preserve">
IF($J$3="","Preenchimento incompleto: deve ser informado o Responsável pela análise - B05.01",
IF(AND(C2647="",D2647="",E2647="",F2647="",H2659="",I2659="",J2659="",K2659=""),"",
IF(AND(C2647="",D2647="",E2647="",F2647="",OR(H2659&lt;&gt;"",I2659&lt;&gt;"",J2659&lt;&gt;"",K2659&lt;&gt;"")),"Preenchimento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IF(AND(C2647&lt;&gt;"",D2647&lt;&gt;"",E2647&lt;&gt;"",F2647&lt;&gt;"",H2659="",I2659="",J2659="",K2659=""),"",
IF(AND(C2647&lt;&gt;"",D2647&lt;&gt;"",E2647&lt;&gt;"",F2647&lt;&gt;"",OR(H2659="",I2659="",J2659="",K2659="")),"Preenchimento incompleto: há informações por requisitante individual faltantes - B03.01",
IF(OR(L2647="",L2648="",L2649="",L2650="",L2651="",L2652="",L2653="",L2654="",L2655="",L2656="",L2657="",L2658=""),"Preenchimento incompleto: há linhas vazias antes da atual - B05.01",
"Preenchimento correto"))))))))</f>
        <v/>
      </c>
      <c r="M2659" s="81"/>
    </row>
    <row r="2660" spans="1:13" ht="15">
      <c r="A2660" s="27"/>
      <c r="B2660" s="66">
        <v>2654</v>
      </c>
      <c r="C2660" s="124"/>
      <c r="D2660" s="127"/>
      <c r="E2660" s="130"/>
      <c r="F2660" s="130"/>
      <c r="G2660" s="70">
        <v>14</v>
      </c>
      <c r="H2660" s="87"/>
      <c r="I2660" s="87" t="s">
        <v>1247</v>
      </c>
      <c r="J2660" s="87" t="s">
        <v>1247</v>
      </c>
      <c r="K2660" s="87" t="s">
        <v>1247</v>
      </c>
      <c r="L2660" s="91" t="str">
        <f t="shared" ref="L2660" si="2638" xml:space="preserve">
IF($J$3="","Preenchimento incompleto: deve ser informado o Responsável pela análise - B05.01",
IF(AND(C2647="",D2647="",E2647="",F2647="",H2660="",I2660="",J2660="",K2660=""),"",
IF(AND(C2647="",D2647="",E2647="",F2647="",OR(H2660&lt;&gt;"",I2660&lt;&gt;"",J2660&lt;&gt;"",K2660&lt;&gt;"")),"Preenchimento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IF(AND(C2647&lt;&gt;"",D2647&lt;&gt;"",E2647&lt;&gt;"",F2647&lt;&gt;"",H2660="",I2660="",J2660="",K2660=""),"",
IF(AND(C2647&lt;&gt;"",D2647&lt;&gt;"",E2647&lt;&gt;"",F2647&lt;&gt;"",OR(H2660="",I2660="",J2660="",K2660="")),"Preenchimento incompleto: há informações por requisitante individual faltantes - B03.01",
IF(OR(L2647="",L2648="",L2649="",L2650="",L2651="",L2652="",L2653="",L2654="",L2655="",L2656="",L2657="",L2658="",L2659=""),"Preenchimento incompleto: há linhas vazias antes da atual - B05.01",
"Preenchimento correto"))))))))</f>
        <v/>
      </c>
      <c r="M2660" s="81"/>
    </row>
    <row r="2661" spans="1:13" ht="15">
      <c r="A2661" s="27"/>
      <c r="B2661" s="67">
        <v>2655</v>
      </c>
      <c r="C2661" s="125"/>
      <c r="D2661" s="128"/>
      <c r="E2661" s="131"/>
      <c r="F2661" s="131"/>
      <c r="G2661" s="71">
        <v>15</v>
      </c>
      <c r="H2661" s="88"/>
      <c r="I2661" s="88" t="s">
        <v>1247</v>
      </c>
      <c r="J2661" s="88" t="s">
        <v>1247</v>
      </c>
      <c r="K2661" s="88" t="s">
        <v>1247</v>
      </c>
      <c r="L2661" s="92" t="str">
        <f t="shared" ref="L2661" si="2639" xml:space="preserve">
IF($J$3="","Preenchimento incompleto: deve ser informado o Responsável pela análise - B05.01",
IF(AND(C2647="",D2647="",E2647="",F2647="",H2661="",I2661="",J2661="",K2661=""),"",
IF(AND(C2647="",D2647="",E2647="",F2647="",OR(H2661&lt;&gt;"",I2661&lt;&gt;"",J2661&lt;&gt;"",K2661&lt;&gt;"")),"Preenchimento incompleto: há informações por requisitante individual sem informações do item - B01.01",
IF(OR(C2647="",D2647="",E2647="",F2647=""),"Preenchimento incompleto: há informações faltantes do item - B02.01",
IF(AND(C2647&lt;&gt;"",D2647&lt;&gt;"",E2647&lt;&gt;"",F2647&lt;&gt;"",COUNTA(H2647:K2661)=0),"Preenchimento incompleto: não há nenhuma informação do requisitante individual informada - B04.01",
IF(AND(C2647&lt;&gt;"",D2647&lt;&gt;"",E2647&lt;&gt;"",F2647&lt;&gt;"",H2661="",I2661="",J2661="",K2661=""),"",
IF(AND(C2647&lt;&gt;"",D2647&lt;&gt;"",E2647&lt;&gt;"",F2647&lt;&gt;"",OR(H2661="",I2661="",J2661="",K2661="")),"Preenchimento incompleto: há informações por requisitante individual faltantes - B03.01",
IF(OR(L2647="",L2648="",L2649="",L2650="",L2651="",L2652="",L2653="",L2654="",L2655="",L2656="",L2657="",L2658="",L2659="",L2660=""),"Preenchimento incompleto: há linhas vazias antes da atual - B05.01",
"Preenchimento correto"))))))))</f>
        <v/>
      </c>
      <c r="M2661" s="81"/>
    </row>
    <row r="2662" spans="1:13" ht="32.25">
      <c r="A2662" s="27"/>
      <c r="B2662" s="64">
        <v>2656</v>
      </c>
      <c r="C2662" s="123">
        <f>IF('1-ITENS'!C184="","",'1-ITENS'!C184)</f>
        <v>178</v>
      </c>
      <c r="D2662" s="126" t="str">
        <f>IF('1-ITENS'!D184="","",'1-ITENS'!D184)</f>
        <v>PIPETA, TIPO VOLUMÉTRICA, CAPACIDADE 8 mL, MATERIAL VIDRO, ESGOTAMENTO TOTAL, Classe AS. Especificações: Pipeta volumétrica de vidro borossilicato com capacidade de 8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2662" s="129">
        <f>IF('1-ITENS'!H184="","",'1-ITENS'!H184)</f>
        <v>5</v>
      </c>
      <c r="F2662" s="129" t="str">
        <f>IF('1-ITENS'!F184="","",'1-ITENS'!F184)</f>
        <v>LFDA-PE/IQA-BEV-5</v>
      </c>
      <c r="G2662" s="68">
        <v>1</v>
      </c>
      <c r="H2662" s="85" t="s">
        <v>232</v>
      </c>
      <c r="I2662" s="85" t="s">
        <v>1227</v>
      </c>
      <c r="J2662" s="85" t="s">
        <v>1228</v>
      </c>
      <c r="K2662" s="85" t="s">
        <v>1229</v>
      </c>
      <c r="L2662" s="90" t="str">
        <f t="shared" ref="L2662" si="2640" xml:space="preserve">
IF($J$3="","Preenchimento incompleto: deve ser informado o Responsável pela análise - B05.01",
IF(AND(C2662="",D2662="",E2662="",F2662="",H2662="",I2662="",J2662="",K2662=""),"",
IF(AND(C2662="",D2662="",E2662="",F2662="",OR(H2662&lt;&gt;"",I2662&lt;&gt;"",J2662&lt;&gt;"",K2662&lt;&gt;"")),"Preenchimento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IF(AND(C2662&lt;&gt;"",D2662&lt;&gt;"",E2662&lt;&gt;"",F2662&lt;&gt;"",H2662="",I2662="",J2662="",K2662=""),"",
IF(AND(C2662&lt;&gt;"",D2662&lt;&gt;"",E2662&lt;&gt;"",F2662&lt;&gt;"",OR(H2662="",I2662="",J2662="",K2662="")),"Preenchimento incompleto: há informações por requisitante individual faltantes - B03.01",
"Preenchimento correto")))))))</f>
        <v>Preenchimento correto</v>
      </c>
      <c r="M2662" s="81"/>
    </row>
    <row r="2663" spans="1:13" ht="15">
      <c r="A2663" s="27"/>
      <c r="B2663" s="65">
        <v>2657</v>
      </c>
      <c r="C2663" s="124"/>
      <c r="D2663" s="127"/>
      <c r="E2663" s="130"/>
      <c r="F2663" s="130"/>
      <c r="G2663" s="69">
        <v>2</v>
      </c>
      <c r="H2663" s="86"/>
      <c r="I2663" s="86" t="s">
        <v>1247</v>
      </c>
      <c r="J2663" s="86" t="s">
        <v>1247</v>
      </c>
      <c r="K2663" s="86" t="s">
        <v>1247</v>
      </c>
      <c r="L2663" s="91" t="str">
        <f t="shared" ref="L2663" si="2641" xml:space="preserve">
IF($J$3="","Preenchimento incompleto: deve ser informado o Responsável pela análise - B05.01",
IF(AND(C2662="",D2662="",E2662="",F2662="",H2663="",I2663="",J2663="",K2663=""),"",
IF(AND(C2662="",D2662="",E2662="",F2662="",OR(H2663&lt;&gt;"",I2663&lt;&gt;"",J2663&lt;&gt;"",K2663&lt;&gt;"")),"Preenchimento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IF(AND(C2662&lt;&gt;"",D2662&lt;&gt;"",E2662&lt;&gt;"",F2662&lt;&gt;"",H2663="",I2663="",J2663="",K2663=""),"",
IF(AND(C2662&lt;&gt;"",D2662&lt;&gt;"",E2662&lt;&gt;"",F2662&lt;&gt;"",OR(H2663="",I2663="",J2663="",K2663="")),"Preenchimento incompleto: há informações por requisitante individual faltantes - B03.01",
IF(L2662="","Preenchimento incompleto: há linhas vazias antes da atual - B05.01",
"Preenchimento correto"))))))))</f>
        <v/>
      </c>
      <c r="M2663" s="81"/>
    </row>
    <row r="2664" spans="1:13" ht="15">
      <c r="A2664" s="27"/>
      <c r="B2664" s="65">
        <v>2658</v>
      </c>
      <c r="C2664" s="124"/>
      <c r="D2664" s="127"/>
      <c r="E2664" s="130"/>
      <c r="F2664" s="130"/>
      <c r="G2664" s="69">
        <v>3</v>
      </c>
      <c r="H2664" s="86"/>
      <c r="I2664" s="86" t="s">
        <v>1247</v>
      </c>
      <c r="J2664" s="86" t="s">
        <v>1247</v>
      </c>
      <c r="K2664" s="86" t="s">
        <v>1247</v>
      </c>
      <c r="L2664" s="91" t="str">
        <f t="shared" ref="L2664" si="2642" xml:space="preserve">
IF($J$3="","Preenchimento incompleto: deve ser informado o Responsável pela análise - B05.01",
IF(AND(C2662="",D2662="",E2662="",F2662="",H2664="",I2664="",J2664="",K2664=""),"",
IF(AND(C2662="",D2662="",E2662="",F2662="",OR(H2664&lt;&gt;"",I2664&lt;&gt;"",J2664&lt;&gt;"",K2664&lt;&gt;"")),"Preenchimento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IF(AND(C2662&lt;&gt;"",D2662&lt;&gt;"",E2662&lt;&gt;"",F2662&lt;&gt;"",H2664="",I2664="",J2664="",K2664=""),"",
IF(AND(C2662&lt;&gt;"",D2662&lt;&gt;"",E2662&lt;&gt;"",F2662&lt;&gt;"",OR(H2664="",I2664="",J2664="",K2664="")),"Preenchimento incompleto: há informações por requisitante individual faltantes - B03.01",
IF(OR(L2662="",L2663=""),"Preenchimento incompleto: há linhas vazias antes da atual - B05.01",
"Preenchimento correto"))))))))</f>
        <v/>
      </c>
      <c r="M2664" s="81"/>
    </row>
    <row r="2665" spans="1:13" ht="15">
      <c r="A2665" s="27"/>
      <c r="B2665" s="65">
        <v>2659</v>
      </c>
      <c r="C2665" s="124"/>
      <c r="D2665" s="127"/>
      <c r="E2665" s="130"/>
      <c r="F2665" s="130"/>
      <c r="G2665" s="69">
        <v>4</v>
      </c>
      <c r="H2665" s="86"/>
      <c r="I2665" s="86" t="s">
        <v>1247</v>
      </c>
      <c r="J2665" s="86" t="s">
        <v>1247</v>
      </c>
      <c r="K2665" s="86" t="s">
        <v>1247</v>
      </c>
      <c r="L2665" s="91" t="str">
        <f t="shared" ref="L2665" si="2643" xml:space="preserve">
IF($J$3="","Preenchimento incompleto: deve ser informado o Responsável pela análise - B05.01",
IF(AND(C2662="",D2662="",E2662="",F2662="",H2665="",I2665="",J2665="",K2665=""),"",
IF(AND(C2662="",D2662="",E2662="",F2662="",OR(H2665&lt;&gt;"",I2665&lt;&gt;"",J2665&lt;&gt;"",K2665&lt;&gt;"")),"Preenchimento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IF(AND(C2662&lt;&gt;"",D2662&lt;&gt;"",E2662&lt;&gt;"",F2662&lt;&gt;"",H2665="",I2665="",J2665="",K2665=""),"",
IF(AND(C2662&lt;&gt;"",D2662&lt;&gt;"",E2662&lt;&gt;"",F2662&lt;&gt;"",OR(H2665="",I2665="",J2665="",K2665="")),"Preenchimento incompleto: há informações por requisitante individual faltantes - B03.01",
IF(OR(L2662="",L2663="",L2664=""),"Preenchimento incompleto: há linhas vazias antes da atual - B05.01",
"Preenchimento correto"))))))))</f>
        <v/>
      </c>
      <c r="M2665" s="81"/>
    </row>
    <row r="2666" spans="1:13" ht="15">
      <c r="A2666" s="27"/>
      <c r="B2666" s="65">
        <v>2660</v>
      </c>
      <c r="C2666" s="124"/>
      <c r="D2666" s="127"/>
      <c r="E2666" s="130"/>
      <c r="F2666" s="130"/>
      <c r="G2666" s="69">
        <v>5</v>
      </c>
      <c r="H2666" s="86"/>
      <c r="I2666" s="86" t="s">
        <v>1247</v>
      </c>
      <c r="J2666" s="86" t="s">
        <v>1247</v>
      </c>
      <c r="K2666" s="86" t="s">
        <v>1247</v>
      </c>
      <c r="L2666" s="91" t="str">
        <f t="shared" ref="L2666" si="2644" xml:space="preserve">
IF($J$3="","Preenchimento incompleto: deve ser informado o Responsável pela análise - B05.01",
IF(AND(C2662="",D2662="",E2662="",F2662="",H2666="",I2666="",J2666="",K2666=""),"",
IF(AND(C2662="",D2662="",E2662="",F2662="",OR(H2666&lt;&gt;"",I2666&lt;&gt;"",J2666&lt;&gt;"",K2666&lt;&gt;"")),"Preenchimento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IF(AND(C2662&lt;&gt;"",D2662&lt;&gt;"",E2662&lt;&gt;"",F2662&lt;&gt;"",H2666="",I2666="",J2666="",K2666=""),"",
IF(AND(C2662&lt;&gt;"",D2662&lt;&gt;"",E2662&lt;&gt;"",F2662&lt;&gt;"",OR(H2666="",I2666="",J2666="",K2666="")),"Preenchimento incompleto: há informações por requisitante individual faltantes - B03.01",
IF(OR(L2662="",L2663="",L2664="",L2665=""),"Preenchimento incompleto: há linhas vazias antes da atual - B05.01",
"Preenchimento correto"))))))))</f>
        <v/>
      </c>
      <c r="M2666" s="81"/>
    </row>
    <row r="2667" spans="1:13" ht="15">
      <c r="A2667" s="27"/>
      <c r="B2667" s="65">
        <v>2661</v>
      </c>
      <c r="C2667" s="124"/>
      <c r="D2667" s="127"/>
      <c r="E2667" s="130"/>
      <c r="F2667" s="130"/>
      <c r="G2667" s="69">
        <v>6</v>
      </c>
      <c r="H2667" s="86"/>
      <c r="I2667" s="86" t="s">
        <v>1247</v>
      </c>
      <c r="J2667" s="86" t="s">
        <v>1247</v>
      </c>
      <c r="K2667" s="86" t="s">
        <v>1247</v>
      </c>
      <c r="L2667" s="91" t="str">
        <f t="shared" ref="L2667" si="2645" xml:space="preserve">
IF($J$3="","Preenchimento incompleto: deve ser informado o Responsável pela análise - B05.01",
IF(AND(C2662="",D2662="",E2662="",F2662="",H2667="",I2667="",J2667="",K2667=""),"",
IF(AND(C2662="",D2662="",E2662="",F2662="",OR(H2667&lt;&gt;"",I2667&lt;&gt;"",J2667&lt;&gt;"",K2667&lt;&gt;"")),"Preenchimento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IF(AND(C2662&lt;&gt;"",D2662&lt;&gt;"",E2662&lt;&gt;"",F2662&lt;&gt;"",H2667="",I2667="",J2667="",K2667=""),"",
IF(AND(C2662&lt;&gt;"",D2662&lt;&gt;"",E2662&lt;&gt;"",F2662&lt;&gt;"",OR(H2667="",I2667="",J2667="",K2667="")),"Preenchimento incompleto: há informações por requisitante individual faltantes - B03.01",
IF(OR(L2662="",L2663="",L2664="",L2665="",L2666=""),"Preenchimento incompleto: há linhas vazias antes da atual - B05.01",
"Preenchimento correto"))))))))</f>
        <v/>
      </c>
      <c r="M2667" s="81"/>
    </row>
    <row r="2668" spans="1:13" ht="15">
      <c r="A2668" s="27"/>
      <c r="B2668" s="65">
        <v>2662</v>
      </c>
      <c r="C2668" s="124"/>
      <c r="D2668" s="127"/>
      <c r="E2668" s="130"/>
      <c r="F2668" s="130"/>
      <c r="G2668" s="69">
        <v>7</v>
      </c>
      <c r="H2668" s="86"/>
      <c r="I2668" s="86" t="s">
        <v>1247</v>
      </c>
      <c r="J2668" s="86" t="s">
        <v>1247</v>
      </c>
      <c r="K2668" s="86" t="s">
        <v>1247</v>
      </c>
      <c r="L2668" s="91" t="str">
        <f t="shared" ref="L2668" si="2646" xml:space="preserve">
IF($J$3="","Preenchimento incompleto: deve ser informado o Responsável pela análise - B05.01",
IF(AND(C2662="",D2662="",E2662="",F2662="",H2668="",I2668="",J2668="",K2668=""),"",
IF(AND(C2662="",D2662="",E2662="",F2662="",OR(H2668&lt;&gt;"",I2668&lt;&gt;"",J2668&lt;&gt;"",K2668&lt;&gt;"")),"Preenchimento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IF(AND(C2662&lt;&gt;"",D2662&lt;&gt;"",E2662&lt;&gt;"",F2662&lt;&gt;"",H2668="",I2668="",J2668="",K2668=""),"",
IF(AND(C2662&lt;&gt;"",D2662&lt;&gt;"",E2662&lt;&gt;"",F2662&lt;&gt;"",OR(H2668="",I2668="",J2668="",K2668="")),"Preenchimento incompleto: há informações por requisitante individual faltantes - B03.01",
IF(OR(L2662="",L2663="",L2664="",L2665="",L2666="",L2667=""),"Preenchimento incompleto: há linhas vazias antes da atual - B05.01",
"Preenchimento correto"))))))))</f>
        <v/>
      </c>
      <c r="M2668" s="81"/>
    </row>
    <row r="2669" spans="1:13" ht="15">
      <c r="A2669" s="27"/>
      <c r="B2669" s="65">
        <v>2663</v>
      </c>
      <c r="C2669" s="124"/>
      <c r="D2669" s="127"/>
      <c r="E2669" s="130"/>
      <c r="F2669" s="130"/>
      <c r="G2669" s="69">
        <v>8</v>
      </c>
      <c r="H2669" s="86"/>
      <c r="I2669" s="86" t="s">
        <v>1247</v>
      </c>
      <c r="J2669" s="86" t="s">
        <v>1247</v>
      </c>
      <c r="K2669" s="86" t="s">
        <v>1247</v>
      </c>
      <c r="L2669" s="91" t="str">
        <f t="shared" ref="L2669" si="2647" xml:space="preserve">
IF($J$3="","Preenchimento incompleto: deve ser informado o Responsável pela análise - B05.01",
IF(AND(C2662="",D2662="",E2662="",F2662="",H2669="",I2669="",J2669="",K2669=""),"",
IF(AND(C2662="",D2662="",E2662="",F2662="",OR(H2669&lt;&gt;"",I2669&lt;&gt;"",J2669&lt;&gt;"",K2669&lt;&gt;"")),"Preenchimento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IF(AND(C2662&lt;&gt;"",D2662&lt;&gt;"",E2662&lt;&gt;"",F2662&lt;&gt;"",H2669="",I2669="",J2669="",K2669=""),"",
IF(AND(C2662&lt;&gt;"",D2662&lt;&gt;"",E2662&lt;&gt;"",F2662&lt;&gt;"",OR(H2669="",I2669="",J2669="",K2669="")),"Preenchimento incompleto: há informações por requisitante individual faltantes - B03.01",
IF(OR(L2662="",L2663="",L2664="",L2665="",L2666="",L2667="",L2668=""),"Preenchimento incompleto: há linhas vazias antes da atual - B05.01",
"Preenchimento correto"))))))))</f>
        <v/>
      </c>
      <c r="M2669" s="81"/>
    </row>
    <row r="2670" spans="1:13" ht="15">
      <c r="A2670" s="27"/>
      <c r="B2670" s="65">
        <v>2664</v>
      </c>
      <c r="C2670" s="124"/>
      <c r="D2670" s="127"/>
      <c r="E2670" s="130"/>
      <c r="F2670" s="130"/>
      <c r="G2670" s="69">
        <v>9</v>
      </c>
      <c r="H2670" s="86"/>
      <c r="I2670" s="86" t="s">
        <v>1247</v>
      </c>
      <c r="J2670" s="86" t="s">
        <v>1247</v>
      </c>
      <c r="K2670" s="86" t="s">
        <v>1247</v>
      </c>
      <c r="L2670" s="91" t="str">
        <f t="shared" ref="L2670" si="2648" xml:space="preserve">
IF($J$3="","Preenchimento incompleto: deve ser informado o Responsável pela análise - B05.01",
IF(AND(C2662="",D2662="",E2662="",F2662="",H2670="",I2670="",J2670="",K2670=""),"",
IF(AND(C2662="",D2662="",E2662="",F2662="",OR(H2670&lt;&gt;"",I2670&lt;&gt;"",J2670&lt;&gt;"",K2670&lt;&gt;"")),"Preenchimento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IF(AND(C2662&lt;&gt;"",D2662&lt;&gt;"",E2662&lt;&gt;"",F2662&lt;&gt;"",H2670="",I2670="",J2670="",K2670=""),"",
IF(AND(C2662&lt;&gt;"",D2662&lt;&gt;"",E2662&lt;&gt;"",F2662&lt;&gt;"",OR(H2670="",I2670="",J2670="",K2670="")),"Preenchimento incompleto: há informações por requisitante individual faltantes - B03.01",
IF(OR(L2662="",L2663="",L2664="",L2665="",L2666="",L2667="",L2668="",L2669=""),"Preenchimento incompleto: há linhas vazias antes da atual - B05.01",
"Preenchimento correto"))))))))</f>
        <v/>
      </c>
      <c r="M2670" s="81"/>
    </row>
    <row r="2671" spans="1:13" ht="15">
      <c r="A2671" s="27"/>
      <c r="B2671" s="65">
        <v>2665</v>
      </c>
      <c r="C2671" s="124"/>
      <c r="D2671" s="127"/>
      <c r="E2671" s="130"/>
      <c r="F2671" s="130"/>
      <c r="G2671" s="70">
        <v>10</v>
      </c>
      <c r="H2671" s="87"/>
      <c r="I2671" s="87" t="s">
        <v>1247</v>
      </c>
      <c r="J2671" s="87" t="s">
        <v>1247</v>
      </c>
      <c r="K2671" s="87" t="s">
        <v>1247</v>
      </c>
      <c r="L2671" s="91" t="str">
        <f t="shared" ref="L2671" si="2649" xml:space="preserve">
IF($J$3="","Preenchimento incompleto: deve ser informado o Responsável pela análise - B05.01",
IF(AND(C2662="",D2662="",E2662="",F2662="",H2671="",I2671="",J2671="",K2671=""),"",
IF(AND(C2662="",D2662="",E2662="",F2662="",OR(H2671&lt;&gt;"",I2671&lt;&gt;"",J2671&lt;&gt;"",K2671&lt;&gt;"")),"Preenchimento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IF(AND(C2662&lt;&gt;"",D2662&lt;&gt;"",E2662&lt;&gt;"",F2662&lt;&gt;"",H2671="",I2671="",J2671="",K2671=""),"",
IF(AND(C2662&lt;&gt;"",D2662&lt;&gt;"",E2662&lt;&gt;"",F2662&lt;&gt;"",OR(H2671="",I2671="",J2671="",K2671="")),"Preenchimento incompleto: há informações por requisitante individual faltantes - B03.01",
IF(OR(L2662="",L2663="",L2664="",L2665="",L2666="",L2667="",L2668="",L2669="",L2670=""),"Preenchimento incompleto: há linhas vazias antes da atual - B05.01",
"Preenchimento correto"))))))))</f>
        <v/>
      </c>
      <c r="M2671" s="81"/>
    </row>
    <row r="2672" spans="1:13" ht="15">
      <c r="A2672" s="27"/>
      <c r="B2672" s="65">
        <v>2666</v>
      </c>
      <c r="C2672" s="124"/>
      <c r="D2672" s="127"/>
      <c r="E2672" s="130"/>
      <c r="F2672" s="130"/>
      <c r="G2672" s="70">
        <v>11</v>
      </c>
      <c r="H2672" s="87"/>
      <c r="I2672" s="87" t="s">
        <v>1247</v>
      </c>
      <c r="J2672" s="87" t="s">
        <v>1247</v>
      </c>
      <c r="K2672" s="87" t="s">
        <v>1247</v>
      </c>
      <c r="L2672" s="91" t="str">
        <f t="shared" ref="L2672" si="2650" xml:space="preserve">
IF($J$3="","Preenchimento incompleto: deve ser informado o Responsável pela análise - B05.01",
IF(AND(C2662="",D2662="",E2662="",F2662="",H2672="",I2672="",J2672="",K2672=""),"",
IF(AND(C2662="",D2662="",E2662="",F2662="",OR(H2672&lt;&gt;"",I2672&lt;&gt;"",J2672&lt;&gt;"",K2672&lt;&gt;"")),"Preenchimento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IF(AND(C2662&lt;&gt;"",D2662&lt;&gt;"",E2662&lt;&gt;"",F2662&lt;&gt;"",H2672="",I2672="",J2672="",K2672=""),"",
IF(AND(C2662&lt;&gt;"",D2662&lt;&gt;"",E2662&lt;&gt;"",F2662&lt;&gt;"",OR(H2672="",I2672="",J2672="",K2672="")),"Preenchimento incompleto: há informações por requisitante individual faltantes - B03.01",
IF(OR(L2662="",L2663="",L2664="",L2665="",L2666="",L2667="",L2668="",L2669="",L2670="",L2671=""),"Preenchimento incompleto: há linhas vazias antes da atual - B05.01",
"Preenchimento correto"))))))))</f>
        <v/>
      </c>
      <c r="M2672" s="81"/>
    </row>
    <row r="2673" spans="1:13" ht="15">
      <c r="A2673" s="27"/>
      <c r="B2673" s="65">
        <v>2667</v>
      </c>
      <c r="C2673" s="124"/>
      <c r="D2673" s="127"/>
      <c r="E2673" s="130"/>
      <c r="F2673" s="130"/>
      <c r="G2673" s="70">
        <v>12</v>
      </c>
      <c r="H2673" s="87"/>
      <c r="I2673" s="87" t="s">
        <v>1247</v>
      </c>
      <c r="J2673" s="87" t="s">
        <v>1247</v>
      </c>
      <c r="K2673" s="87" t="s">
        <v>1247</v>
      </c>
      <c r="L2673" s="91" t="str">
        <f t="shared" ref="L2673" si="2651" xml:space="preserve">
IF($J$3="","Preenchimento incompleto: deve ser informado o Responsável pela análise - B05.01",
IF(AND(C2662="",D2662="",E2662="",F2662="",H2673="",I2673="",J2673="",K2673=""),"",
IF(AND(C2662="",D2662="",E2662="",F2662="",OR(H2673&lt;&gt;"",I2673&lt;&gt;"",J2673&lt;&gt;"",K2673&lt;&gt;"")),"Preenchimento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IF(AND(C2662&lt;&gt;"",D2662&lt;&gt;"",E2662&lt;&gt;"",F2662&lt;&gt;"",H2673="",I2673="",J2673="",K2673=""),"",
IF(AND(C2662&lt;&gt;"",D2662&lt;&gt;"",E2662&lt;&gt;"",F2662&lt;&gt;"",OR(H2673="",I2673="",J2673="",K2673="")),"Preenchimento incompleto: há informações por requisitante individual faltantes - B03.01",
IF(OR(L2662="",L2663="",L2664="",L2665="",L2666="",L2667="",L2668="",L2669="",L2670="",L2671="",L2672=""),"Preenchimento incompleto: há linhas vazias antes da atual - B05.01",
"Preenchimento correto"))))))))</f>
        <v/>
      </c>
      <c r="M2673" s="81"/>
    </row>
    <row r="2674" spans="1:13" ht="15">
      <c r="A2674" s="27"/>
      <c r="B2674" s="65">
        <v>2668</v>
      </c>
      <c r="C2674" s="124"/>
      <c r="D2674" s="127"/>
      <c r="E2674" s="130"/>
      <c r="F2674" s="130"/>
      <c r="G2674" s="70">
        <v>13</v>
      </c>
      <c r="H2674" s="87"/>
      <c r="I2674" s="87" t="s">
        <v>1247</v>
      </c>
      <c r="J2674" s="87" t="s">
        <v>1247</v>
      </c>
      <c r="K2674" s="87" t="s">
        <v>1247</v>
      </c>
      <c r="L2674" s="91" t="str">
        <f t="shared" ref="L2674" si="2652" xml:space="preserve">
IF($J$3="","Preenchimento incompleto: deve ser informado o Responsável pela análise - B05.01",
IF(AND(C2662="",D2662="",E2662="",F2662="",H2674="",I2674="",J2674="",K2674=""),"",
IF(AND(C2662="",D2662="",E2662="",F2662="",OR(H2674&lt;&gt;"",I2674&lt;&gt;"",J2674&lt;&gt;"",K2674&lt;&gt;"")),"Preenchimento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IF(AND(C2662&lt;&gt;"",D2662&lt;&gt;"",E2662&lt;&gt;"",F2662&lt;&gt;"",H2674="",I2674="",J2674="",K2674=""),"",
IF(AND(C2662&lt;&gt;"",D2662&lt;&gt;"",E2662&lt;&gt;"",F2662&lt;&gt;"",OR(H2674="",I2674="",J2674="",K2674="")),"Preenchimento incompleto: há informações por requisitante individual faltantes - B03.01",
IF(OR(L2662="",L2663="",L2664="",L2665="",L2666="",L2667="",L2668="",L2669="",L2670="",L2671="",L2672="",L2673=""),"Preenchimento incompleto: há linhas vazias antes da atual - B05.01",
"Preenchimento correto"))))))))</f>
        <v/>
      </c>
      <c r="M2674" s="81"/>
    </row>
    <row r="2675" spans="1:13" ht="15">
      <c r="A2675" s="27"/>
      <c r="B2675" s="66">
        <v>2669</v>
      </c>
      <c r="C2675" s="124"/>
      <c r="D2675" s="127"/>
      <c r="E2675" s="130"/>
      <c r="F2675" s="130"/>
      <c r="G2675" s="70">
        <v>14</v>
      </c>
      <c r="H2675" s="87"/>
      <c r="I2675" s="87" t="s">
        <v>1247</v>
      </c>
      <c r="J2675" s="87" t="s">
        <v>1247</v>
      </c>
      <c r="K2675" s="87" t="s">
        <v>1247</v>
      </c>
      <c r="L2675" s="91" t="str">
        <f t="shared" ref="L2675" si="2653" xml:space="preserve">
IF($J$3="","Preenchimento incompleto: deve ser informado o Responsável pela análise - B05.01",
IF(AND(C2662="",D2662="",E2662="",F2662="",H2675="",I2675="",J2675="",K2675=""),"",
IF(AND(C2662="",D2662="",E2662="",F2662="",OR(H2675&lt;&gt;"",I2675&lt;&gt;"",J2675&lt;&gt;"",K2675&lt;&gt;"")),"Preenchimento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IF(AND(C2662&lt;&gt;"",D2662&lt;&gt;"",E2662&lt;&gt;"",F2662&lt;&gt;"",H2675="",I2675="",J2675="",K2675=""),"",
IF(AND(C2662&lt;&gt;"",D2662&lt;&gt;"",E2662&lt;&gt;"",F2662&lt;&gt;"",OR(H2675="",I2675="",J2675="",K2675="")),"Preenchimento incompleto: há informações por requisitante individual faltantes - B03.01",
IF(OR(L2662="",L2663="",L2664="",L2665="",L2666="",L2667="",L2668="",L2669="",L2670="",L2671="",L2672="",L2673="",L2674=""),"Preenchimento incompleto: há linhas vazias antes da atual - B05.01",
"Preenchimento correto"))))))))</f>
        <v/>
      </c>
      <c r="M2675" s="81"/>
    </row>
    <row r="2676" spans="1:13" ht="15">
      <c r="A2676" s="27"/>
      <c r="B2676" s="67">
        <v>2670</v>
      </c>
      <c r="C2676" s="125"/>
      <c r="D2676" s="128"/>
      <c r="E2676" s="131"/>
      <c r="F2676" s="131"/>
      <c r="G2676" s="71">
        <v>15</v>
      </c>
      <c r="H2676" s="88"/>
      <c r="I2676" s="88" t="s">
        <v>1247</v>
      </c>
      <c r="J2676" s="88" t="s">
        <v>1247</v>
      </c>
      <c r="K2676" s="88" t="s">
        <v>1247</v>
      </c>
      <c r="L2676" s="92" t="str">
        <f t="shared" ref="L2676" si="2654" xml:space="preserve">
IF($J$3="","Preenchimento incompleto: deve ser informado o Responsável pela análise - B05.01",
IF(AND(C2662="",D2662="",E2662="",F2662="",H2676="",I2676="",J2676="",K2676=""),"",
IF(AND(C2662="",D2662="",E2662="",F2662="",OR(H2676&lt;&gt;"",I2676&lt;&gt;"",J2676&lt;&gt;"",K2676&lt;&gt;"")),"Preenchimento incompleto: há informações por requisitante individual sem informações do item - B01.01",
IF(OR(C2662="",D2662="",E2662="",F2662=""),"Preenchimento incompleto: há informações faltantes do item - B02.01",
IF(AND(C2662&lt;&gt;"",D2662&lt;&gt;"",E2662&lt;&gt;"",F2662&lt;&gt;"",COUNTA(H2662:K2676)=0),"Preenchimento incompleto: não há nenhuma informação do requisitante individual informada - B04.01",
IF(AND(C2662&lt;&gt;"",D2662&lt;&gt;"",E2662&lt;&gt;"",F2662&lt;&gt;"",H2676="",I2676="",J2676="",K2676=""),"",
IF(AND(C2662&lt;&gt;"",D2662&lt;&gt;"",E2662&lt;&gt;"",F2662&lt;&gt;"",OR(H2676="",I2676="",J2676="",K2676="")),"Preenchimento incompleto: há informações por requisitante individual faltantes - B03.01",
IF(OR(L2662="",L2663="",L2664="",L2665="",L2666="",L2667="",L2668="",L2669="",L2670="",L2671="",L2672="",L2673="",L2674="",L2675=""),"Preenchimento incompleto: há linhas vazias antes da atual - B05.01",
"Preenchimento correto"))))))))</f>
        <v/>
      </c>
      <c r="M2676" s="81"/>
    </row>
    <row r="2677" spans="1:13" ht="32.25">
      <c r="A2677" s="27"/>
      <c r="B2677" s="64">
        <v>2671</v>
      </c>
      <c r="C2677" s="123">
        <f>IF('1-ITENS'!C185="","",'1-ITENS'!C185)</f>
        <v>179</v>
      </c>
      <c r="D2677" s="126" t="str">
        <f>IF('1-ITENS'!D185="","",'1-ITENS'!D185)</f>
        <v>PIPETA, TIPO VOLUMÉTRICA, CAPACIDADE 11 mL, MATERIAL VIDRO, ESGOTAMENTO TOTAL, Classe AS. Especificações: Pipeta volumétrica de vidro borossilicato com capacidade de 11 mL, Classe AS, conforme a norma ISO 648. Esgotamento total, calibradas por vertido (TD, Ex), certificado de calibração individual realizada por laboratório acreditado pelo INMETRO junto a RBC ou organismo internacional equivalente incluído, codificada de acordo com a ISO 1769. A linha de graduação deve ser nítida, permanente e uniforme, circundando totalmente o tubo e as seguintes inscrições devem estar marcadas de forma permanentes e legíveis na pipeta: capacidade nominal, inscrição da temperatura de referência (20 graus Celsius), classe da pipeta, marca do fabricante e o tempo de escoamento. A pipeta deve ser fabricada em vidro borossilicato com coeficiente de expansão linear não superior a trinta e três vezes dez elevado a menos sete por grau Celsius, na faixa de temperatura de vinte a trezentos graus Celsius, atendendo a especificação ASTM E438 ou ISO 3585, com especificações construtivas e volumétricas que atendam as normas ASTM E694 e ASTM E969, ou ISO 648. Quando for solicitada a calibração individual da pipeta, um código individual deve estar gravado de forma permanente no corpo da vidraria, com esmalte quimicamente e termicamente resistente. A pipeta deve ser entregue juntamente com o certificado de calibração que contenha os itens especificados pela ABNT NBR ISO IEC 17025, conforme exigência do INMETRO.</v>
      </c>
      <c r="E2677" s="129">
        <f>IF('1-ITENS'!H185="","",'1-ITENS'!H185)</f>
        <v>35</v>
      </c>
      <c r="F2677" s="129" t="str">
        <f>IF('1-ITENS'!F185="","",'1-ITENS'!F185)</f>
        <v>LFDA-MG/IQA-30
LFDA-PE/IQA-BEV-5</v>
      </c>
      <c r="G2677" s="68">
        <v>1</v>
      </c>
      <c r="H2677" s="85" t="s">
        <v>1233</v>
      </c>
      <c r="I2677" s="85" t="s">
        <v>1227</v>
      </c>
      <c r="J2677" s="85" t="s">
        <v>1228</v>
      </c>
      <c r="K2677" s="85" t="s">
        <v>1229</v>
      </c>
      <c r="L2677" s="90" t="str">
        <f t="shared" ref="L2677" si="2655" xml:space="preserve">
IF($J$3="","Preenchimento incompleto: deve ser informado o Responsável pela análise - B05.01",
IF(AND(C2677="",D2677="",E2677="",F2677="",H2677="",I2677="",J2677="",K2677=""),"",
IF(AND(C2677="",D2677="",E2677="",F2677="",OR(H2677&lt;&gt;"",I2677&lt;&gt;"",J2677&lt;&gt;"",K2677&lt;&gt;"")),"Preenchimento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IF(AND(C2677&lt;&gt;"",D2677&lt;&gt;"",E2677&lt;&gt;"",F2677&lt;&gt;"",H2677="",I2677="",J2677="",K2677=""),"",
IF(AND(C2677&lt;&gt;"",D2677&lt;&gt;"",E2677&lt;&gt;"",F2677&lt;&gt;"",OR(H2677="",I2677="",J2677="",K2677="")),"Preenchimento incompleto: há informações por requisitante individual faltantes - B03.01",
"Preenchimento correto")))))))</f>
        <v>Preenchimento correto</v>
      </c>
      <c r="M2677" s="81"/>
    </row>
    <row r="2678" spans="1:13" ht="32.25">
      <c r="A2678" s="27"/>
      <c r="B2678" s="65">
        <v>2672</v>
      </c>
      <c r="C2678" s="124"/>
      <c r="D2678" s="127"/>
      <c r="E2678" s="130"/>
      <c r="F2678" s="130"/>
      <c r="G2678" s="69">
        <v>2</v>
      </c>
      <c r="H2678" s="86" t="s">
        <v>232</v>
      </c>
      <c r="I2678" s="86" t="s">
        <v>1227</v>
      </c>
      <c r="J2678" s="86" t="s">
        <v>1228</v>
      </c>
      <c r="K2678" s="86" t="s">
        <v>1229</v>
      </c>
      <c r="L2678" s="91" t="str">
        <f t="shared" ref="L2678" si="2656" xml:space="preserve">
IF($J$3="","Preenchimento incompleto: deve ser informado o Responsável pela análise - B05.01",
IF(AND(C2677="",D2677="",E2677="",F2677="",H2678="",I2678="",J2678="",K2678=""),"",
IF(AND(C2677="",D2677="",E2677="",F2677="",OR(H2678&lt;&gt;"",I2678&lt;&gt;"",J2678&lt;&gt;"",K2678&lt;&gt;"")),"Preenchimento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IF(AND(C2677&lt;&gt;"",D2677&lt;&gt;"",E2677&lt;&gt;"",F2677&lt;&gt;"",H2678="",I2678="",J2678="",K2678=""),"",
IF(AND(C2677&lt;&gt;"",D2677&lt;&gt;"",E2677&lt;&gt;"",F2677&lt;&gt;"",OR(H2678="",I2678="",J2678="",K2678="")),"Preenchimento incompleto: há informações por requisitante individual faltantes - B03.01",
IF(L2677="","Preenchimento incompleto: há linhas vazias antes da atual - B05.01",
"Preenchimento correto"))))))))</f>
        <v>Preenchimento correto</v>
      </c>
      <c r="M2678" s="81"/>
    </row>
    <row r="2679" spans="1:13" ht="15">
      <c r="A2679" s="27"/>
      <c r="B2679" s="65">
        <v>2673</v>
      </c>
      <c r="C2679" s="124"/>
      <c r="D2679" s="127"/>
      <c r="E2679" s="130"/>
      <c r="F2679" s="130"/>
      <c r="G2679" s="69">
        <v>3</v>
      </c>
      <c r="H2679" s="86"/>
      <c r="I2679" s="86" t="s">
        <v>1247</v>
      </c>
      <c r="J2679" s="86" t="s">
        <v>1247</v>
      </c>
      <c r="K2679" s="86" t="s">
        <v>1247</v>
      </c>
      <c r="L2679" s="91" t="str">
        <f t="shared" ref="L2679" si="2657" xml:space="preserve">
IF($J$3="","Preenchimento incompleto: deve ser informado o Responsável pela análise - B05.01",
IF(AND(C2677="",D2677="",E2677="",F2677="",H2679="",I2679="",J2679="",K2679=""),"",
IF(AND(C2677="",D2677="",E2677="",F2677="",OR(H2679&lt;&gt;"",I2679&lt;&gt;"",J2679&lt;&gt;"",K2679&lt;&gt;"")),"Preenchimento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IF(AND(C2677&lt;&gt;"",D2677&lt;&gt;"",E2677&lt;&gt;"",F2677&lt;&gt;"",H2679="",I2679="",J2679="",K2679=""),"",
IF(AND(C2677&lt;&gt;"",D2677&lt;&gt;"",E2677&lt;&gt;"",F2677&lt;&gt;"",OR(H2679="",I2679="",J2679="",K2679="")),"Preenchimento incompleto: há informações por requisitante individual faltantes - B03.01",
IF(OR(L2677="",L2678=""),"Preenchimento incompleto: há linhas vazias antes da atual - B05.01",
"Preenchimento correto"))))))))</f>
        <v/>
      </c>
      <c r="M2679" s="81"/>
    </row>
    <row r="2680" spans="1:13" ht="15">
      <c r="A2680" s="27"/>
      <c r="B2680" s="65">
        <v>2674</v>
      </c>
      <c r="C2680" s="124"/>
      <c r="D2680" s="127"/>
      <c r="E2680" s="130"/>
      <c r="F2680" s="130"/>
      <c r="G2680" s="69">
        <v>4</v>
      </c>
      <c r="H2680" s="86"/>
      <c r="I2680" s="86" t="s">
        <v>1247</v>
      </c>
      <c r="J2680" s="86" t="s">
        <v>1247</v>
      </c>
      <c r="K2680" s="86" t="s">
        <v>1247</v>
      </c>
      <c r="L2680" s="91" t="str">
        <f t="shared" ref="L2680" si="2658" xml:space="preserve">
IF($J$3="","Preenchimento incompleto: deve ser informado o Responsável pela análise - B05.01",
IF(AND(C2677="",D2677="",E2677="",F2677="",H2680="",I2680="",J2680="",K2680=""),"",
IF(AND(C2677="",D2677="",E2677="",F2677="",OR(H2680&lt;&gt;"",I2680&lt;&gt;"",J2680&lt;&gt;"",K2680&lt;&gt;"")),"Preenchimento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IF(AND(C2677&lt;&gt;"",D2677&lt;&gt;"",E2677&lt;&gt;"",F2677&lt;&gt;"",H2680="",I2680="",J2680="",K2680=""),"",
IF(AND(C2677&lt;&gt;"",D2677&lt;&gt;"",E2677&lt;&gt;"",F2677&lt;&gt;"",OR(H2680="",I2680="",J2680="",K2680="")),"Preenchimento incompleto: há informações por requisitante individual faltantes - B03.01",
IF(OR(L2677="",L2678="",L2679=""),"Preenchimento incompleto: há linhas vazias antes da atual - B05.01",
"Preenchimento correto"))))))))</f>
        <v/>
      </c>
      <c r="M2680" s="81"/>
    </row>
    <row r="2681" spans="1:13" ht="15">
      <c r="A2681" s="27"/>
      <c r="B2681" s="65">
        <v>2675</v>
      </c>
      <c r="C2681" s="124"/>
      <c r="D2681" s="127"/>
      <c r="E2681" s="130"/>
      <c r="F2681" s="130"/>
      <c r="G2681" s="69">
        <v>5</v>
      </c>
      <c r="H2681" s="86"/>
      <c r="I2681" s="86" t="s">
        <v>1247</v>
      </c>
      <c r="J2681" s="86" t="s">
        <v>1247</v>
      </c>
      <c r="K2681" s="86" t="s">
        <v>1247</v>
      </c>
      <c r="L2681" s="91" t="str">
        <f t="shared" ref="L2681" si="2659" xml:space="preserve">
IF($J$3="","Preenchimento incompleto: deve ser informado o Responsável pela análise - B05.01",
IF(AND(C2677="",D2677="",E2677="",F2677="",H2681="",I2681="",J2681="",K2681=""),"",
IF(AND(C2677="",D2677="",E2677="",F2677="",OR(H2681&lt;&gt;"",I2681&lt;&gt;"",J2681&lt;&gt;"",K2681&lt;&gt;"")),"Preenchimento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IF(AND(C2677&lt;&gt;"",D2677&lt;&gt;"",E2677&lt;&gt;"",F2677&lt;&gt;"",H2681="",I2681="",J2681="",K2681=""),"",
IF(AND(C2677&lt;&gt;"",D2677&lt;&gt;"",E2677&lt;&gt;"",F2677&lt;&gt;"",OR(H2681="",I2681="",J2681="",K2681="")),"Preenchimento incompleto: há informações por requisitante individual faltantes - B03.01",
IF(OR(L2677="",L2678="",L2679="",L2680=""),"Preenchimento incompleto: há linhas vazias antes da atual - B05.01",
"Preenchimento correto"))))))))</f>
        <v/>
      </c>
      <c r="M2681" s="81"/>
    </row>
    <row r="2682" spans="1:13" ht="15">
      <c r="A2682" s="27"/>
      <c r="B2682" s="65">
        <v>2676</v>
      </c>
      <c r="C2682" s="124"/>
      <c r="D2682" s="127"/>
      <c r="E2682" s="130"/>
      <c r="F2682" s="130"/>
      <c r="G2682" s="69">
        <v>6</v>
      </c>
      <c r="H2682" s="86"/>
      <c r="I2682" s="86" t="s">
        <v>1247</v>
      </c>
      <c r="J2682" s="86" t="s">
        <v>1247</v>
      </c>
      <c r="K2682" s="86" t="s">
        <v>1247</v>
      </c>
      <c r="L2682" s="91" t="str">
        <f t="shared" ref="L2682" si="2660" xml:space="preserve">
IF($J$3="","Preenchimento incompleto: deve ser informado o Responsável pela análise - B05.01",
IF(AND(C2677="",D2677="",E2677="",F2677="",H2682="",I2682="",J2682="",K2682=""),"",
IF(AND(C2677="",D2677="",E2677="",F2677="",OR(H2682&lt;&gt;"",I2682&lt;&gt;"",J2682&lt;&gt;"",K2682&lt;&gt;"")),"Preenchimento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IF(AND(C2677&lt;&gt;"",D2677&lt;&gt;"",E2677&lt;&gt;"",F2677&lt;&gt;"",H2682="",I2682="",J2682="",K2682=""),"",
IF(AND(C2677&lt;&gt;"",D2677&lt;&gt;"",E2677&lt;&gt;"",F2677&lt;&gt;"",OR(H2682="",I2682="",J2682="",K2682="")),"Preenchimento incompleto: há informações por requisitante individual faltantes - B03.01",
IF(OR(L2677="",L2678="",L2679="",L2680="",L2681=""),"Preenchimento incompleto: há linhas vazias antes da atual - B05.01",
"Preenchimento correto"))))))))</f>
        <v/>
      </c>
      <c r="M2682" s="81"/>
    </row>
    <row r="2683" spans="1:13" ht="15">
      <c r="A2683" s="27"/>
      <c r="B2683" s="65">
        <v>2677</v>
      </c>
      <c r="C2683" s="124"/>
      <c r="D2683" s="127"/>
      <c r="E2683" s="130"/>
      <c r="F2683" s="130"/>
      <c r="G2683" s="69">
        <v>7</v>
      </c>
      <c r="H2683" s="86"/>
      <c r="I2683" s="86" t="s">
        <v>1247</v>
      </c>
      <c r="J2683" s="86" t="s">
        <v>1247</v>
      </c>
      <c r="K2683" s="86" t="s">
        <v>1247</v>
      </c>
      <c r="L2683" s="91" t="str">
        <f t="shared" ref="L2683" si="2661" xml:space="preserve">
IF($J$3="","Preenchimento incompleto: deve ser informado o Responsável pela análise - B05.01",
IF(AND(C2677="",D2677="",E2677="",F2677="",H2683="",I2683="",J2683="",K2683=""),"",
IF(AND(C2677="",D2677="",E2677="",F2677="",OR(H2683&lt;&gt;"",I2683&lt;&gt;"",J2683&lt;&gt;"",K2683&lt;&gt;"")),"Preenchimento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IF(AND(C2677&lt;&gt;"",D2677&lt;&gt;"",E2677&lt;&gt;"",F2677&lt;&gt;"",H2683="",I2683="",J2683="",K2683=""),"",
IF(AND(C2677&lt;&gt;"",D2677&lt;&gt;"",E2677&lt;&gt;"",F2677&lt;&gt;"",OR(H2683="",I2683="",J2683="",K2683="")),"Preenchimento incompleto: há informações por requisitante individual faltantes - B03.01",
IF(OR(L2677="",L2678="",L2679="",L2680="",L2681="",L2682=""),"Preenchimento incompleto: há linhas vazias antes da atual - B05.01",
"Preenchimento correto"))))))))</f>
        <v/>
      </c>
      <c r="M2683" s="81"/>
    </row>
    <row r="2684" spans="1:13" ht="15">
      <c r="A2684" s="27"/>
      <c r="B2684" s="65">
        <v>2678</v>
      </c>
      <c r="C2684" s="124"/>
      <c r="D2684" s="127"/>
      <c r="E2684" s="130"/>
      <c r="F2684" s="130"/>
      <c r="G2684" s="69">
        <v>8</v>
      </c>
      <c r="H2684" s="86"/>
      <c r="I2684" s="86" t="s">
        <v>1247</v>
      </c>
      <c r="J2684" s="86" t="s">
        <v>1247</v>
      </c>
      <c r="K2684" s="86" t="s">
        <v>1247</v>
      </c>
      <c r="L2684" s="91" t="str">
        <f t="shared" ref="L2684" si="2662" xml:space="preserve">
IF($J$3="","Preenchimento incompleto: deve ser informado o Responsável pela análise - B05.01",
IF(AND(C2677="",D2677="",E2677="",F2677="",H2684="",I2684="",J2684="",K2684=""),"",
IF(AND(C2677="",D2677="",E2677="",F2677="",OR(H2684&lt;&gt;"",I2684&lt;&gt;"",J2684&lt;&gt;"",K2684&lt;&gt;"")),"Preenchimento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IF(AND(C2677&lt;&gt;"",D2677&lt;&gt;"",E2677&lt;&gt;"",F2677&lt;&gt;"",H2684="",I2684="",J2684="",K2684=""),"",
IF(AND(C2677&lt;&gt;"",D2677&lt;&gt;"",E2677&lt;&gt;"",F2677&lt;&gt;"",OR(H2684="",I2684="",J2684="",K2684="")),"Preenchimento incompleto: há informações por requisitante individual faltantes - B03.01",
IF(OR(L2677="",L2678="",L2679="",L2680="",L2681="",L2682="",L2683=""),"Preenchimento incompleto: há linhas vazias antes da atual - B05.01",
"Preenchimento correto"))))))))</f>
        <v/>
      </c>
      <c r="M2684" s="81"/>
    </row>
    <row r="2685" spans="1:13" ht="15">
      <c r="A2685" s="27"/>
      <c r="B2685" s="65">
        <v>2679</v>
      </c>
      <c r="C2685" s="124"/>
      <c r="D2685" s="127"/>
      <c r="E2685" s="130"/>
      <c r="F2685" s="130"/>
      <c r="G2685" s="69">
        <v>9</v>
      </c>
      <c r="H2685" s="86"/>
      <c r="I2685" s="86" t="s">
        <v>1247</v>
      </c>
      <c r="J2685" s="86" t="s">
        <v>1247</v>
      </c>
      <c r="K2685" s="86" t="s">
        <v>1247</v>
      </c>
      <c r="L2685" s="91" t="str">
        <f t="shared" ref="L2685" si="2663" xml:space="preserve">
IF($J$3="","Preenchimento incompleto: deve ser informado o Responsável pela análise - B05.01",
IF(AND(C2677="",D2677="",E2677="",F2677="",H2685="",I2685="",J2685="",K2685=""),"",
IF(AND(C2677="",D2677="",E2677="",F2677="",OR(H2685&lt;&gt;"",I2685&lt;&gt;"",J2685&lt;&gt;"",K2685&lt;&gt;"")),"Preenchimento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IF(AND(C2677&lt;&gt;"",D2677&lt;&gt;"",E2677&lt;&gt;"",F2677&lt;&gt;"",H2685="",I2685="",J2685="",K2685=""),"",
IF(AND(C2677&lt;&gt;"",D2677&lt;&gt;"",E2677&lt;&gt;"",F2677&lt;&gt;"",OR(H2685="",I2685="",J2685="",K2685="")),"Preenchimento incompleto: há informações por requisitante individual faltantes - B03.01",
IF(OR(L2677="",L2678="",L2679="",L2680="",L2681="",L2682="",L2683="",L2684=""),"Preenchimento incompleto: há linhas vazias antes da atual - B05.01",
"Preenchimento correto"))))))))</f>
        <v/>
      </c>
      <c r="M2685" s="81"/>
    </row>
    <row r="2686" spans="1:13" ht="15">
      <c r="A2686" s="27"/>
      <c r="B2686" s="65">
        <v>2680</v>
      </c>
      <c r="C2686" s="124"/>
      <c r="D2686" s="127"/>
      <c r="E2686" s="130"/>
      <c r="F2686" s="130"/>
      <c r="G2686" s="70">
        <v>10</v>
      </c>
      <c r="H2686" s="87"/>
      <c r="I2686" s="87" t="s">
        <v>1247</v>
      </c>
      <c r="J2686" s="87" t="s">
        <v>1247</v>
      </c>
      <c r="K2686" s="87" t="s">
        <v>1247</v>
      </c>
      <c r="L2686" s="91" t="str">
        <f t="shared" ref="L2686" si="2664" xml:space="preserve">
IF($J$3="","Preenchimento incompleto: deve ser informado o Responsável pela análise - B05.01",
IF(AND(C2677="",D2677="",E2677="",F2677="",H2686="",I2686="",J2686="",K2686=""),"",
IF(AND(C2677="",D2677="",E2677="",F2677="",OR(H2686&lt;&gt;"",I2686&lt;&gt;"",J2686&lt;&gt;"",K2686&lt;&gt;"")),"Preenchimento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IF(AND(C2677&lt;&gt;"",D2677&lt;&gt;"",E2677&lt;&gt;"",F2677&lt;&gt;"",H2686="",I2686="",J2686="",K2686=""),"",
IF(AND(C2677&lt;&gt;"",D2677&lt;&gt;"",E2677&lt;&gt;"",F2677&lt;&gt;"",OR(H2686="",I2686="",J2686="",K2686="")),"Preenchimento incompleto: há informações por requisitante individual faltantes - B03.01",
IF(OR(L2677="",L2678="",L2679="",L2680="",L2681="",L2682="",L2683="",L2684="",L2685=""),"Preenchimento incompleto: há linhas vazias antes da atual - B05.01",
"Preenchimento correto"))))))))</f>
        <v/>
      </c>
      <c r="M2686" s="81"/>
    </row>
    <row r="2687" spans="1:13" ht="15">
      <c r="A2687" s="27"/>
      <c r="B2687" s="65">
        <v>2681</v>
      </c>
      <c r="C2687" s="124"/>
      <c r="D2687" s="127"/>
      <c r="E2687" s="130"/>
      <c r="F2687" s="130"/>
      <c r="G2687" s="70">
        <v>11</v>
      </c>
      <c r="H2687" s="87"/>
      <c r="I2687" s="87" t="s">
        <v>1247</v>
      </c>
      <c r="J2687" s="87" t="s">
        <v>1247</v>
      </c>
      <c r="K2687" s="87" t="s">
        <v>1247</v>
      </c>
      <c r="L2687" s="91" t="str">
        <f t="shared" ref="L2687" si="2665" xml:space="preserve">
IF($J$3="","Preenchimento incompleto: deve ser informado o Responsável pela análise - B05.01",
IF(AND(C2677="",D2677="",E2677="",F2677="",H2687="",I2687="",J2687="",K2687=""),"",
IF(AND(C2677="",D2677="",E2677="",F2677="",OR(H2687&lt;&gt;"",I2687&lt;&gt;"",J2687&lt;&gt;"",K2687&lt;&gt;"")),"Preenchimento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IF(AND(C2677&lt;&gt;"",D2677&lt;&gt;"",E2677&lt;&gt;"",F2677&lt;&gt;"",H2687="",I2687="",J2687="",K2687=""),"",
IF(AND(C2677&lt;&gt;"",D2677&lt;&gt;"",E2677&lt;&gt;"",F2677&lt;&gt;"",OR(H2687="",I2687="",J2687="",K2687="")),"Preenchimento incompleto: há informações por requisitante individual faltantes - B03.01",
IF(OR(L2677="",L2678="",L2679="",L2680="",L2681="",L2682="",L2683="",L2684="",L2685="",L2686=""),"Preenchimento incompleto: há linhas vazias antes da atual - B05.01",
"Preenchimento correto"))))))))</f>
        <v/>
      </c>
      <c r="M2687" s="81"/>
    </row>
    <row r="2688" spans="1:13" ht="15">
      <c r="A2688" s="27"/>
      <c r="B2688" s="65">
        <v>2682</v>
      </c>
      <c r="C2688" s="124"/>
      <c r="D2688" s="127"/>
      <c r="E2688" s="130"/>
      <c r="F2688" s="130"/>
      <c r="G2688" s="70">
        <v>12</v>
      </c>
      <c r="H2688" s="87"/>
      <c r="I2688" s="87" t="s">
        <v>1247</v>
      </c>
      <c r="J2688" s="87" t="s">
        <v>1247</v>
      </c>
      <c r="K2688" s="87" t="s">
        <v>1247</v>
      </c>
      <c r="L2688" s="91" t="str">
        <f t="shared" ref="L2688" si="2666" xml:space="preserve">
IF($J$3="","Preenchimento incompleto: deve ser informado o Responsável pela análise - B05.01",
IF(AND(C2677="",D2677="",E2677="",F2677="",H2688="",I2688="",J2688="",K2688=""),"",
IF(AND(C2677="",D2677="",E2677="",F2677="",OR(H2688&lt;&gt;"",I2688&lt;&gt;"",J2688&lt;&gt;"",K2688&lt;&gt;"")),"Preenchimento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IF(AND(C2677&lt;&gt;"",D2677&lt;&gt;"",E2677&lt;&gt;"",F2677&lt;&gt;"",H2688="",I2688="",J2688="",K2688=""),"",
IF(AND(C2677&lt;&gt;"",D2677&lt;&gt;"",E2677&lt;&gt;"",F2677&lt;&gt;"",OR(H2688="",I2688="",J2688="",K2688="")),"Preenchimento incompleto: há informações por requisitante individual faltantes - B03.01",
IF(OR(L2677="",L2678="",L2679="",L2680="",L2681="",L2682="",L2683="",L2684="",L2685="",L2686="",L2687=""),"Preenchimento incompleto: há linhas vazias antes da atual - B05.01",
"Preenchimento correto"))))))))</f>
        <v/>
      </c>
      <c r="M2688" s="81"/>
    </row>
    <row r="2689" spans="1:13" ht="15">
      <c r="A2689" s="27"/>
      <c r="B2689" s="65">
        <v>2683</v>
      </c>
      <c r="C2689" s="124"/>
      <c r="D2689" s="127"/>
      <c r="E2689" s="130"/>
      <c r="F2689" s="130"/>
      <c r="G2689" s="70">
        <v>13</v>
      </c>
      <c r="H2689" s="87"/>
      <c r="I2689" s="87" t="s">
        <v>1247</v>
      </c>
      <c r="J2689" s="87" t="s">
        <v>1247</v>
      </c>
      <c r="K2689" s="87" t="s">
        <v>1247</v>
      </c>
      <c r="L2689" s="91" t="str">
        <f t="shared" ref="L2689" si="2667" xml:space="preserve">
IF($J$3="","Preenchimento incompleto: deve ser informado o Responsável pela análise - B05.01",
IF(AND(C2677="",D2677="",E2677="",F2677="",H2689="",I2689="",J2689="",K2689=""),"",
IF(AND(C2677="",D2677="",E2677="",F2677="",OR(H2689&lt;&gt;"",I2689&lt;&gt;"",J2689&lt;&gt;"",K2689&lt;&gt;"")),"Preenchimento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IF(AND(C2677&lt;&gt;"",D2677&lt;&gt;"",E2677&lt;&gt;"",F2677&lt;&gt;"",H2689="",I2689="",J2689="",K2689=""),"",
IF(AND(C2677&lt;&gt;"",D2677&lt;&gt;"",E2677&lt;&gt;"",F2677&lt;&gt;"",OR(H2689="",I2689="",J2689="",K2689="")),"Preenchimento incompleto: há informações por requisitante individual faltantes - B03.01",
IF(OR(L2677="",L2678="",L2679="",L2680="",L2681="",L2682="",L2683="",L2684="",L2685="",L2686="",L2687="",L2688=""),"Preenchimento incompleto: há linhas vazias antes da atual - B05.01",
"Preenchimento correto"))))))))</f>
        <v/>
      </c>
      <c r="M2689" s="81"/>
    </row>
    <row r="2690" spans="1:13" ht="15">
      <c r="A2690" s="27"/>
      <c r="B2690" s="66">
        <v>2684</v>
      </c>
      <c r="C2690" s="124"/>
      <c r="D2690" s="127"/>
      <c r="E2690" s="130"/>
      <c r="F2690" s="130"/>
      <c r="G2690" s="70">
        <v>14</v>
      </c>
      <c r="H2690" s="87"/>
      <c r="I2690" s="87" t="s">
        <v>1247</v>
      </c>
      <c r="J2690" s="87" t="s">
        <v>1247</v>
      </c>
      <c r="K2690" s="87" t="s">
        <v>1247</v>
      </c>
      <c r="L2690" s="91" t="str">
        <f t="shared" ref="L2690" si="2668" xml:space="preserve">
IF($J$3="","Preenchimento incompleto: deve ser informado o Responsável pela análise - B05.01",
IF(AND(C2677="",D2677="",E2677="",F2677="",H2690="",I2690="",J2690="",K2690=""),"",
IF(AND(C2677="",D2677="",E2677="",F2677="",OR(H2690&lt;&gt;"",I2690&lt;&gt;"",J2690&lt;&gt;"",K2690&lt;&gt;"")),"Preenchimento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IF(AND(C2677&lt;&gt;"",D2677&lt;&gt;"",E2677&lt;&gt;"",F2677&lt;&gt;"",H2690="",I2690="",J2690="",K2690=""),"",
IF(AND(C2677&lt;&gt;"",D2677&lt;&gt;"",E2677&lt;&gt;"",F2677&lt;&gt;"",OR(H2690="",I2690="",J2690="",K2690="")),"Preenchimento incompleto: há informações por requisitante individual faltantes - B03.01",
IF(OR(L2677="",L2678="",L2679="",L2680="",L2681="",L2682="",L2683="",L2684="",L2685="",L2686="",L2687="",L2688="",L2689=""),"Preenchimento incompleto: há linhas vazias antes da atual - B05.01",
"Preenchimento correto"))))))))</f>
        <v/>
      </c>
      <c r="M2690" s="81"/>
    </row>
    <row r="2691" spans="1:13" ht="15">
      <c r="A2691" s="27"/>
      <c r="B2691" s="67">
        <v>2685</v>
      </c>
      <c r="C2691" s="125"/>
      <c r="D2691" s="128"/>
      <c r="E2691" s="131"/>
      <c r="F2691" s="131"/>
      <c r="G2691" s="71">
        <v>15</v>
      </c>
      <c r="H2691" s="88"/>
      <c r="I2691" s="88" t="s">
        <v>1247</v>
      </c>
      <c r="J2691" s="88" t="s">
        <v>1247</v>
      </c>
      <c r="K2691" s="88" t="s">
        <v>1247</v>
      </c>
      <c r="L2691" s="92" t="str">
        <f t="shared" ref="L2691" si="2669" xml:space="preserve">
IF($J$3="","Preenchimento incompleto: deve ser informado o Responsável pela análise - B05.01",
IF(AND(C2677="",D2677="",E2677="",F2677="",H2691="",I2691="",J2691="",K2691=""),"",
IF(AND(C2677="",D2677="",E2677="",F2677="",OR(H2691&lt;&gt;"",I2691&lt;&gt;"",J2691&lt;&gt;"",K2691&lt;&gt;"")),"Preenchimento incompleto: há informações por requisitante individual sem informações do item - B01.01",
IF(OR(C2677="",D2677="",E2677="",F2677=""),"Preenchimento incompleto: há informações faltantes do item - B02.01",
IF(AND(C2677&lt;&gt;"",D2677&lt;&gt;"",E2677&lt;&gt;"",F2677&lt;&gt;"",COUNTA(H2677:K2691)=0),"Preenchimento incompleto: não há nenhuma informação do requisitante individual informada - B04.01",
IF(AND(C2677&lt;&gt;"",D2677&lt;&gt;"",E2677&lt;&gt;"",F2677&lt;&gt;"",H2691="",I2691="",J2691="",K2691=""),"",
IF(AND(C2677&lt;&gt;"",D2677&lt;&gt;"",E2677&lt;&gt;"",F2677&lt;&gt;"",OR(H2691="",I2691="",J2691="",K2691="")),"Preenchimento incompleto: há informações por requisitante individual faltantes - B03.01",
IF(OR(L2677="",L2678="",L2679="",L2680="",L2681="",L2682="",L2683="",L2684="",L2685="",L2686="",L2687="",L2688="",L2689="",L2690=""),"Preenchimento incompleto: há linhas vazias antes da atual - B05.01",
"Preenchimento correto"))))))))</f>
        <v/>
      </c>
      <c r="M2691" s="81"/>
    </row>
    <row r="2692" spans="1:13" ht="32.25">
      <c r="A2692" s="27"/>
      <c r="B2692" s="64">
        <v>2686</v>
      </c>
      <c r="C2692" s="123">
        <f>IF('1-ITENS'!C186="","",'1-ITENS'!C186)</f>
        <v>180</v>
      </c>
      <c r="D2692" s="126" t="str">
        <f>IF('1-ITENS'!D186="","",'1-ITENS'!D186)</f>
        <v>Pipeta de Pasteur em vidro, capacidade de 3 mililitros, com ponta longa. Dimensões:
comprimento de aproximadamente 230 milimetros, espessura mínima de parede de 1 milimetro.
Tipo de embalagem: Caixa com 250 unidade(s).</v>
      </c>
      <c r="E2692" s="129">
        <f>IF('1-ITENS'!H186="","",'1-ITENS'!H186)</f>
        <v>250</v>
      </c>
      <c r="F2692" s="129" t="str">
        <f>IF('1-ITENS'!F186="","",'1-ITENS'!F186)</f>
        <v>LFDA-PE/IQA-BEV-250</v>
      </c>
      <c r="G2692" s="68">
        <v>1</v>
      </c>
      <c r="H2692" s="85" t="s">
        <v>351</v>
      </c>
      <c r="I2692" s="85" t="s">
        <v>1227</v>
      </c>
      <c r="J2692" s="85" t="s">
        <v>1228</v>
      </c>
      <c r="K2692" s="85" t="s">
        <v>1229</v>
      </c>
      <c r="L2692" s="90" t="str">
        <f t="shared" ref="L2692" si="2670" xml:space="preserve">
IF($J$3="","Preenchimento incompleto: deve ser informado o Responsável pela análise - B05.01",
IF(AND(C2692="",D2692="",E2692="",F2692="",H2692="",I2692="",J2692="",K2692=""),"",
IF(AND(C2692="",D2692="",E2692="",F2692="",OR(H2692&lt;&gt;"",I2692&lt;&gt;"",J2692&lt;&gt;"",K2692&lt;&gt;"")),"Preenchimento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IF(AND(C2692&lt;&gt;"",D2692&lt;&gt;"",E2692&lt;&gt;"",F2692&lt;&gt;"",H2692="",I2692="",J2692="",K2692=""),"",
IF(AND(C2692&lt;&gt;"",D2692&lt;&gt;"",E2692&lt;&gt;"",F2692&lt;&gt;"",OR(H2692="",I2692="",J2692="",K2692="")),"Preenchimento incompleto: há informações por requisitante individual faltantes - B03.01",
"Preenchimento correto")))))))</f>
        <v>Preenchimento correto</v>
      </c>
      <c r="M2692" s="81"/>
    </row>
    <row r="2693" spans="1:13" ht="15">
      <c r="A2693" s="27"/>
      <c r="B2693" s="65">
        <v>2687</v>
      </c>
      <c r="C2693" s="124"/>
      <c r="D2693" s="127"/>
      <c r="E2693" s="130"/>
      <c r="F2693" s="130"/>
      <c r="G2693" s="69">
        <v>2</v>
      </c>
      <c r="H2693" s="86"/>
      <c r="I2693" s="86" t="s">
        <v>1247</v>
      </c>
      <c r="J2693" s="86" t="s">
        <v>1247</v>
      </c>
      <c r="K2693" s="86" t="s">
        <v>1247</v>
      </c>
      <c r="L2693" s="91" t="str">
        <f t="shared" ref="L2693" si="2671" xml:space="preserve">
IF($J$3="","Preenchimento incompleto: deve ser informado o Responsável pela análise - B05.01",
IF(AND(C2692="",D2692="",E2692="",F2692="",H2693="",I2693="",J2693="",K2693=""),"",
IF(AND(C2692="",D2692="",E2692="",F2692="",OR(H2693&lt;&gt;"",I2693&lt;&gt;"",J2693&lt;&gt;"",K2693&lt;&gt;"")),"Preenchimento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IF(AND(C2692&lt;&gt;"",D2692&lt;&gt;"",E2692&lt;&gt;"",F2692&lt;&gt;"",H2693="",I2693="",J2693="",K2693=""),"",
IF(AND(C2692&lt;&gt;"",D2692&lt;&gt;"",E2692&lt;&gt;"",F2692&lt;&gt;"",OR(H2693="",I2693="",J2693="",K2693="")),"Preenchimento incompleto: há informações por requisitante individual faltantes - B03.01",
IF(L2692="","Preenchimento incompleto: há linhas vazias antes da atual - B05.01",
"Preenchimento correto"))))))))</f>
        <v/>
      </c>
      <c r="M2693" s="81"/>
    </row>
    <row r="2694" spans="1:13" ht="15">
      <c r="A2694" s="27"/>
      <c r="B2694" s="65">
        <v>2688</v>
      </c>
      <c r="C2694" s="124"/>
      <c r="D2694" s="127"/>
      <c r="E2694" s="130"/>
      <c r="F2694" s="130"/>
      <c r="G2694" s="69">
        <v>3</v>
      </c>
      <c r="H2694" s="86"/>
      <c r="I2694" s="86" t="s">
        <v>1247</v>
      </c>
      <c r="J2694" s="86" t="s">
        <v>1247</v>
      </c>
      <c r="K2694" s="86" t="s">
        <v>1247</v>
      </c>
      <c r="L2694" s="91" t="str">
        <f t="shared" ref="L2694" si="2672" xml:space="preserve">
IF($J$3="","Preenchimento incompleto: deve ser informado o Responsável pela análise - B05.01",
IF(AND(C2692="",D2692="",E2692="",F2692="",H2694="",I2694="",J2694="",K2694=""),"",
IF(AND(C2692="",D2692="",E2692="",F2692="",OR(H2694&lt;&gt;"",I2694&lt;&gt;"",J2694&lt;&gt;"",K2694&lt;&gt;"")),"Preenchimento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IF(AND(C2692&lt;&gt;"",D2692&lt;&gt;"",E2692&lt;&gt;"",F2692&lt;&gt;"",H2694="",I2694="",J2694="",K2694=""),"",
IF(AND(C2692&lt;&gt;"",D2692&lt;&gt;"",E2692&lt;&gt;"",F2692&lt;&gt;"",OR(H2694="",I2694="",J2694="",K2694="")),"Preenchimento incompleto: há informações por requisitante individual faltantes - B03.01",
IF(OR(L2692="",L2693=""),"Preenchimento incompleto: há linhas vazias antes da atual - B05.01",
"Preenchimento correto"))))))))</f>
        <v/>
      </c>
      <c r="M2694" s="81"/>
    </row>
    <row r="2695" spans="1:13" ht="15">
      <c r="A2695" s="27"/>
      <c r="B2695" s="65">
        <v>2689</v>
      </c>
      <c r="C2695" s="124"/>
      <c r="D2695" s="127"/>
      <c r="E2695" s="130"/>
      <c r="F2695" s="130"/>
      <c r="G2695" s="69">
        <v>4</v>
      </c>
      <c r="H2695" s="86"/>
      <c r="I2695" s="86" t="s">
        <v>1247</v>
      </c>
      <c r="J2695" s="86" t="s">
        <v>1247</v>
      </c>
      <c r="K2695" s="86" t="s">
        <v>1247</v>
      </c>
      <c r="L2695" s="91" t="str">
        <f t="shared" ref="L2695" si="2673" xml:space="preserve">
IF($J$3="","Preenchimento incompleto: deve ser informado o Responsável pela análise - B05.01",
IF(AND(C2692="",D2692="",E2692="",F2692="",H2695="",I2695="",J2695="",K2695=""),"",
IF(AND(C2692="",D2692="",E2692="",F2692="",OR(H2695&lt;&gt;"",I2695&lt;&gt;"",J2695&lt;&gt;"",K2695&lt;&gt;"")),"Preenchimento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IF(AND(C2692&lt;&gt;"",D2692&lt;&gt;"",E2692&lt;&gt;"",F2692&lt;&gt;"",H2695="",I2695="",J2695="",K2695=""),"",
IF(AND(C2692&lt;&gt;"",D2692&lt;&gt;"",E2692&lt;&gt;"",F2692&lt;&gt;"",OR(H2695="",I2695="",J2695="",K2695="")),"Preenchimento incompleto: há informações por requisitante individual faltantes - B03.01",
IF(OR(L2692="",L2693="",L2694=""),"Preenchimento incompleto: há linhas vazias antes da atual - B05.01",
"Preenchimento correto"))))))))</f>
        <v/>
      </c>
      <c r="M2695" s="81"/>
    </row>
    <row r="2696" spans="1:13" ht="15">
      <c r="A2696" s="27"/>
      <c r="B2696" s="65">
        <v>2690</v>
      </c>
      <c r="C2696" s="124"/>
      <c r="D2696" s="127"/>
      <c r="E2696" s="130"/>
      <c r="F2696" s="130"/>
      <c r="G2696" s="69">
        <v>5</v>
      </c>
      <c r="H2696" s="86"/>
      <c r="I2696" s="86" t="s">
        <v>1247</v>
      </c>
      <c r="J2696" s="86" t="s">
        <v>1247</v>
      </c>
      <c r="K2696" s="86" t="s">
        <v>1247</v>
      </c>
      <c r="L2696" s="91" t="str">
        <f t="shared" ref="L2696" si="2674" xml:space="preserve">
IF($J$3="","Preenchimento incompleto: deve ser informado o Responsável pela análise - B05.01",
IF(AND(C2692="",D2692="",E2692="",F2692="",H2696="",I2696="",J2696="",K2696=""),"",
IF(AND(C2692="",D2692="",E2692="",F2692="",OR(H2696&lt;&gt;"",I2696&lt;&gt;"",J2696&lt;&gt;"",K2696&lt;&gt;"")),"Preenchimento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IF(AND(C2692&lt;&gt;"",D2692&lt;&gt;"",E2692&lt;&gt;"",F2692&lt;&gt;"",H2696="",I2696="",J2696="",K2696=""),"",
IF(AND(C2692&lt;&gt;"",D2692&lt;&gt;"",E2692&lt;&gt;"",F2692&lt;&gt;"",OR(H2696="",I2696="",J2696="",K2696="")),"Preenchimento incompleto: há informações por requisitante individual faltantes - B03.01",
IF(OR(L2692="",L2693="",L2694="",L2695=""),"Preenchimento incompleto: há linhas vazias antes da atual - B05.01",
"Preenchimento correto"))))))))</f>
        <v/>
      </c>
      <c r="M2696" s="81"/>
    </row>
    <row r="2697" spans="1:13" ht="15">
      <c r="A2697" s="27"/>
      <c r="B2697" s="65">
        <v>2691</v>
      </c>
      <c r="C2697" s="124"/>
      <c r="D2697" s="127"/>
      <c r="E2697" s="130"/>
      <c r="F2697" s="130"/>
      <c r="G2697" s="69">
        <v>6</v>
      </c>
      <c r="H2697" s="86"/>
      <c r="I2697" s="86" t="s">
        <v>1247</v>
      </c>
      <c r="J2697" s="86" t="s">
        <v>1247</v>
      </c>
      <c r="K2697" s="86" t="s">
        <v>1247</v>
      </c>
      <c r="L2697" s="91" t="str">
        <f t="shared" ref="L2697" si="2675" xml:space="preserve">
IF($J$3="","Preenchimento incompleto: deve ser informado o Responsável pela análise - B05.01",
IF(AND(C2692="",D2692="",E2692="",F2692="",H2697="",I2697="",J2697="",K2697=""),"",
IF(AND(C2692="",D2692="",E2692="",F2692="",OR(H2697&lt;&gt;"",I2697&lt;&gt;"",J2697&lt;&gt;"",K2697&lt;&gt;"")),"Preenchimento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IF(AND(C2692&lt;&gt;"",D2692&lt;&gt;"",E2692&lt;&gt;"",F2692&lt;&gt;"",H2697="",I2697="",J2697="",K2697=""),"",
IF(AND(C2692&lt;&gt;"",D2692&lt;&gt;"",E2692&lt;&gt;"",F2692&lt;&gt;"",OR(H2697="",I2697="",J2697="",K2697="")),"Preenchimento incompleto: há informações por requisitante individual faltantes - B03.01",
IF(OR(L2692="",L2693="",L2694="",L2695="",L2696=""),"Preenchimento incompleto: há linhas vazias antes da atual - B05.01",
"Preenchimento correto"))))))))</f>
        <v/>
      </c>
      <c r="M2697" s="81"/>
    </row>
    <row r="2698" spans="1:13" ht="15">
      <c r="A2698" s="27"/>
      <c r="B2698" s="65">
        <v>2692</v>
      </c>
      <c r="C2698" s="124"/>
      <c r="D2698" s="127"/>
      <c r="E2698" s="130"/>
      <c r="F2698" s="130"/>
      <c r="G2698" s="69">
        <v>7</v>
      </c>
      <c r="H2698" s="86"/>
      <c r="I2698" s="86" t="s">
        <v>1247</v>
      </c>
      <c r="J2698" s="86" t="s">
        <v>1247</v>
      </c>
      <c r="K2698" s="86" t="s">
        <v>1247</v>
      </c>
      <c r="L2698" s="91" t="str">
        <f t="shared" ref="L2698" si="2676" xml:space="preserve">
IF($J$3="","Preenchimento incompleto: deve ser informado o Responsável pela análise - B05.01",
IF(AND(C2692="",D2692="",E2692="",F2692="",H2698="",I2698="",J2698="",K2698=""),"",
IF(AND(C2692="",D2692="",E2692="",F2692="",OR(H2698&lt;&gt;"",I2698&lt;&gt;"",J2698&lt;&gt;"",K2698&lt;&gt;"")),"Preenchimento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IF(AND(C2692&lt;&gt;"",D2692&lt;&gt;"",E2692&lt;&gt;"",F2692&lt;&gt;"",H2698="",I2698="",J2698="",K2698=""),"",
IF(AND(C2692&lt;&gt;"",D2692&lt;&gt;"",E2692&lt;&gt;"",F2692&lt;&gt;"",OR(H2698="",I2698="",J2698="",K2698="")),"Preenchimento incompleto: há informações por requisitante individual faltantes - B03.01",
IF(OR(L2692="",L2693="",L2694="",L2695="",L2696="",L2697=""),"Preenchimento incompleto: há linhas vazias antes da atual - B05.01",
"Preenchimento correto"))))))))</f>
        <v/>
      </c>
      <c r="M2698" s="81"/>
    </row>
    <row r="2699" spans="1:13" ht="15">
      <c r="A2699" s="27"/>
      <c r="B2699" s="65">
        <v>2693</v>
      </c>
      <c r="C2699" s="124"/>
      <c r="D2699" s="127"/>
      <c r="E2699" s="130"/>
      <c r="F2699" s="130"/>
      <c r="G2699" s="69">
        <v>8</v>
      </c>
      <c r="H2699" s="86"/>
      <c r="I2699" s="86" t="s">
        <v>1247</v>
      </c>
      <c r="J2699" s="86" t="s">
        <v>1247</v>
      </c>
      <c r="K2699" s="86" t="s">
        <v>1247</v>
      </c>
      <c r="L2699" s="91" t="str">
        <f t="shared" ref="L2699" si="2677" xml:space="preserve">
IF($J$3="","Preenchimento incompleto: deve ser informado o Responsável pela análise - B05.01",
IF(AND(C2692="",D2692="",E2692="",F2692="",H2699="",I2699="",J2699="",K2699=""),"",
IF(AND(C2692="",D2692="",E2692="",F2692="",OR(H2699&lt;&gt;"",I2699&lt;&gt;"",J2699&lt;&gt;"",K2699&lt;&gt;"")),"Preenchimento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IF(AND(C2692&lt;&gt;"",D2692&lt;&gt;"",E2692&lt;&gt;"",F2692&lt;&gt;"",H2699="",I2699="",J2699="",K2699=""),"",
IF(AND(C2692&lt;&gt;"",D2692&lt;&gt;"",E2692&lt;&gt;"",F2692&lt;&gt;"",OR(H2699="",I2699="",J2699="",K2699="")),"Preenchimento incompleto: há informações por requisitante individual faltantes - B03.01",
IF(OR(L2692="",L2693="",L2694="",L2695="",L2696="",L2697="",L2698=""),"Preenchimento incompleto: há linhas vazias antes da atual - B05.01",
"Preenchimento correto"))))))))</f>
        <v/>
      </c>
      <c r="M2699" s="81"/>
    </row>
    <row r="2700" spans="1:13" ht="15">
      <c r="A2700" s="27"/>
      <c r="B2700" s="65">
        <v>2694</v>
      </c>
      <c r="C2700" s="124"/>
      <c r="D2700" s="127"/>
      <c r="E2700" s="130"/>
      <c r="F2700" s="130"/>
      <c r="G2700" s="69">
        <v>9</v>
      </c>
      <c r="H2700" s="86"/>
      <c r="I2700" s="86" t="s">
        <v>1247</v>
      </c>
      <c r="J2700" s="86" t="s">
        <v>1247</v>
      </c>
      <c r="K2700" s="86" t="s">
        <v>1247</v>
      </c>
      <c r="L2700" s="91" t="str">
        <f t="shared" ref="L2700" si="2678" xml:space="preserve">
IF($J$3="","Preenchimento incompleto: deve ser informado o Responsável pela análise - B05.01",
IF(AND(C2692="",D2692="",E2692="",F2692="",H2700="",I2700="",J2700="",K2700=""),"",
IF(AND(C2692="",D2692="",E2692="",F2692="",OR(H2700&lt;&gt;"",I2700&lt;&gt;"",J2700&lt;&gt;"",K2700&lt;&gt;"")),"Preenchimento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IF(AND(C2692&lt;&gt;"",D2692&lt;&gt;"",E2692&lt;&gt;"",F2692&lt;&gt;"",H2700="",I2700="",J2700="",K2700=""),"",
IF(AND(C2692&lt;&gt;"",D2692&lt;&gt;"",E2692&lt;&gt;"",F2692&lt;&gt;"",OR(H2700="",I2700="",J2700="",K2700="")),"Preenchimento incompleto: há informações por requisitante individual faltantes - B03.01",
IF(OR(L2692="",L2693="",L2694="",L2695="",L2696="",L2697="",L2698="",L2699=""),"Preenchimento incompleto: há linhas vazias antes da atual - B05.01",
"Preenchimento correto"))))))))</f>
        <v/>
      </c>
      <c r="M2700" s="81"/>
    </row>
    <row r="2701" spans="1:13" ht="15">
      <c r="A2701" s="27"/>
      <c r="B2701" s="65">
        <v>2695</v>
      </c>
      <c r="C2701" s="124"/>
      <c r="D2701" s="127"/>
      <c r="E2701" s="130"/>
      <c r="F2701" s="130"/>
      <c r="G2701" s="70">
        <v>10</v>
      </c>
      <c r="H2701" s="87"/>
      <c r="I2701" s="87" t="s">
        <v>1247</v>
      </c>
      <c r="J2701" s="87" t="s">
        <v>1247</v>
      </c>
      <c r="K2701" s="87" t="s">
        <v>1247</v>
      </c>
      <c r="L2701" s="91" t="str">
        <f t="shared" ref="L2701" si="2679" xml:space="preserve">
IF($J$3="","Preenchimento incompleto: deve ser informado o Responsável pela análise - B05.01",
IF(AND(C2692="",D2692="",E2692="",F2692="",H2701="",I2701="",J2701="",K2701=""),"",
IF(AND(C2692="",D2692="",E2692="",F2692="",OR(H2701&lt;&gt;"",I2701&lt;&gt;"",J2701&lt;&gt;"",K2701&lt;&gt;"")),"Preenchimento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IF(AND(C2692&lt;&gt;"",D2692&lt;&gt;"",E2692&lt;&gt;"",F2692&lt;&gt;"",H2701="",I2701="",J2701="",K2701=""),"",
IF(AND(C2692&lt;&gt;"",D2692&lt;&gt;"",E2692&lt;&gt;"",F2692&lt;&gt;"",OR(H2701="",I2701="",J2701="",K2701="")),"Preenchimento incompleto: há informações por requisitante individual faltantes - B03.01",
IF(OR(L2692="",L2693="",L2694="",L2695="",L2696="",L2697="",L2698="",L2699="",L2700=""),"Preenchimento incompleto: há linhas vazias antes da atual - B05.01",
"Preenchimento correto"))))))))</f>
        <v/>
      </c>
      <c r="M2701" s="81"/>
    </row>
    <row r="2702" spans="1:13" ht="15">
      <c r="A2702" s="27"/>
      <c r="B2702" s="65">
        <v>2696</v>
      </c>
      <c r="C2702" s="124"/>
      <c r="D2702" s="127"/>
      <c r="E2702" s="130"/>
      <c r="F2702" s="130"/>
      <c r="G2702" s="70">
        <v>11</v>
      </c>
      <c r="H2702" s="87"/>
      <c r="I2702" s="87" t="s">
        <v>1247</v>
      </c>
      <c r="J2702" s="87" t="s">
        <v>1247</v>
      </c>
      <c r="K2702" s="87" t="s">
        <v>1247</v>
      </c>
      <c r="L2702" s="91" t="str">
        <f t="shared" ref="L2702" si="2680" xml:space="preserve">
IF($J$3="","Preenchimento incompleto: deve ser informado o Responsável pela análise - B05.01",
IF(AND(C2692="",D2692="",E2692="",F2692="",H2702="",I2702="",J2702="",K2702=""),"",
IF(AND(C2692="",D2692="",E2692="",F2692="",OR(H2702&lt;&gt;"",I2702&lt;&gt;"",J2702&lt;&gt;"",K2702&lt;&gt;"")),"Preenchimento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IF(AND(C2692&lt;&gt;"",D2692&lt;&gt;"",E2692&lt;&gt;"",F2692&lt;&gt;"",H2702="",I2702="",J2702="",K2702=""),"",
IF(AND(C2692&lt;&gt;"",D2692&lt;&gt;"",E2692&lt;&gt;"",F2692&lt;&gt;"",OR(H2702="",I2702="",J2702="",K2702="")),"Preenchimento incompleto: há informações por requisitante individual faltantes - B03.01",
IF(OR(L2692="",L2693="",L2694="",L2695="",L2696="",L2697="",L2698="",L2699="",L2700="",L2701=""),"Preenchimento incompleto: há linhas vazias antes da atual - B05.01",
"Preenchimento correto"))))))))</f>
        <v/>
      </c>
      <c r="M2702" s="81"/>
    </row>
    <row r="2703" spans="1:13" ht="15">
      <c r="A2703" s="27"/>
      <c r="B2703" s="65">
        <v>2697</v>
      </c>
      <c r="C2703" s="124"/>
      <c r="D2703" s="127"/>
      <c r="E2703" s="130"/>
      <c r="F2703" s="130"/>
      <c r="G2703" s="70">
        <v>12</v>
      </c>
      <c r="H2703" s="87"/>
      <c r="I2703" s="87" t="s">
        <v>1247</v>
      </c>
      <c r="J2703" s="87" t="s">
        <v>1247</v>
      </c>
      <c r="K2703" s="87" t="s">
        <v>1247</v>
      </c>
      <c r="L2703" s="91" t="str">
        <f t="shared" ref="L2703" si="2681" xml:space="preserve">
IF($J$3="","Preenchimento incompleto: deve ser informado o Responsável pela análise - B05.01",
IF(AND(C2692="",D2692="",E2692="",F2692="",H2703="",I2703="",J2703="",K2703=""),"",
IF(AND(C2692="",D2692="",E2692="",F2692="",OR(H2703&lt;&gt;"",I2703&lt;&gt;"",J2703&lt;&gt;"",K2703&lt;&gt;"")),"Preenchimento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IF(AND(C2692&lt;&gt;"",D2692&lt;&gt;"",E2692&lt;&gt;"",F2692&lt;&gt;"",H2703="",I2703="",J2703="",K2703=""),"",
IF(AND(C2692&lt;&gt;"",D2692&lt;&gt;"",E2692&lt;&gt;"",F2692&lt;&gt;"",OR(H2703="",I2703="",J2703="",K2703="")),"Preenchimento incompleto: há informações por requisitante individual faltantes - B03.01",
IF(OR(L2692="",L2693="",L2694="",L2695="",L2696="",L2697="",L2698="",L2699="",L2700="",L2701="",L2702=""),"Preenchimento incompleto: há linhas vazias antes da atual - B05.01",
"Preenchimento correto"))))))))</f>
        <v/>
      </c>
      <c r="M2703" s="81"/>
    </row>
    <row r="2704" spans="1:13" ht="15">
      <c r="A2704" s="27"/>
      <c r="B2704" s="65">
        <v>2698</v>
      </c>
      <c r="C2704" s="124"/>
      <c r="D2704" s="127"/>
      <c r="E2704" s="130"/>
      <c r="F2704" s="130"/>
      <c r="G2704" s="70">
        <v>13</v>
      </c>
      <c r="H2704" s="87"/>
      <c r="I2704" s="87" t="s">
        <v>1247</v>
      </c>
      <c r="J2704" s="87" t="s">
        <v>1247</v>
      </c>
      <c r="K2704" s="87" t="s">
        <v>1247</v>
      </c>
      <c r="L2704" s="91" t="str">
        <f t="shared" ref="L2704" si="2682" xml:space="preserve">
IF($J$3="","Preenchimento incompleto: deve ser informado o Responsável pela análise - B05.01",
IF(AND(C2692="",D2692="",E2692="",F2692="",H2704="",I2704="",J2704="",K2704=""),"",
IF(AND(C2692="",D2692="",E2692="",F2692="",OR(H2704&lt;&gt;"",I2704&lt;&gt;"",J2704&lt;&gt;"",K2704&lt;&gt;"")),"Preenchimento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IF(AND(C2692&lt;&gt;"",D2692&lt;&gt;"",E2692&lt;&gt;"",F2692&lt;&gt;"",H2704="",I2704="",J2704="",K2704=""),"",
IF(AND(C2692&lt;&gt;"",D2692&lt;&gt;"",E2692&lt;&gt;"",F2692&lt;&gt;"",OR(H2704="",I2704="",J2704="",K2704="")),"Preenchimento incompleto: há informações por requisitante individual faltantes - B03.01",
IF(OR(L2692="",L2693="",L2694="",L2695="",L2696="",L2697="",L2698="",L2699="",L2700="",L2701="",L2702="",L2703=""),"Preenchimento incompleto: há linhas vazias antes da atual - B05.01",
"Preenchimento correto"))))))))</f>
        <v/>
      </c>
      <c r="M2704" s="81"/>
    </row>
    <row r="2705" spans="1:13" ht="15">
      <c r="A2705" s="27"/>
      <c r="B2705" s="66">
        <v>2699</v>
      </c>
      <c r="C2705" s="124"/>
      <c r="D2705" s="127"/>
      <c r="E2705" s="130"/>
      <c r="F2705" s="130"/>
      <c r="G2705" s="70">
        <v>14</v>
      </c>
      <c r="H2705" s="87"/>
      <c r="I2705" s="87" t="s">
        <v>1247</v>
      </c>
      <c r="J2705" s="87" t="s">
        <v>1247</v>
      </c>
      <c r="K2705" s="87" t="s">
        <v>1247</v>
      </c>
      <c r="L2705" s="91" t="str">
        <f t="shared" ref="L2705" si="2683" xml:space="preserve">
IF($J$3="","Preenchimento incompleto: deve ser informado o Responsável pela análise - B05.01",
IF(AND(C2692="",D2692="",E2692="",F2692="",H2705="",I2705="",J2705="",K2705=""),"",
IF(AND(C2692="",D2692="",E2692="",F2692="",OR(H2705&lt;&gt;"",I2705&lt;&gt;"",J2705&lt;&gt;"",K2705&lt;&gt;"")),"Preenchimento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IF(AND(C2692&lt;&gt;"",D2692&lt;&gt;"",E2692&lt;&gt;"",F2692&lt;&gt;"",H2705="",I2705="",J2705="",K2705=""),"",
IF(AND(C2692&lt;&gt;"",D2692&lt;&gt;"",E2692&lt;&gt;"",F2692&lt;&gt;"",OR(H2705="",I2705="",J2705="",K2705="")),"Preenchimento incompleto: há informações por requisitante individual faltantes - B03.01",
IF(OR(L2692="",L2693="",L2694="",L2695="",L2696="",L2697="",L2698="",L2699="",L2700="",L2701="",L2702="",L2703="",L2704=""),"Preenchimento incompleto: há linhas vazias antes da atual - B05.01",
"Preenchimento correto"))))))))</f>
        <v/>
      </c>
      <c r="M2705" s="81"/>
    </row>
    <row r="2706" spans="1:13" ht="15">
      <c r="A2706" s="27"/>
      <c r="B2706" s="67">
        <v>2700</v>
      </c>
      <c r="C2706" s="125"/>
      <c r="D2706" s="128"/>
      <c r="E2706" s="131"/>
      <c r="F2706" s="131"/>
      <c r="G2706" s="71">
        <v>15</v>
      </c>
      <c r="H2706" s="88"/>
      <c r="I2706" s="88" t="s">
        <v>1247</v>
      </c>
      <c r="J2706" s="88" t="s">
        <v>1247</v>
      </c>
      <c r="K2706" s="88" t="s">
        <v>1247</v>
      </c>
      <c r="L2706" s="92" t="str">
        <f t="shared" ref="L2706" si="2684" xml:space="preserve">
IF($J$3="","Preenchimento incompleto: deve ser informado o Responsável pela análise - B05.01",
IF(AND(C2692="",D2692="",E2692="",F2692="",H2706="",I2706="",J2706="",K2706=""),"",
IF(AND(C2692="",D2692="",E2692="",F2692="",OR(H2706&lt;&gt;"",I2706&lt;&gt;"",J2706&lt;&gt;"",K2706&lt;&gt;"")),"Preenchimento incompleto: há informações por requisitante individual sem informações do item - B01.01",
IF(OR(C2692="",D2692="",E2692="",F2692=""),"Preenchimento incompleto: há informações faltantes do item - B02.01",
IF(AND(C2692&lt;&gt;"",D2692&lt;&gt;"",E2692&lt;&gt;"",F2692&lt;&gt;"",COUNTA(H2692:K2706)=0),"Preenchimento incompleto: não há nenhuma informação do requisitante individual informada - B04.01",
IF(AND(C2692&lt;&gt;"",D2692&lt;&gt;"",E2692&lt;&gt;"",F2692&lt;&gt;"",H2706="",I2706="",J2706="",K2706=""),"",
IF(AND(C2692&lt;&gt;"",D2692&lt;&gt;"",E2692&lt;&gt;"",F2692&lt;&gt;"",OR(H2706="",I2706="",J2706="",K2706="")),"Preenchimento incompleto: há informações por requisitante individual faltantes - B03.01",
IF(OR(L2692="",L2693="",L2694="",L2695="",L2696="",L2697="",L2698="",L2699="",L2700="",L2701="",L2702="",L2703="",L2704="",L2705=""),"Preenchimento incompleto: há linhas vazias antes da atual - B05.01",
"Preenchimento correto"))))))))</f>
        <v/>
      </c>
      <c r="M2706" s="81"/>
    </row>
    <row r="2707" spans="1:13" ht="32.25">
      <c r="A2707" s="27"/>
      <c r="B2707" s="64">
        <v>2701</v>
      </c>
      <c r="C2707" s="123">
        <f>IF('1-ITENS'!C187="","",'1-ITENS'!C187)</f>
        <v>181</v>
      </c>
      <c r="D2707" s="126" t="str">
        <f>IF('1-ITENS'!D187="","",'1-ITENS'!D187)</f>
        <v>PIPETA, TIPO: SOROLÓGICA GRADUADA COM BOCAL DE ALGODÃO, ESGOTAMENTO TOTAL. CAPACIDADE: 10 ML, GRADUAÇÃO DE 1/10 ML, LIMITE DE ERRO DE 0,05. MATERIAL: VIDRO CLASSE A, CARACTERÍSTICAS COMPLEMENTARES: FABRICADA EM VIDRO BOROSSILICATO, CALIBRADA A 20°C.</v>
      </c>
      <c r="E2707" s="129">
        <f>IF('1-ITENS'!H187="","",'1-ITENS'!H187)</f>
        <v>1050</v>
      </c>
      <c r="F2707" s="129" t="str">
        <f>IF('1-ITENS'!F187="","",'1-ITENS'!F187)</f>
        <v>LFDA-MG/MIC-1000
LFDA-PE/IQA-BEV-50</v>
      </c>
      <c r="G2707" s="68">
        <v>1</v>
      </c>
      <c r="H2707" s="85" t="s">
        <v>1317</v>
      </c>
      <c r="I2707" s="85" t="s">
        <v>1227</v>
      </c>
      <c r="J2707" s="85" t="s">
        <v>1228</v>
      </c>
      <c r="K2707" s="85" t="s">
        <v>1229</v>
      </c>
      <c r="L2707" s="90" t="str">
        <f t="shared" ref="L2707" si="2685" xml:space="preserve">
IF($J$3="","Preenchimento incompleto: deve ser informado o Responsável pela análise - B05.01",
IF(AND(C2707="",D2707="",E2707="",F2707="",H2707="",I2707="",J2707="",K2707=""),"",
IF(AND(C2707="",D2707="",E2707="",F2707="",OR(H2707&lt;&gt;"",I2707&lt;&gt;"",J2707&lt;&gt;"",K2707&lt;&gt;"")),"Preenchimento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IF(AND(C2707&lt;&gt;"",D2707&lt;&gt;"",E2707&lt;&gt;"",F2707&lt;&gt;"",H2707="",I2707="",J2707="",K2707=""),"",
IF(AND(C2707&lt;&gt;"",D2707&lt;&gt;"",E2707&lt;&gt;"",F2707&lt;&gt;"",OR(H2707="",I2707="",J2707="",K2707="")),"Preenchimento incompleto: há informações por requisitante individual faltantes - B03.01",
"Preenchimento correto")))))))</f>
        <v>Preenchimento correto</v>
      </c>
      <c r="M2707" s="81"/>
    </row>
    <row r="2708" spans="1:13" ht="32.25">
      <c r="A2708" s="27"/>
      <c r="B2708" s="65">
        <v>2702</v>
      </c>
      <c r="C2708" s="124"/>
      <c r="D2708" s="127"/>
      <c r="E2708" s="130"/>
      <c r="F2708" s="130"/>
      <c r="G2708" s="69">
        <v>2</v>
      </c>
      <c r="H2708" s="86" t="s">
        <v>1267</v>
      </c>
      <c r="I2708" s="86" t="s">
        <v>1227</v>
      </c>
      <c r="J2708" s="86" t="s">
        <v>1228</v>
      </c>
      <c r="K2708" s="86" t="s">
        <v>1229</v>
      </c>
      <c r="L2708" s="91" t="str">
        <f t="shared" ref="L2708" si="2686" xml:space="preserve">
IF($J$3="","Preenchimento incompleto: deve ser informado o Responsável pela análise - B05.01",
IF(AND(C2707="",D2707="",E2707="",F2707="",H2708="",I2708="",J2708="",K2708=""),"",
IF(AND(C2707="",D2707="",E2707="",F2707="",OR(H2708&lt;&gt;"",I2708&lt;&gt;"",J2708&lt;&gt;"",K2708&lt;&gt;"")),"Preenchimento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IF(AND(C2707&lt;&gt;"",D2707&lt;&gt;"",E2707&lt;&gt;"",F2707&lt;&gt;"",H2708="",I2708="",J2708="",K2708=""),"",
IF(AND(C2707&lt;&gt;"",D2707&lt;&gt;"",E2707&lt;&gt;"",F2707&lt;&gt;"",OR(H2708="",I2708="",J2708="",K2708="")),"Preenchimento incompleto: há informações por requisitante individual faltantes - B03.01",
IF(L2707="","Preenchimento incompleto: há linhas vazias antes da atual - B05.01",
"Preenchimento correto"))))))))</f>
        <v>Preenchimento correto</v>
      </c>
      <c r="M2708" s="81"/>
    </row>
    <row r="2709" spans="1:13" ht="15">
      <c r="A2709" s="27"/>
      <c r="B2709" s="65">
        <v>2703</v>
      </c>
      <c r="C2709" s="124"/>
      <c r="D2709" s="127"/>
      <c r="E2709" s="130"/>
      <c r="F2709" s="130"/>
      <c r="G2709" s="69">
        <v>3</v>
      </c>
      <c r="H2709" s="86"/>
      <c r="I2709" s="86" t="s">
        <v>1247</v>
      </c>
      <c r="J2709" s="86" t="s">
        <v>1247</v>
      </c>
      <c r="K2709" s="86" t="s">
        <v>1247</v>
      </c>
      <c r="L2709" s="91" t="str">
        <f t="shared" ref="L2709" si="2687" xml:space="preserve">
IF($J$3="","Preenchimento incompleto: deve ser informado o Responsável pela análise - B05.01",
IF(AND(C2707="",D2707="",E2707="",F2707="",H2709="",I2709="",J2709="",K2709=""),"",
IF(AND(C2707="",D2707="",E2707="",F2707="",OR(H2709&lt;&gt;"",I2709&lt;&gt;"",J2709&lt;&gt;"",K2709&lt;&gt;"")),"Preenchimento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IF(AND(C2707&lt;&gt;"",D2707&lt;&gt;"",E2707&lt;&gt;"",F2707&lt;&gt;"",H2709="",I2709="",J2709="",K2709=""),"",
IF(AND(C2707&lt;&gt;"",D2707&lt;&gt;"",E2707&lt;&gt;"",F2707&lt;&gt;"",OR(H2709="",I2709="",J2709="",K2709="")),"Preenchimento incompleto: há informações por requisitante individual faltantes - B03.01",
IF(OR(L2707="",L2708=""),"Preenchimento incompleto: há linhas vazias antes da atual - B05.01",
"Preenchimento correto"))))))))</f>
        <v/>
      </c>
      <c r="M2709" s="81"/>
    </row>
    <row r="2710" spans="1:13" ht="15">
      <c r="A2710" s="27"/>
      <c r="B2710" s="65">
        <v>2704</v>
      </c>
      <c r="C2710" s="124"/>
      <c r="D2710" s="127"/>
      <c r="E2710" s="130"/>
      <c r="F2710" s="130"/>
      <c r="G2710" s="69">
        <v>4</v>
      </c>
      <c r="H2710" s="86"/>
      <c r="I2710" s="86" t="s">
        <v>1247</v>
      </c>
      <c r="J2710" s="86" t="s">
        <v>1247</v>
      </c>
      <c r="K2710" s="86" t="s">
        <v>1247</v>
      </c>
      <c r="L2710" s="91" t="str">
        <f t="shared" ref="L2710" si="2688" xml:space="preserve">
IF($J$3="","Preenchimento incompleto: deve ser informado o Responsável pela análise - B05.01",
IF(AND(C2707="",D2707="",E2707="",F2707="",H2710="",I2710="",J2710="",K2710=""),"",
IF(AND(C2707="",D2707="",E2707="",F2707="",OR(H2710&lt;&gt;"",I2710&lt;&gt;"",J2710&lt;&gt;"",K2710&lt;&gt;"")),"Preenchimento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IF(AND(C2707&lt;&gt;"",D2707&lt;&gt;"",E2707&lt;&gt;"",F2707&lt;&gt;"",H2710="",I2710="",J2710="",K2710=""),"",
IF(AND(C2707&lt;&gt;"",D2707&lt;&gt;"",E2707&lt;&gt;"",F2707&lt;&gt;"",OR(H2710="",I2710="",J2710="",K2710="")),"Preenchimento incompleto: há informações por requisitante individual faltantes - B03.01",
IF(OR(L2707="",L2708="",L2709=""),"Preenchimento incompleto: há linhas vazias antes da atual - B05.01",
"Preenchimento correto"))))))))</f>
        <v/>
      </c>
      <c r="M2710" s="81"/>
    </row>
    <row r="2711" spans="1:13" ht="15">
      <c r="A2711" s="27"/>
      <c r="B2711" s="65">
        <v>2705</v>
      </c>
      <c r="C2711" s="124"/>
      <c r="D2711" s="127"/>
      <c r="E2711" s="130"/>
      <c r="F2711" s="130"/>
      <c r="G2711" s="69">
        <v>5</v>
      </c>
      <c r="H2711" s="86"/>
      <c r="I2711" s="86" t="s">
        <v>1247</v>
      </c>
      <c r="J2711" s="86" t="s">
        <v>1247</v>
      </c>
      <c r="K2711" s="86" t="s">
        <v>1247</v>
      </c>
      <c r="L2711" s="91" t="str">
        <f t="shared" ref="L2711" si="2689" xml:space="preserve">
IF($J$3="","Preenchimento incompleto: deve ser informado o Responsável pela análise - B05.01",
IF(AND(C2707="",D2707="",E2707="",F2707="",H2711="",I2711="",J2711="",K2711=""),"",
IF(AND(C2707="",D2707="",E2707="",F2707="",OR(H2711&lt;&gt;"",I2711&lt;&gt;"",J2711&lt;&gt;"",K2711&lt;&gt;"")),"Preenchimento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IF(AND(C2707&lt;&gt;"",D2707&lt;&gt;"",E2707&lt;&gt;"",F2707&lt;&gt;"",H2711="",I2711="",J2711="",K2711=""),"",
IF(AND(C2707&lt;&gt;"",D2707&lt;&gt;"",E2707&lt;&gt;"",F2707&lt;&gt;"",OR(H2711="",I2711="",J2711="",K2711="")),"Preenchimento incompleto: há informações por requisitante individual faltantes - B03.01",
IF(OR(L2707="",L2708="",L2709="",L2710=""),"Preenchimento incompleto: há linhas vazias antes da atual - B05.01",
"Preenchimento correto"))))))))</f>
        <v/>
      </c>
      <c r="M2711" s="81"/>
    </row>
    <row r="2712" spans="1:13" ht="15">
      <c r="A2712" s="27"/>
      <c r="B2712" s="65">
        <v>2706</v>
      </c>
      <c r="C2712" s="124"/>
      <c r="D2712" s="127"/>
      <c r="E2712" s="130"/>
      <c r="F2712" s="130"/>
      <c r="G2712" s="69">
        <v>6</v>
      </c>
      <c r="H2712" s="86"/>
      <c r="I2712" s="86" t="s">
        <v>1247</v>
      </c>
      <c r="J2712" s="86" t="s">
        <v>1247</v>
      </c>
      <c r="K2712" s="86" t="s">
        <v>1247</v>
      </c>
      <c r="L2712" s="91" t="str">
        <f t="shared" ref="L2712" si="2690" xml:space="preserve">
IF($J$3="","Preenchimento incompleto: deve ser informado o Responsável pela análise - B05.01",
IF(AND(C2707="",D2707="",E2707="",F2707="",H2712="",I2712="",J2712="",K2712=""),"",
IF(AND(C2707="",D2707="",E2707="",F2707="",OR(H2712&lt;&gt;"",I2712&lt;&gt;"",J2712&lt;&gt;"",K2712&lt;&gt;"")),"Preenchimento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IF(AND(C2707&lt;&gt;"",D2707&lt;&gt;"",E2707&lt;&gt;"",F2707&lt;&gt;"",H2712="",I2712="",J2712="",K2712=""),"",
IF(AND(C2707&lt;&gt;"",D2707&lt;&gt;"",E2707&lt;&gt;"",F2707&lt;&gt;"",OR(H2712="",I2712="",J2712="",K2712="")),"Preenchimento incompleto: há informações por requisitante individual faltantes - B03.01",
IF(OR(L2707="",L2708="",L2709="",L2710="",L2711=""),"Preenchimento incompleto: há linhas vazias antes da atual - B05.01",
"Preenchimento correto"))))))))</f>
        <v/>
      </c>
      <c r="M2712" s="81"/>
    </row>
    <row r="2713" spans="1:13" ht="15">
      <c r="A2713" s="27"/>
      <c r="B2713" s="65">
        <v>2707</v>
      </c>
      <c r="C2713" s="124"/>
      <c r="D2713" s="127"/>
      <c r="E2713" s="130"/>
      <c r="F2713" s="130"/>
      <c r="G2713" s="69">
        <v>7</v>
      </c>
      <c r="H2713" s="86"/>
      <c r="I2713" s="86" t="s">
        <v>1247</v>
      </c>
      <c r="J2713" s="86" t="s">
        <v>1247</v>
      </c>
      <c r="K2713" s="86" t="s">
        <v>1247</v>
      </c>
      <c r="L2713" s="91" t="str">
        <f t="shared" ref="L2713" si="2691" xml:space="preserve">
IF($J$3="","Preenchimento incompleto: deve ser informado o Responsável pela análise - B05.01",
IF(AND(C2707="",D2707="",E2707="",F2707="",H2713="",I2713="",J2713="",K2713=""),"",
IF(AND(C2707="",D2707="",E2707="",F2707="",OR(H2713&lt;&gt;"",I2713&lt;&gt;"",J2713&lt;&gt;"",K2713&lt;&gt;"")),"Preenchimento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IF(AND(C2707&lt;&gt;"",D2707&lt;&gt;"",E2707&lt;&gt;"",F2707&lt;&gt;"",H2713="",I2713="",J2713="",K2713=""),"",
IF(AND(C2707&lt;&gt;"",D2707&lt;&gt;"",E2707&lt;&gt;"",F2707&lt;&gt;"",OR(H2713="",I2713="",J2713="",K2713="")),"Preenchimento incompleto: há informações por requisitante individual faltantes - B03.01",
IF(OR(L2707="",L2708="",L2709="",L2710="",L2711="",L2712=""),"Preenchimento incompleto: há linhas vazias antes da atual - B05.01",
"Preenchimento correto"))))))))</f>
        <v/>
      </c>
      <c r="M2713" s="81"/>
    </row>
    <row r="2714" spans="1:13" ht="15">
      <c r="A2714" s="27"/>
      <c r="B2714" s="65">
        <v>2708</v>
      </c>
      <c r="C2714" s="124"/>
      <c r="D2714" s="127"/>
      <c r="E2714" s="130"/>
      <c r="F2714" s="130"/>
      <c r="G2714" s="69">
        <v>8</v>
      </c>
      <c r="H2714" s="86"/>
      <c r="I2714" s="86" t="s">
        <v>1247</v>
      </c>
      <c r="J2714" s="86" t="s">
        <v>1247</v>
      </c>
      <c r="K2714" s="86" t="s">
        <v>1247</v>
      </c>
      <c r="L2714" s="91" t="str">
        <f t="shared" ref="L2714" si="2692" xml:space="preserve">
IF($J$3="","Preenchimento incompleto: deve ser informado o Responsável pela análise - B05.01",
IF(AND(C2707="",D2707="",E2707="",F2707="",H2714="",I2714="",J2714="",K2714=""),"",
IF(AND(C2707="",D2707="",E2707="",F2707="",OR(H2714&lt;&gt;"",I2714&lt;&gt;"",J2714&lt;&gt;"",K2714&lt;&gt;"")),"Preenchimento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IF(AND(C2707&lt;&gt;"",D2707&lt;&gt;"",E2707&lt;&gt;"",F2707&lt;&gt;"",H2714="",I2714="",J2714="",K2714=""),"",
IF(AND(C2707&lt;&gt;"",D2707&lt;&gt;"",E2707&lt;&gt;"",F2707&lt;&gt;"",OR(H2714="",I2714="",J2714="",K2714="")),"Preenchimento incompleto: há informações por requisitante individual faltantes - B03.01",
IF(OR(L2707="",L2708="",L2709="",L2710="",L2711="",L2712="",L2713=""),"Preenchimento incompleto: há linhas vazias antes da atual - B05.01",
"Preenchimento correto"))))))))</f>
        <v/>
      </c>
      <c r="M2714" s="81"/>
    </row>
    <row r="2715" spans="1:13" ht="15">
      <c r="A2715" s="27"/>
      <c r="B2715" s="65">
        <v>2709</v>
      </c>
      <c r="C2715" s="124"/>
      <c r="D2715" s="127"/>
      <c r="E2715" s="130"/>
      <c r="F2715" s="130"/>
      <c r="G2715" s="69">
        <v>9</v>
      </c>
      <c r="H2715" s="86"/>
      <c r="I2715" s="86" t="s">
        <v>1247</v>
      </c>
      <c r="J2715" s="86" t="s">
        <v>1247</v>
      </c>
      <c r="K2715" s="86" t="s">
        <v>1247</v>
      </c>
      <c r="L2715" s="91" t="str">
        <f t="shared" ref="L2715" si="2693" xml:space="preserve">
IF($J$3="","Preenchimento incompleto: deve ser informado o Responsável pela análise - B05.01",
IF(AND(C2707="",D2707="",E2707="",F2707="",H2715="",I2715="",J2715="",K2715=""),"",
IF(AND(C2707="",D2707="",E2707="",F2707="",OR(H2715&lt;&gt;"",I2715&lt;&gt;"",J2715&lt;&gt;"",K2715&lt;&gt;"")),"Preenchimento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IF(AND(C2707&lt;&gt;"",D2707&lt;&gt;"",E2707&lt;&gt;"",F2707&lt;&gt;"",H2715="",I2715="",J2715="",K2715=""),"",
IF(AND(C2707&lt;&gt;"",D2707&lt;&gt;"",E2707&lt;&gt;"",F2707&lt;&gt;"",OR(H2715="",I2715="",J2715="",K2715="")),"Preenchimento incompleto: há informações por requisitante individual faltantes - B03.01",
IF(OR(L2707="",L2708="",L2709="",L2710="",L2711="",L2712="",L2713="",L2714=""),"Preenchimento incompleto: há linhas vazias antes da atual - B05.01",
"Preenchimento correto"))))))))</f>
        <v/>
      </c>
      <c r="M2715" s="81"/>
    </row>
    <row r="2716" spans="1:13" ht="15">
      <c r="A2716" s="27"/>
      <c r="B2716" s="65">
        <v>2710</v>
      </c>
      <c r="C2716" s="124"/>
      <c r="D2716" s="127"/>
      <c r="E2716" s="130"/>
      <c r="F2716" s="130"/>
      <c r="G2716" s="70">
        <v>10</v>
      </c>
      <c r="H2716" s="87"/>
      <c r="I2716" s="87" t="s">
        <v>1247</v>
      </c>
      <c r="J2716" s="87" t="s">
        <v>1247</v>
      </c>
      <c r="K2716" s="87" t="s">
        <v>1247</v>
      </c>
      <c r="L2716" s="91" t="str">
        <f t="shared" ref="L2716" si="2694" xml:space="preserve">
IF($J$3="","Preenchimento incompleto: deve ser informado o Responsável pela análise - B05.01",
IF(AND(C2707="",D2707="",E2707="",F2707="",H2716="",I2716="",J2716="",K2716=""),"",
IF(AND(C2707="",D2707="",E2707="",F2707="",OR(H2716&lt;&gt;"",I2716&lt;&gt;"",J2716&lt;&gt;"",K2716&lt;&gt;"")),"Preenchimento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IF(AND(C2707&lt;&gt;"",D2707&lt;&gt;"",E2707&lt;&gt;"",F2707&lt;&gt;"",H2716="",I2716="",J2716="",K2716=""),"",
IF(AND(C2707&lt;&gt;"",D2707&lt;&gt;"",E2707&lt;&gt;"",F2707&lt;&gt;"",OR(H2716="",I2716="",J2716="",K2716="")),"Preenchimento incompleto: há informações por requisitante individual faltantes - B03.01",
IF(OR(L2707="",L2708="",L2709="",L2710="",L2711="",L2712="",L2713="",L2714="",L2715=""),"Preenchimento incompleto: há linhas vazias antes da atual - B05.01",
"Preenchimento correto"))))))))</f>
        <v/>
      </c>
      <c r="M2716" s="81"/>
    </row>
    <row r="2717" spans="1:13" ht="15">
      <c r="A2717" s="27"/>
      <c r="B2717" s="65">
        <v>2711</v>
      </c>
      <c r="C2717" s="124"/>
      <c r="D2717" s="127"/>
      <c r="E2717" s="130"/>
      <c r="F2717" s="130"/>
      <c r="G2717" s="70">
        <v>11</v>
      </c>
      <c r="H2717" s="87"/>
      <c r="I2717" s="87" t="s">
        <v>1247</v>
      </c>
      <c r="J2717" s="87" t="s">
        <v>1247</v>
      </c>
      <c r="K2717" s="87" t="s">
        <v>1247</v>
      </c>
      <c r="L2717" s="91" t="str">
        <f t="shared" ref="L2717" si="2695" xml:space="preserve">
IF($J$3="","Preenchimento incompleto: deve ser informado o Responsável pela análise - B05.01",
IF(AND(C2707="",D2707="",E2707="",F2707="",H2717="",I2717="",J2717="",K2717=""),"",
IF(AND(C2707="",D2707="",E2707="",F2707="",OR(H2717&lt;&gt;"",I2717&lt;&gt;"",J2717&lt;&gt;"",K2717&lt;&gt;"")),"Preenchimento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IF(AND(C2707&lt;&gt;"",D2707&lt;&gt;"",E2707&lt;&gt;"",F2707&lt;&gt;"",H2717="",I2717="",J2717="",K2717=""),"",
IF(AND(C2707&lt;&gt;"",D2707&lt;&gt;"",E2707&lt;&gt;"",F2707&lt;&gt;"",OR(H2717="",I2717="",J2717="",K2717="")),"Preenchimento incompleto: há informações por requisitante individual faltantes - B03.01",
IF(OR(L2707="",L2708="",L2709="",L2710="",L2711="",L2712="",L2713="",L2714="",L2715="",L2716=""),"Preenchimento incompleto: há linhas vazias antes da atual - B05.01",
"Preenchimento correto"))))))))</f>
        <v/>
      </c>
      <c r="M2717" s="81"/>
    </row>
    <row r="2718" spans="1:13" ht="15">
      <c r="A2718" s="27"/>
      <c r="B2718" s="65">
        <v>2712</v>
      </c>
      <c r="C2718" s="124"/>
      <c r="D2718" s="127"/>
      <c r="E2718" s="130"/>
      <c r="F2718" s="130"/>
      <c r="G2718" s="70">
        <v>12</v>
      </c>
      <c r="H2718" s="87"/>
      <c r="I2718" s="87" t="s">
        <v>1247</v>
      </c>
      <c r="J2718" s="87" t="s">
        <v>1247</v>
      </c>
      <c r="K2718" s="87" t="s">
        <v>1247</v>
      </c>
      <c r="L2718" s="91" t="str">
        <f t="shared" ref="L2718" si="2696" xml:space="preserve">
IF($J$3="","Preenchimento incompleto: deve ser informado o Responsável pela análise - B05.01",
IF(AND(C2707="",D2707="",E2707="",F2707="",H2718="",I2718="",J2718="",K2718=""),"",
IF(AND(C2707="",D2707="",E2707="",F2707="",OR(H2718&lt;&gt;"",I2718&lt;&gt;"",J2718&lt;&gt;"",K2718&lt;&gt;"")),"Preenchimento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IF(AND(C2707&lt;&gt;"",D2707&lt;&gt;"",E2707&lt;&gt;"",F2707&lt;&gt;"",H2718="",I2718="",J2718="",K2718=""),"",
IF(AND(C2707&lt;&gt;"",D2707&lt;&gt;"",E2707&lt;&gt;"",F2707&lt;&gt;"",OR(H2718="",I2718="",J2718="",K2718="")),"Preenchimento incompleto: há informações por requisitante individual faltantes - B03.01",
IF(OR(L2707="",L2708="",L2709="",L2710="",L2711="",L2712="",L2713="",L2714="",L2715="",L2716="",L2717=""),"Preenchimento incompleto: há linhas vazias antes da atual - B05.01",
"Preenchimento correto"))))))))</f>
        <v/>
      </c>
      <c r="M2718" s="81"/>
    </row>
    <row r="2719" spans="1:13" ht="15">
      <c r="A2719" s="27"/>
      <c r="B2719" s="65">
        <v>2713</v>
      </c>
      <c r="C2719" s="124"/>
      <c r="D2719" s="127"/>
      <c r="E2719" s="130"/>
      <c r="F2719" s="130"/>
      <c r="G2719" s="70">
        <v>13</v>
      </c>
      <c r="H2719" s="87"/>
      <c r="I2719" s="87" t="s">
        <v>1247</v>
      </c>
      <c r="J2719" s="87" t="s">
        <v>1247</v>
      </c>
      <c r="K2719" s="87" t="s">
        <v>1247</v>
      </c>
      <c r="L2719" s="91" t="str">
        <f t="shared" ref="L2719" si="2697" xml:space="preserve">
IF($J$3="","Preenchimento incompleto: deve ser informado o Responsável pela análise - B05.01",
IF(AND(C2707="",D2707="",E2707="",F2707="",H2719="",I2719="",J2719="",K2719=""),"",
IF(AND(C2707="",D2707="",E2707="",F2707="",OR(H2719&lt;&gt;"",I2719&lt;&gt;"",J2719&lt;&gt;"",K2719&lt;&gt;"")),"Preenchimento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IF(AND(C2707&lt;&gt;"",D2707&lt;&gt;"",E2707&lt;&gt;"",F2707&lt;&gt;"",H2719="",I2719="",J2719="",K2719=""),"",
IF(AND(C2707&lt;&gt;"",D2707&lt;&gt;"",E2707&lt;&gt;"",F2707&lt;&gt;"",OR(H2719="",I2719="",J2719="",K2719="")),"Preenchimento incompleto: há informações por requisitante individual faltantes - B03.01",
IF(OR(L2707="",L2708="",L2709="",L2710="",L2711="",L2712="",L2713="",L2714="",L2715="",L2716="",L2717="",L2718=""),"Preenchimento incompleto: há linhas vazias antes da atual - B05.01",
"Preenchimento correto"))))))))</f>
        <v/>
      </c>
      <c r="M2719" s="81"/>
    </row>
    <row r="2720" spans="1:13" ht="15">
      <c r="A2720" s="27"/>
      <c r="B2720" s="66">
        <v>2714</v>
      </c>
      <c r="C2720" s="124"/>
      <c r="D2720" s="127"/>
      <c r="E2720" s="130"/>
      <c r="F2720" s="130"/>
      <c r="G2720" s="70">
        <v>14</v>
      </c>
      <c r="H2720" s="87"/>
      <c r="I2720" s="87" t="s">
        <v>1247</v>
      </c>
      <c r="J2720" s="87" t="s">
        <v>1247</v>
      </c>
      <c r="K2720" s="87" t="s">
        <v>1247</v>
      </c>
      <c r="L2720" s="91" t="str">
        <f t="shared" ref="L2720" si="2698" xml:space="preserve">
IF($J$3="","Preenchimento incompleto: deve ser informado o Responsável pela análise - B05.01",
IF(AND(C2707="",D2707="",E2707="",F2707="",H2720="",I2720="",J2720="",K2720=""),"",
IF(AND(C2707="",D2707="",E2707="",F2707="",OR(H2720&lt;&gt;"",I2720&lt;&gt;"",J2720&lt;&gt;"",K2720&lt;&gt;"")),"Preenchimento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IF(AND(C2707&lt;&gt;"",D2707&lt;&gt;"",E2707&lt;&gt;"",F2707&lt;&gt;"",H2720="",I2720="",J2720="",K2720=""),"",
IF(AND(C2707&lt;&gt;"",D2707&lt;&gt;"",E2707&lt;&gt;"",F2707&lt;&gt;"",OR(H2720="",I2720="",J2720="",K2720="")),"Preenchimento incompleto: há informações por requisitante individual faltantes - B03.01",
IF(OR(L2707="",L2708="",L2709="",L2710="",L2711="",L2712="",L2713="",L2714="",L2715="",L2716="",L2717="",L2718="",L2719=""),"Preenchimento incompleto: há linhas vazias antes da atual - B05.01",
"Preenchimento correto"))))))))</f>
        <v/>
      </c>
      <c r="M2720" s="81"/>
    </row>
    <row r="2721" spans="1:13" ht="15">
      <c r="A2721" s="27"/>
      <c r="B2721" s="67">
        <v>2715</v>
      </c>
      <c r="C2721" s="125"/>
      <c r="D2721" s="128"/>
      <c r="E2721" s="131"/>
      <c r="F2721" s="131"/>
      <c r="G2721" s="71">
        <v>15</v>
      </c>
      <c r="H2721" s="88"/>
      <c r="I2721" s="88" t="s">
        <v>1247</v>
      </c>
      <c r="J2721" s="88" t="s">
        <v>1247</v>
      </c>
      <c r="K2721" s="88" t="s">
        <v>1247</v>
      </c>
      <c r="L2721" s="92" t="str">
        <f t="shared" ref="L2721" si="2699" xml:space="preserve">
IF($J$3="","Preenchimento incompleto: deve ser informado o Responsável pela análise - B05.01",
IF(AND(C2707="",D2707="",E2707="",F2707="",H2721="",I2721="",J2721="",K2721=""),"",
IF(AND(C2707="",D2707="",E2707="",F2707="",OR(H2721&lt;&gt;"",I2721&lt;&gt;"",J2721&lt;&gt;"",K2721&lt;&gt;"")),"Preenchimento incompleto: há informações por requisitante individual sem informações do item - B01.01",
IF(OR(C2707="",D2707="",E2707="",F2707=""),"Preenchimento incompleto: há informações faltantes do item - B02.01",
IF(AND(C2707&lt;&gt;"",D2707&lt;&gt;"",E2707&lt;&gt;"",F2707&lt;&gt;"",COUNTA(H2707:K2721)=0),"Preenchimento incompleto: não há nenhuma informação do requisitante individual informada - B04.01",
IF(AND(C2707&lt;&gt;"",D2707&lt;&gt;"",E2707&lt;&gt;"",F2707&lt;&gt;"",H2721="",I2721="",J2721="",K2721=""),"",
IF(AND(C2707&lt;&gt;"",D2707&lt;&gt;"",E2707&lt;&gt;"",F2707&lt;&gt;"",OR(H2721="",I2721="",J2721="",K2721="")),"Preenchimento incompleto: há informações por requisitante individual faltantes - B03.01",
IF(OR(L2707="",L2708="",L2709="",L2710="",L2711="",L2712="",L2713="",L2714="",L2715="",L2716="",L2717="",L2718="",L2719="",L2720=""),"Preenchimento incompleto: há linhas vazias antes da atual - B05.01",
"Preenchimento correto"))))))))</f>
        <v/>
      </c>
      <c r="M2721" s="81"/>
    </row>
    <row r="2722" spans="1:13" ht="32.25">
      <c r="A2722" s="27"/>
      <c r="B2722" s="64">
        <v>2716</v>
      </c>
      <c r="C2722" s="123">
        <f>IF('1-ITENS'!C188="","",'1-ITENS'!C188)</f>
        <v>182</v>
      </c>
      <c r="D2722" s="126" t="str">
        <f>IF('1-ITENS'!D188="","",'1-ITENS'!D188)</f>
        <v>PIPETA, TIPO: SOROLÓGICA GRADUADA COM BOCAL DE ALGODÃO, ESGOTAMENTO TOTAL. CAPACIDADE: 5 ML, GRADUAÇÃO DE 1/10 ML, LIMITE DE ERRO DE 0,03. MATERIAL: VIDRO CLASSE A, CARACTERÍSTICAS COMPLEMENTARES: FABRICADA EM VIDRO BOROSSILICATO, CALIBRADA A 20°C.</v>
      </c>
      <c r="E2722" s="129">
        <f>IF('1-ITENS'!H188="","",'1-ITENS'!H188)</f>
        <v>2050</v>
      </c>
      <c r="F2722" s="129" t="str">
        <f>IF('1-ITENS'!F188="","",'1-ITENS'!F188)</f>
        <v>LFDA-MG/MIC-2000
LFDA-PE/IQA-BEV-50</v>
      </c>
      <c r="G2722" s="68">
        <v>1</v>
      </c>
      <c r="H2722" s="85" t="s">
        <v>1370</v>
      </c>
      <c r="I2722" s="85" t="s">
        <v>1227</v>
      </c>
      <c r="J2722" s="85" t="s">
        <v>1228</v>
      </c>
      <c r="K2722" s="85" t="s">
        <v>1229</v>
      </c>
      <c r="L2722" s="90" t="str">
        <f t="shared" ref="L2722" si="2700" xml:space="preserve">
IF($J$3="","Preenchimento incompleto: deve ser informado o Responsável pela análise - B05.01",
IF(AND(C2722="",D2722="",E2722="",F2722="",H2722="",I2722="",J2722="",K2722=""),"",
IF(AND(C2722="",D2722="",E2722="",F2722="",OR(H2722&lt;&gt;"",I2722&lt;&gt;"",J2722&lt;&gt;"",K2722&lt;&gt;"")),"Preenchimento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IF(AND(C2722&lt;&gt;"",D2722&lt;&gt;"",E2722&lt;&gt;"",F2722&lt;&gt;"",H2722="",I2722="",J2722="",K2722=""),"",
IF(AND(C2722&lt;&gt;"",D2722&lt;&gt;"",E2722&lt;&gt;"",F2722&lt;&gt;"",OR(H2722="",I2722="",J2722="",K2722="")),"Preenchimento incompleto: há informações por requisitante individual faltantes - B03.01",
"Preenchimento correto")))))))</f>
        <v>Preenchimento correto</v>
      </c>
      <c r="M2722" s="81"/>
    </row>
    <row r="2723" spans="1:13" ht="32.25">
      <c r="A2723" s="27"/>
      <c r="B2723" s="65">
        <v>2717</v>
      </c>
      <c r="C2723" s="124"/>
      <c r="D2723" s="127"/>
      <c r="E2723" s="130"/>
      <c r="F2723" s="130"/>
      <c r="G2723" s="69">
        <v>2</v>
      </c>
      <c r="H2723" s="86" t="s">
        <v>1267</v>
      </c>
      <c r="I2723" s="86" t="s">
        <v>1227</v>
      </c>
      <c r="J2723" s="86" t="s">
        <v>1228</v>
      </c>
      <c r="K2723" s="86" t="s">
        <v>1229</v>
      </c>
      <c r="L2723" s="91" t="str">
        <f t="shared" ref="L2723" si="2701" xml:space="preserve">
IF($J$3="","Preenchimento incompleto: deve ser informado o Responsável pela análise - B05.01",
IF(AND(C2722="",D2722="",E2722="",F2722="",H2723="",I2723="",J2723="",K2723=""),"",
IF(AND(C2722="",D2722="",E2722="",F2722="",OR(H2723&lt;&gt;"",I2723&lt;&gt;"",J2723&lt;&gt;"",K2723&lt;&gt;"")),"Preenchimento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IF(AND(C2722&lt;&gt;"",D2722&lt;&gt;"",E2722&lt;&gt;"",F2722&lt;&gt;"",H2723="",I2723="",J2723="",K2723=""),"",
IF(AND(C2722&lt;&gt;"",D2722&lt;&gt;"",E2722&lt;&gt;"",F2722&lt;&gt;"",OR(H2723="",I2723="",J2723="",K2723="")),"Preenchimento incompleto: há informações por requisitante individual faltantes - B03.01",
IF(L2722="","Preenchimento incompleto: há linhas vazias antes da atual - B05.01",
"Preenchimento correto"))))))))</f>
        <v>Preenchimento correto</v>
      </c>
      <c r="M2723" s="81"/>
    </row>
    <row r="2724" spans="1:13" ht="15">
      <c r="A2724" s="27"/>
      <c r="B2724" s="65">
        <v>2718</v>
      </c>
      <c r="C2724" s="124"/>
      <c r="D2724" s="127"/>
      <c r="E2724" s="130"/>
      <c r="F2724" s="130"/>
      <c r="G2724" s="69">
        <v>3</v>
      </c>
      <c r="H2724" s="86"/>
      <c r="I2724" s="86" t="s">
        <v>1247</v>
      </c>
      <c r="J2724" s="86" t="s">
        <v>1247</v>
      </c>
      <c r="K2724" s="86" t="s">
        <v>1247</v>
      </c>
      <c r="L2724" s="91" t="str">
        <f t="shared" ref="L2724" si="2702" xml:space="preserve">
IF($J$3="","Preenchimento incompleto: deve ser informado o Responsável pela análise - B05.01",
IF(AND(C2722="",D2722="",E2722="",F2722="",H2724="",I2724="",J2724="",K2724=""),"",
IF(AND(C2722="",D2722="",E2722="",F2722="",OR(H2724&lt;&gt;"",I2724&lt;&gt;"",J2724&lt;&gt;"",K2724&lt;&gt;"")),"Preenchimento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IF(AND(C2722&lt;&gt;"",D2722&lt;&gt;"",E2722&lt;&gt;"",F2722&lt;&gt;"",H2724="",I2724="",J2724="",K2724=""),"",
IF(AND(C2722&lt;&gt;"",D2722&lt;&gt;"",E2722&lt;&gt;"",F2722&lt;&gt;"",OR(H2724="",I2724="",J2724="",K2724="")),"Preenchimento incompleto: há informações por requisitante individual faltantes - B03.01",
IF(OR(L2722="",L2723=""),"Preenchimento incompleto: há linhas vazias antes da atual - B05.01",
"Preenchimento correto"))))))))</f>
        <v/>
      </c>
      <c r="M2724" s="81"/>
    </row>
    <row r="2725" spans="1:13" ht="15">
      <c r="A2725" s="27"/>
      <c r="B2725" s="65">
        <v>2719</v>
      </c>
      <c r="C2725" s="124"/>
      <c r="D2725" s="127"/>
      <c r="E2725" s="130"/>
      <c r="F2725" s="130"/>
      <c r="G2725" s="69">
        <v>4</v>
      </c>
      <c r="H2725" s="86"/>
      <c r="I2725" s="86" t="s">
        <v>1247</v>
      </c>
      <c r="J2725" s="86" t="s">
        <v>1247</v>
      </c>
      <c r="K2725" s="86" t="s">
        <v>1247</v>
      </c>
      <c r="L2725" s="91" t="str">
        <f t="shared" ref="L2725" si="2703" xml:space="preserve">
IF($J$3="","Preenchimento incompleto: deve ser informado o Responsável pela análise - B05.01",
IF(AND(C2722="",D2722="",E2722="",F2722="",H2725="",I2725="",J2725="",K2725=""),"",
IF(AND(C2722="",D2722="",E2722="",F2722="",OR(H2725&lt;&gt;"",I2725&lt;&gt;"",J2725&lt;&gt;"",K2725&lt;&gt;"")),"Preenchimento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IF(AND(C2722&lt;&gt;"",D2722&lt;&gt;"",E2722&lt;&gt;"",F2722&lt;&gt;"",H2725="",I2725="",J2725="",K2725=""),"",
IF(AND(C2722&lt;&gt;"",D2722&lt;&gt;"",E2722&lt;&gt;"",F2722&lt;&gt;"",OR(H2725="",I2725="",J2725="",K2725="")),"Preenchimento incompleto: há informações por requisitante individual faltantes - B03.01",
IF(OR(L2722="",L2723="",L2724=""),"Preenchimento incompleto: há linhas vazias antes da atual - B05.01",
"Preenchimento correto"))))))))</f>
        <v/>
      </c>
      <c r="M2725" s="81"/>
    </row>
    <row r="2726" spans="1:13" ht="15">
      <c r="A2726" s="27"/>
      <c r="B2726" s="65">
        <v>2720</v>
      </c>
      <c r="C2726" s="124"/>
      <c r="D2726" s="127"/>
      <c r="E2726" s="130"/>
      <c r="F2726" s="130"/>
      <c r="G2726" s="69">
        <v>5</v>
      </c>
      <c r="H2726" s="86"/>
      <c r="I2726" s="86" t="s">
        <v>1247</v>
      </c>
      <c r="J2726" s="86" t="s">
        <v>1247</v>
      </c>
      <c r="K2726" s="86" t="s">
        <v>1247</v>
      </c>
      <c r="L2726" s="91" t="str">
        <f t="shared" ref="L2726" si="2704" xml:space="preserve">
IF($J$3="","Preenchimento incompleto: deve ser informado o Responsável pela análise - B05.01",
IF(AND(C2722="",D2722="",E2722="",F2722="",H2726="",I2726="",J2726="",K2726=""),"",
IF(AND(C2722="",D2722="",E2722="",F2722="",OR(H2726&lt;&gt;"",I2726&lt;&gt;"",J2726&lt;&gt;"",K2726&lt;&gt;"")),"Preenchimento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IF(AND(C2722&lt;&gt;"",D2722&lt;&gt;"",E2722&lt;&gt;"",F2722&lt;&gt;"",H2726="",I2726="",J2726="",K2726=""),"",
IF(AND(C2722&lt;&gt;"",D2722&lt;&gt;"",E2722&lt;&gt;"",F2722&lt;&gt;"",OR(H2726="",I2726="",J2726="",K2726="")),"Preenchimento incompleto: há informações por requisitante individual faltantes - B03.01",
IF(OR(L2722="",L2723="",L2724="",L2725=""),"Preenchimento incompleto: há linhas vazias antes da atual - B05.01",
"Preenchimento correto"))))))))</f>
        <v/>
      </c>
      <c r="M2726" s="81"/>
    </row>
    <row r="2727" spans="1:13" ht="15">
      <c r="A2727" s="27"/>
      <c r="B2727" s="65">
        <v>2721</v>
      </c>
      <c r="C2727" s="124"/>
      <c r="D2727" s="127"/>
      <c r="E2727" s="130"/>
      <c r="F2727" s="130"/>
      <c r="G2727" s="69">
        <v>6</v>
      </c>
      <c r="H2727" s="86"/>
      <c r="I2727" s="86" t="s">
        <v>1247</v>
      </c>
      <c r="J2727" s="86" t="s">
        <v>1247</v>
      </c>
      <c r="K2727" s="86" t="s">
        <v>1247</v>
      </c>
      <c r="L2727" s="91" t="str">
        <f t="shared" ref="L2727" si="2705" xml:space="preserve">
IF($J$3="","Preenchimento incompleto: deve ser informado o Responsável pela análise - B05.01",
IF(AND(C2722="",D2722="",E2722="",F2722="",H2727="",I2727="",J2727="",K2727=""),"",
IF(AND(C2722="",D2722="",E2722="",F2722="",OR(H2727&lt;&gt;"",I2727&lt;&gt;"",J2727&lt;&gt;"",K2727&lt;&gt;"")),"Preenchimento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IF(AND(C2722&lt;&gt;"",D2722&lt;&gt;"",E2722&lt;&gt;"",F2722&lt;&gt;"",H2727="",I2727="",J2727="",K2727=""),"",
IF(AND(C2722&lt;&gt;"",D2722&lt;&gt;"",E2722&lt;&gt;"",F2722&lt;&gt;"",OR(H2727="",I2727="",J2727="",K2727="")),"Preenchimento incompleto: há informações por requisitante individual faltantes - B03.01",
IF(OR(L2722="",L2723="",L2724="",L2725="",L2726=""),"Preenchimento incompleto: há linhas vazias antes da atual - B05.01",
"Preenchimento correto"))))))))</f>
        <v/>
      </c>
      <c r="M2727" s="81"/>
    </row>
    <row r="2728" spans="1:13" ht="15">
      <c r="A2728" s="27"/>
      <c r="B2728" s="65">
        <v>2722</v>
      </c>
      <c r="C2728" s="124"/>
      <c r="D2728" s="127"/>
      <c r="E2728" s="130"/>
      <c r="F2728" s="130"/>
      <c r="G2728" s="69">
        <v>7</v>
      </c>
      <c r="H2728" s="86"/>
      <c r="I2728" s="86" t="s">
        <v>1247</v>
      </c>
      <c r="J2728" s="86" t="s">
        <v>1247</v>
      </c>
      <c r="K2728" s="86" t="s">
        <v>1247</v>
      </c>
      <c r="L2728" s="91" t="str">
        <f t="shared" ref="L2728" si="2706" xml:space="preserve">
IF($J$3="","Preenchimento incompleto: deve ser informado o Responsável pela análise - B05.01",
IF(AND(C2722="",D2722="",E2722="",F2722="",H2728="",I2728="",J2728="",K2728=""),"",
IF(AND(C2722="",D2722="",E2722="",F2722="",OR(H2728&lt;&gt;"",I2728&lt;&gt;"",J2728&lt;&gt;"",K2728&lt;&gt;"")),"Preenchimento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IF(AND(C2722&lt;&gt;"",D2722&lt;&gt;"",E2722&lt;&gt;"",F2722&lt;&gt;"",H2728="",I2728="",J2728="",K2728=""),"",
IF(AND(C2722&lt;&gt;"",D2722&lt;&gt;"",E2722&lt;&gt;"",F2722&lt;&gt;"",OR(H2728="",I2728="",J2728="",K2728="")),"Preenchimento incompleto: há informações por requisitante individual faltantes - B03.01",
IF(OR(L2722="",L2723="",L2724="",L2725="",L2726="",L2727=""),"Preenchimento incompleto: há linhas vazias antes da atual - B05.01",
"Preenchimento correto"))))))))</f>
        <v/>
      </c>
      <c r="M2728" s="81"/>
    </row>
    <row r="2729" spans="1:13" ht="15">
      <c r="A2729" s="27"/>
      <c r="B2729" s="65">
        <v>2723</v>
      </c>
      <c r="C2729" s="124"/>
      <c r="D2729" s="127"/>
      <c r="E2729" s="130"/>
      <c r="F2729" s="130"/>
      <c r="G2729" s="69">
        <v>8</v>
      </c>
      <c r="H2729" s="86"/>
      <c r="I2729" s="86" t="s">
        <v>1247</v>
      </c>
      <c r="J2729" s="86" t="s">
        <v>1247</v>
      </c>
      <c r="K2729" s="86" t="s">
        <v>1247</v>
      </c>
      <c r="L2729" s="91" t="str">
        <f t="shared" ref="L2729" si="2707" xml:space="preserve">
IF($J$3="","Preenchimento incompleto: deve ser informado o Responsável pela análise - B05.01",
IF(AND(C2722="",D2722="",E2722="",F2722="",H2729="",I2729="",J2729="",K2729=""),"",
IF(AND(C2722="",D2722="",E2722="",F2722="",OR(H2729&lt;&gt;"",I2729&lt;&gt;"",J2729&lt;&gt;"",K2729&lt;&gt;"")),"Preenchimento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IF(AND(C2722&lt;&gt;"",D2722&lt;&gt;"",E2722&lt;&gt;"",F2722&lt;&gt;"",H2729="",I2729="",J2729="",K2729=""),"",
IF(AND(C2722&lt;&gt;"",D2722&lt;&gt;"",E2722&lt;&gt;"",F2722&lt;&gt;"",OR(H2729="",I2729="",J2729="",K2729="")),"Preenchimento incompleto: há informações por requisitante individual faltantes - B03.01",
IF(OR(L2722="",L2723="",L2724="",L2725="",L2726="",L2727="",L2728=""),"Preenchimento incompleto: há linhas vazias antes da atual - B05.01",
"Preenchimento correto"))))))))</f>
        <v/>
      </c>
      <c r="M2729" s="81"/>
    </row>
    <row r="2730" spans="1:13" ht="15">
      <c r="A2730" s="27"/>
      <c r="B2730" s="65">
        <v>2724</v>
      </c>
      <c r="C2730" s="124"/>
      <c r="D2730" s="127"/>
      <c r="E2730" s="130"/>
      <c r="F2730" s="130"/>
      <c r="G2730" s="69">
        <v>9</v>
      </c>
      <c r="H2730" s="86"/>
      <c r="I2730" s="86" t="s">
        <v>1247</v>
      </c>
      <c r="J2730" s="86" t="s">
        <v>1247</v>
      </c>
      <c r="K2730" s="86" t="s">
        <v>1247</v>
      </c>
      <c r="L2730" s="91" t="str">
        <f t="shared" ref="L2730" si="2708" xml:space="preserve">
IF($J$3="","Preenchimento incompleto: deve ser informado o Responsável pela análise - B05.01",
IF(AND(C2722="",D2722="",E2722="",F2722="",H2730="",I2730="",J2730="",K2730=""),"",
IF(AND(C2722="",D2722="",E2722="",F2722="",OR(H2730&lt;&gt;"",I2730&lt;&gt;"",J2730&lt;&gt;"",K2730&lt;&gt;"")),"Preenchimento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IF(AND(C2722&lt;&gt;"",D2722&lt;&gt;"",E2722&lt;&gt;"",F2722&lt;&gt;"",H2730="",I2730="",J2730="",K2730=""),"",
IF(AND(C2722&lt;&gt;"",D2722&lt;&gt;"",E2722&lt;&gt;"",F2722&lt;&gt;"",OR(H2730="",I2730="",J2730="",K2730="")),"Preenchimento incompleto: há informações por requisitante individual faltantes - B03.01",
IF(OR(L2722="",L2723="",L2724="",L2725="",L2726="",L2727="",L2728="",L2729=""),"Preenchimento incompleto: há linhas vazias antes da atual - B05.01",
"Preenchimento correto"))))))))</f>
        <v/>
      </c>
      <c r="M2730" s="81"/>
    </row>
    <row r="2731" spans="1:13" ht="15">
      <c r="A2731" s="27"/>
      <c r="B2731" s="65">
        <v>2725</v>
      </c>
      <c r="C2731" s="124"/>
      <c r="D2731" s="127"/>
      <c r="E2731" s="130"/>
      <c r="F2731" s="130"/>
      <c r="G2731" s="70">
        <v>10</v>
      </c>
      <c r="H2731" s="87"/>
      <c r="I2731" s="87" t="s">
        <v>1247</v>
      </c>
      <c r="J2731" s="87" t="s">
        <v>1247</v>
      </c>
      <c r="K2731" s="87" t="s">
        <v>1247</v>
      </c>
      <c r="L2731" s="91" t="str">
        <f t="shared" ref="L2731" si="2709" xml:space="preserve">
IF($J$3="","Preenchimento incompleto: deve ser informado o Responsável pela análise - B05.01",
IF(AND(C2722="",D2722="",E2722="",F2722="",H2731="",I2731="",J2731="",K2731=""),"",
IF(AND(C2722="",D2722="",E2722="",F2722="",OR(H2731&lt;&gt;"",I2731&lt;&gt;"",J2731&lt;&gt;"",K2731&lt;&gt;"")),"Preenchimento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IF(AND(C2722&lt;&gt;"",D2722&lt;&gt;"",E2722&lt;&gt;"",F2722&lt;&gt;"",H2731="",I2731="",J2731="",K2731=""),"",
IF(AND(C2722&lt;&gt;"",D2722&lt;&gt;"",E2722&lt;&gt;"",F2722&lt;&gt;"",OR(H2731="",I2731="",J2731="",K2731="")),"Preenchimento incompleto: há informações por requisitante individual faltantes - B03.01",
IF(OR(L2722="",L2723="",L2724="",L2725="",L2726="",L2727="",L2728="",L2729="",L2730=""),"Preenchimento incompleto: há linhas vazias antes da atual - B05.01",
"Preenchimento correto"))))))))</f>
        <v/>
      </c>
      <c r="M2731" s="81"/>
    </row>
    <row r="2732" spans="1:13" ht="15">
      <c r="A2732" s="27"/>
      <c r="B2732" s="65">
        <v>2726</v>
      </c>
      <c r="C2732" s="124"/>
      <c r="D2732" s="127"/>
      <c r="E2732" s="130"/>
      <c r="F2732" s="130"/>
      <c r="G2732" s="70">
        <v>11</v>
      </c>
      <c r="H2732" s="87"/>
      <c r="I2732" s="87" t="s">
        <v>1247</v>
      </c>
      <c r="J2732" s="87" t="s">
        <v>1247</v>
      </c>
      <c r="K2732" s="87" t="s">
        <v>1247</v>
      </c>
      <c r="L2732" s="91" t="str">
        <f t="shared" ref="L2732" si="2710" xml:space="preserve">
IF($J$3="","Preenchimento incompleto: deve ser informado o Responsável pela análise - B05.01",
IF(AND(C2722="",D2722="",E2722="",F2722="",H2732="",I2732="",J2732="",K2732=""),"",
IF(AND(C2722="",D2722="",E2722="",F2722="",OR(H2732&lt;&gt;"",I2732&lt;&gt;"",J2732&lt;&gt;"",K2732&lt;&gt;"")),"Preenchimento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IF(AND(C2722&lt;&gt;"",D2722&lt;&gt;"",E2722&lt;&gt;"",F2722&lt;&gt;"",H2732="",I2732="",J2732="",K2732=""),"",
IF(AND(C2722&lt;&gt;"",D2722&lt;&gt;"",E2722&lt;&gt;"",F2722&lt;&gt;"",OR(H2732="",I2732="",J2732="",K2732="")),"Preenchimento incompleto: há informações por requisitante individual faltantes - B03.01",
IF(OR(L2722="",L2723="",L2724="",L2725="",L2726="",L2727="",L2728="",L2729="",L2730="",L2731=""),"Preenchimento incompleto: há linhas vazias antes da atual - B05.01",
"Preenchimento correto"))))))))</f>
        <v/>
      </c>
      <c r="M2732" s="81"/>
    </row>
    <row r="2733" spans="1:13" ht="15">
      <c r="A2733" s="27"/>
      <c r="B2733" s="65">
        <v>2727</v>
      </c>
      <c r="C2733" s="124"/>
      <c r="D2733" s="127"/>
      <c r="E2733" s="130"/>
      <c r="F2733" s="130"/>
      <c r="G2733" s="70">
        <v>12</v>
      </c>
      <c r="H2733" s="87"/>
      <c r="I2733" s="87" t="s">
        <v>1247</v>
      </c>
      <c r="J2733" s="87" t="s">
        <v>1247</v>
      </c>
      <c r="K2733" s="87" t="s">
        <v>1247</v>
      </c>
      <c r="L2733" s="91" t="str">
        <f t="shared" ref="L2733" si="2711" xml:space="preserve">
IF($J$3="","Preenchimento incompleto: deve ser informado o Responsável pela análise - B05.01",
IF(AND(C2722="",D2722="",E2722="",F2722="",H2733="",I2733="",J2733="",K2733=""),"",
IF(AND(C2722="",D2722="",E2722="",F2722="",OR(H2733&lt;&gt;"",I2733&lt;&gt;"",J2733&lt;&gt;"",K2733&lt;&gt;"")),"Preenchimento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IF(AND(C2722&lt;&gt;"",D2722&lt;&gt;"",E2722&lt;&gt;"",F2722&lt;&gt;"",H2733="",I2733="",J2733="",K2733=""),"",
IF(AND(C2722&lt;&gt;"",D2722&lt;&gt;"",E2722&lt;&gt;"",F2722&lt;&gt;"",OR(H2733="",I2733="",J2733="",K2733="")),"Preenchimento incompleto: há informações por requisitante individual faltantes - B03.01",
IF(OR(L2722="",L2723="",L2724="",L2725="",L2726="",L2727="",L2728="",L2729="",L2730="",L2731="",L2732=""),"Preenchimento incompleto: há linhas vazias antes da atual - B05.01",
"Preenchimento correto"))))))))</f>
        <v/>
      </c>
      <c r="M2733" s="81"/>
    </row>
    <row r="2734" spans="1:13" ht="15">
      <c r="A2734" s="27"/>
      <c r="B2734" s="65">
        <v>2728</v>
      </c>
      <c r="C2734" s="124"/>
      <c r="D2734" s="127"/>
      <c r="E2734" s="130"/>
      <c r="F2734" s="130"/>
      <c r="G2734" s="70">
        <v>13</v>
      </c>
      <c r="H2734" s="87"/>
      <c r="I2734" s="87" t="s">
        <v>1247</v>
      </c>
      <c r="J2734" s="87" t="s">
        <v>1247</v>
      </c>
      <c r="K2734" s="87" t="s">
        <v>1247</v>
      </c>
      <c r="L2734" s="91" t="str">
        <f t="shared" ref="L2734" si="2712" xml:space="preserve">
IF($J$3="","Preenchimento incompleto: deve ser informado o Responsável pela análise - B05.01",
IF(AND(C2722="",D2722="",E2722="",F2722="",H2734="",I2734="",J2734="",K2734=""),"",
IF(AND(C2722="",D2722="",E2722="",F2722="",OR(H2734&lt;&gt;"",I2734&lt;&gt;"",J2734&lt;&gt;"",K2734&lt;&gt;"")),"Preenchimento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IF(AND(C2722&lt;&gt;"",D2722&lt;&gt;"",E2722&lt;&gt;"",F2722&lt;&gt;"",H2734="",I2734="",J2734="",K2734=""),"",
IF(AND(C2722&lt;&gt;"",D2722&lt;&gt;"",E2722&lt;&gt;"",F2722&lt;&gt;"",OR(H2734="",I2734="",J2734="",K2734="")),"Preenchimento incompleto: há informações por requisitante individual faltantes - B03.01",
IF(OR(L2722="",L2723="",L2724="",L2725="",L2726="",L2727="",L2728="",L2729="",L2730="",L2731="",L2732="",L2733=""),"Preenchimento incompleto: há linhas vazias antes da atual - B05.01",
"Preenchimento correto"))))))))</f>
        <v/>
      </c>
      <c r="M2734" s="81"/>
    </row>
    <row r="2735" spans="1:13" ht="15">
      <c r="A2735" s="27"/>
      <c r="B2735" s="66">
        <v>2729</v>
      </c>
      <c r="C2735" s="124"/>
      <c r="D2735" s="127"/>
      <c r="E2735" s="130"/>
      <c r="F2735" s="130"/>
      <c r="G2735" s="70">
        <v>14</v>
      </c>
      <c r="H2735" s="87"/>
      <c r="I2735" s="87" t="s">
        <v>1247</v>
      </c>
      <c r="J2735" s="87" t="s">
        <v>1247</v>
      </c>
      <c r="K2735" s="87" t="s">
        <v>1247</v>
      </c>
      <c r="L2735" s="91" t="str">
        <f t="shared" ref="L2735" si="2713" xml:space="preserve">
IF($J$3="","Preenchimento incompleto: deve ser informado o Responsável pela análise - B05.01",
IF(AND(C2722="",D2722="",E2722="",F2722="",H2735="",I2735="",J2735="",K2735=""),"",
IF(AND(C2722="",D2722="",E2722="",F2722="",OR(H2735&lt;&gt;"",I2735&lt;&gt;"",J2735&lt;&gt;"",K2735&lt;&gt;"")),"Preenchimento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IF(AND(C2722&lt;&gt;"",D2722&lt;&gt;"",E2722&lt;&gt;"",F2722&lt;&gt;"",H2735="",I2735="",J2735="",K2735=""),"",
IF(AND(C2722&lt;&gt;"",D2722&lt;&gt;"",E2722&lt;&gt;"",F2722&lt;&gt;"",OR(H2735="",I2735="",J2735="",K2735="")),"Preenchimento incompleto: há informações por requisitante individual faltantes - B03.01",
IF(OR(L2722="",L2723="",L2724="",L2725="",L2726="",L2727="",L2728="",L2729="",L2730="",L2731="",L2732="",L2733="",L2734=""),"Preenchimento incompleto: há linhas vazias antes da atual - B05.01",
"Preenchimento correto"))))))))</f>
        <v/>
      </c>
      <c r="M2735" s="81"/>
    </row>
    <row r="2736" spans="1:13" ht="15">
      <c r="A2736" s="27"/>
      <c r="B2736" s="67">
        <v>2730</v>
      </c>
      <c r="C2736" s="125"/>
      <c r="D2736" s="128"/>
      <c r="E2736" s="131"/>
      <c r="F2736" s="131"/>
      <c r="G2736" s="71">
        <v>15</v>
      </c>
      <c r="H2736" s="88"/>
      <c r="I2736" s="88" t="s">
        <v>1247</v>
      </c>
      <c r="J2736" s="88" t="s">
        <v>1247</v>
      </c>
      <c r="K2736" s="88" t="s">
        <v>1247</v>
      </c>
      <c r="L2736" s="92" t="str">
        <f t="shared" ref="L2736" si="2714" xml:space="preserve">
IF($J$3="","Preenchimento incompleto: deve ser informado o Responsável pela análise - B05.01",
IF(AND(C2722="",D2722="",E2722="",F2722="",H2736="",I2736="",J2736="",K2736=""),"",
IF(AND(C2722="",D2722="",E2722="",F2722="",OR(H2736&lt;&gt;"",I2736&lt;&gt;"",J2736&lt;&gt;"",K2736&lt;&gt;"")),"Preenchimento incompleto: há informações por requisitante individual sem informações do item - B01.01",
IF(OR(C2722="",D2722="",E2722="",F2722=""),"Preenchimento incompleto: há informações faltantes do item - B02.01",
IF(AND(C2722&lt;&gt;"",D2722&lt;&gt;"",E2722&lt;&gt;"",F2722&lt;&gt;"",COUNTA(H2722:K2736)=0),"Preenchimento incompleto: não há nenhuma informação do requisitante individual informada - B04.01",
IF(AND(C2722&lt;&gt;"",D2722&lt;&gt;"",E2722&lt;&gt;"",F2722&lt;&gt;"",H2736="",I2736="",J2736="",K2736=""),"",
IF(AND(C2722&lt;&gt;"",D2722&lt;&gt;"",E2722&lt;&gt;"",F2722&lt;&gt;"",OR(H2736="",I2736="",J2736="",K2736="")),"Preenchimento incompleto: há informações por requisitante individual faltantes - B03.01",
IF(OR(L2722="",L2723="",L2724="",L2725="",L2726="",L2727="",L2728="",L2729="",L2730="",L2731="",L2732="",L2733="",L2734="",L2735=""),"Preenchimento incompleto: há linhas vazias antes da atual - B05.01",
"Preenchimento correto"))))))))</f>
        <v/>
      </c>
      <c r="M2736" s="81"/>
    </row>
    <row r="2737" spans="1:13" ht="32.25">
      <c r="A2737" s="27"/>
      <c r="B2737" s="64">
        <v>2731</v>
      </c>
      <c r="C2737" s="123">
        <f>IF('1-ITENS'!C189="","",'1-ITENS'!C189)</f>
        <v>183</v>
      </c>
      <c r="D2737" s="126" t="str">
        <f>IF('1-ITENS'!D189="","",'1-ITENS'!D189)</f>
        <v>PIPETA, TIPO: SOROLÓGICA GRADUADA COM BOCAL DE ALGODÃO, ESGOTAMENTO TOTAL. CAPACIDADE: 2 ML, GRADUAÇÃO DE 1/10 ML, LIMITE DE ERRO DE 0,01. MATERIAL: VIDRO CLASSE A, CARACTERÍSTICAS COMPLEMENTARES: FABRICADA EM VIDRO BOROSSILICATO, CALIBRADA A 20°C.</v>
      </c>
      <c r="E2737" s="129">
        <f>IF('1-ITENS'!H189="","",'1-ITENS'!H189)</f>
        <v>4000</v>
      </c>
      <c r="F2737" s="129" t="str">
        <f>IF('1-ITENS'!F189="","",'1-ITENS'!F189)</f>
        <v>LFDA-MG/MIC-4000</v>
      </c>
      <c r="G2737" s="68">
        <v>1</v>
      </c>
      <c r="H2737" s="85" t="s">
        <v>357</v>
      </c>
      <c r="I2737" s="85" t="s">
        <v>1227</v>
      </c>
      <c r="J2737" s="85" t="s">
        <v>1228</v>
      </c>
      <c r="K2737" s="85" t="s">
        <v>1229</v>
      </c>
      <c r="L2737" s="90" t="str">
        <f t="shared" ref="L2737" si="2715" xml:space="preserve">
IF($J$3="","Preenchimento incompleto: deve ser informado o Responsável pela análise - B05.01",
IF(AND(C2737="",D2737="",E2737="",F2737="",H2737="",I2737="",J2737="",K2737=""),"",
IF(AND(C2737="",D2737="",E2737="",F2737="",OR(H2737&lt;&gt;"",I2737&lt;&gt;"",J2737&lt;&gt;"",K2737&lt;&gt;"")),"Preenchimento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IF(AND(C2737&lt;&gt;"",D2737&lt;&gt;"",E2737&lt;&gt;"",F2737&lt;&gt;"",H2737="",I2737="",J2737="",K2737=""),"",
IF(AND(C2737&lt;&gt;"",D2737&lt;&gt;"",E2737&lt;&gt;"",F2737&lt;&gt;"",OR(H2737="",I2737="",J2737="",K2737="")),"Preenchimento incompleto: há informações por requisitante individual faltantes - B03.01",
"Preenchimento correto")))))))</f>
        <v>Preenchimento correto</v>
      </c>
      <c r="M2737" s="81"/>
    </row>
    <row r="2738" spans="1:13" ht="15">
      <c r="A2738" s="27"/>
      <c r="B2738" s="65">
        <v>2732</v>
      </c>
      <c r="C2738" s="124"/>
      <c r="D2738" s="127"/>
      <c r="E2738" s="130"/>
      <c r="F2738" s="130"/>
      <c r="G2738" s="69">
        <v>2</v>
      </c>
      <c r="H2738" s="86"/>
      <c r="I2738" s="86" t="s">
        <v>1247</v>
      </c>
      <c r="J2738" s="86" t="s">
        <v>1247</v>
      </c>
      <c r="K2738" s="86" t="s">
        <v>1247</v>
      </c>
      <c r="L2738" s="91" t="str">
        <f t="shared" ref="L2738" si="2716" xml:space="preserve">
IF($J$3="","Preenchimento incompleto: deve ser informado o Responsável pela análise - B05.01",
IF(AND(C2737="",D2737="",E2737="",F2737="",H2738="",I2738="",J2738="",K2738=""),"",
IF(AND(C2737="",D2737="",E2737="",F2737="",OR(H2738&lt;&gt;"",I2738&lt;&gt;"",J2738&lt;&gt;"",K2738&lt;&gt;"")),"Preenchimento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IF(AND(C2737&lt;&gt;"",D2737&lt;&gt;"",E2737&lt;&gt;"",F2737&lt;&gt;"",H2738="",I2738="",J2738="",K2738=""),"",
IF(AND(C2737&lt;&gt;"",D2737&lt;&gt;"",E2737&lt;&gt;"",F2737&lt;&gt;"",OR(H2738="",I2738="",J2738="",K2738="")),"Preenchimento incompleto: há informações por requisitante individual faltantes - B03.01",
IF(L2737="","Preenchimento incompleto: há linhas vazias antes da atual - B05.01",
"Preenchimento correto"))))))))</f>
        <v/>
      </c>
      <c r="M2738" s="81"/>
    </row>
    <row r="2739" spans="1:13" ht="15">
      <c r="A2739" s="27"/>
      <c r="B2739" s="65">
        <v>2733</v>
      </c>
      <c r="C2739" s="124"/>
      <c r="D2739" s="127"/>
      <c r="E2739" s="130"/>
      <c r="F2739" s="130"/>
      <c r="G2739" s="69">
        <v>3</v>
      </c>
      <c r="H2739" s="86"/>
      <c r="I2739" s="86" t="s">
        <v>1247</v>
      </c>
      <c r="J2739" s="86" t="s">
        <v>1247</v>
      </c>
      <c r="K2739" s="86" t="s">
        <v>1247</v>
      </c>
      <c r="L2739" s="91" t="str">
        <f t="shared" ref="L2739" si="2717" xml:space="preserve">
IF($J$3="","Preenchimento incompleto: deve ser informado o Responsável pela análise - B05.01",
IF(AND(C2737="",D2737="",E2737="",F2737="",H2739="",I2739="",J2739="",K2739=""),"",
IF(AND(C2737="",D2737="",E2737="",F2737="",OR(H2739&lt;&gt;"",I2739&lt;&gt;"",J2739&lt;&gt;"",K2739&lt;&gt;"")),"Preenchimento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IF(AND(C2737&lt;&gt;"",D2737&lt;&gt;"",E2737&lt;&gt;"",F2737&lt;&gt;"",H2739="",I2739="",J2739="",K2739=""),"",
IF(AND(C2737&lt;&gt;"",D2737&lt;&gt;"",E2737&lt;&gt;"",F2737&lt;&gt;"",OR(H2739="",I2739="",J2739="",K2739="")),"Preenchimento incompleto: há informações por requisitante individual faltantes - B03.01",
IF(OR(L2737="",L2738=""),"Preenchimento incompleto: há linhas vazias antes da atual - B05.01",
"Preenchimento correto"))))))))</f>
        <v/>
      </c>
      <c r="M2739" s="81"/>
    </row>
    <row r="2740" spans="1:13" ht="15">
      <c r="A2740" s="27"/>
      <c r="B2740" s="65">
        <v>2734</v>
      </c>
      <c r="C2740" s="124"/>
      <c r="D2740" s="127"/>
      <c r="E2740" s="130"/>
      <c r="F2740" s="130"/>
      <c r="G2740" s="69">
        <v>4</v>
      </c>
      <c r="H2740" s="86"/>
      <c r="I2740" s="86" t="s">
        <v>1247</v>
      </c>
      <c r="J2740" s="86" t="s">
        <v>1247</v>
      </c>
      <c r="K2740" s="86" t="s">
        <v>1247</v>
      </c>
      <c r="L2740" s="91" t="str">
        <f t="shared" ref="L2740" si="2718" xml:space="preserve">
IF($J$3="","Preenchimento incompleto: deve ser informado o Responsável pela análise - B05.01",
IF(AND(C2737="",D2737="",E2737="",F2737="",H2740="",I2740="",J2740="",K2740=""),"",
IF(AND(C2737="",D2737="",E2737="",F2737="",OR(H2740&lt;&gt;"",I2740&lt;&gt;"",J2740&lt;&gt;"",K2740&lt;&gt;"")),"Preenchimento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IF(AND(C2737&lt;&gt;"",D2737&lt;&gt;"",E2737&lt;&gt;"",F2737&lt;&gt;"",H2740="",I2740="",J2740="",K2740=""),"",
IF(AND(C2737&lt;&gt;"",D2737&lt;&gt;"",E2737&lt;&gt;"",F2737&lt;&gt;"",OR(H2740="",I2740="",J2740="",K2740="")),"Preenchimento incompleto: há informações por requisitante individual faltantes - B03.01",
IF(OR(L2737="",L2738="",L2739=""),"Preenchimento incompleto: há linhas vazias antes da atual - B05.01",
"Preenchimento correto"))))))))</f>
        <v/>
      </c>
      <c r="M2740" s="81"/>
    </row>
    <row r="2741" spans="1:13" ht="15">
      <c r="A2741" s="27"/>
      <c r="B2741" s="65">
        <v>2735</v>
      </c>
      <c r="C2741" s="124"/>
      <c r="D2741" s="127"/>
      <c r="E2741" s="130"/>
      <c r="F2741" s="130"/>
      <c r="G2741" s="69">
        <v>5</v>
      </c>
      <c r="H2741" s="86"/>
      <c r="I2741" s="86" t="s">
        <v>1247</v>
      </c>
      <c r="J2741" s="86" t="s">
        <v>1247</v>
      </c>
      <c r="K2741" s="86" t="s">
        <v>1247</v>
      </c>
      <c r="L2741" s="91" t="str">
        <f t="shared" ref="L2741" si="2719" xml:space="preserve">
IF($J$3="","Preenchimento incompleto: deve ser informado o Responsável pela análise - B05.01",
IF(AND(C2737="",D2737="",E2737="",F2737="",H2741="",I2741="",J2741="",K2741=""),"",
IF(AND(C2737="",D2737="",E2737="",F2737="",OR(H2741&lt;&gt;"",I2741&lt;&gt;"",J2741&lt;&gt;"",K2741&lt;&gt;"")),"Preenchimento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IF(AND(C2737&lt;&gt;"",D2737&lt;&gt;"",E2737&lt;&gt;"",F2737&lt;&gt;"",H2741="",I2741="",J2741="",K2741=""),"",
IF(AND(C2737&lt;&gt;"",D2737&lt;&gt;"",E2737&lt;&gt;"",F2737&lt;&gt;"",OR(H2741="",I2741="",J2741="",K2741="")),"Preenchimento incompleto: há informações por requisitante individual faltantes - B03.01",
IF(OR(L2737="",L2738="",L2739="",L2740=""),"Preenchimento incompleto: há linhas vazias antes da atual - B05.01",
"Preenchimento correto"))))))))</f>
        <v/>
      </c>
      <c r="M2741" s="81"/>
    </row>
    <row r="2742" spans="1:13" ht="15">
      <c r="A2742" s="27"/>
      <c r="B2742" s="65">
        <v>2736</v>
      </c>
      <c r="C2742" s="124"/>
      <c r="D2742" s="127"/>
      <c r="E2742" s="130"/>
      <c r="F2742" s="130"/>
      <c r="G2742" s="69">
        <v>6</v>
      </c>
      <c r="H2742" s="86"/>
      <c r="I2742" s="86" t="s">
        <v>1247</v>
      </c>
      <c r="J2742" s="86" t="s">
        <v>1247</v>
      </c>
      <c r="K2742" s="86" t="s">
        <v>1247</v>
      </c>
      <c r="L2742" s="91" t="str">
        <f t="shared" ref="L2742" si="2720" xml:space="preserve">
IF($J$3="","Preenchimento incompleto: deve ser informado o Responsável pela análise - B05.01",
IF(AND(C2737="",D2737="",E2737="",F2737="",H2742="",I2742="",J2742="",K2742=""),"",
IF(AND(C2737="",D2737="",E2737="",F2737="",OR(H2742&lt;&gt;"",I2742&lt;&gt;"",J2742&lt;&gt;"",K2742&lt;&gt;"")),"Preenchimento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IF(AND(C2737&lt;&gt;"",D2737&lt;&gt;"",E2737&lt;&gt;"",F2737&lt;&gt;"",H2742="",I2742="",J2742="",K2742=""),"",
IF(AND(C2737&lt;&gt;"",D2737&lt;&gt;"",E2737&lt;&gt;"",F2737&lt;&gt;"",OR(H2742="",I2742="",J2742="",K2742="")),"Preenchimento incompleto: há informações por requisitante individual faltantes - B03.01",
IF(OR(L2737="",L2738="",L2739="",L2740="",L2741=""),"Preenchimento incompleto: há linhas vazias antes da atual - B05.01",
"Preenchimento correto"))))))))</f>
        <v/>
      </c>
      <c r="M2742" s="81"/>
    </row>
    <row r="2743" spans="1:13" ht="15">
      <c r="A2743" s="27"/>
      <c r="B2743" s="65">
        <v>2737</v>
      </c>
      <c r="C2743" s="124"/>
      <c r="D2743" s="127"/>
      <c r="E2743" s="130"/>
      <c r="F2743" s="130"/>
      <c r="G2743" s="69">
        <v>7</v>
      </c>
      <c r="H2743" s="86"/>
      <c r="I2743" s="86" t="s">
        <v>1247</v>
      </c>
      <c r="J2743" s="86" t="s">
        <v>1247</v>
      </c>
      <c r="K2743" s="86" t="s">
        <v>1247</v>
      </c>
      <c r="L2743" s="91" t="str">
        <f t="shared" ref="L2743" si="2721" xml:space="preserve">
IF($J$3="","Preenchimento incompleto: deve ser informado o Responsável pela análise - B05.01",
IF(AND(C2737="",D2737="",E2737="",F2737="",H2743="",I2743="",J2743="",K2743=""),"",
IF(AND(C2737="",D2737="",E2737="",F2737="",OR(H2743&lt;&gt;"",I2743&lt;&gt;"",J2743&lt;&gt;"",K2743&lt;&gt;"")),"Preenchimento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IF(AND(C2737&lt;&gt;"",D2737&lt;&gt;"",E2737&lt;&gt;"",F2737&lt;&gt;"",H2743="",I2743="",J2743="",K2743=""),"",
IF(AND(C2737&lt;&gt;"",D2737&lt;&gt;"",E2737&lt;&gt;"",F2737&lt;&gt;"",OR(H2743="",I2743="",J2743="",K2743="")),"Preenchimento incompleto: há informações por requisitante individual faltantes - B03.01",
IF(OR(L2737="",L2738="",L2739="",L2740="",L2741="",L2742=""),"Preenchimento incompleto: há linhas vazias antes da atual - B05.01",
"Preenchimento correto"))))))))</f>
        <v/>
      </c>
      <c r="M2743" s="81"/>
    </row>
    <row r="2744" spans="1:13" ht="15">
      <c r="A2744" s="27"/>
      <c r="B2744" s="65">
        <v>2738</v>
      </c>
      <c r="C2744" s="124"/>
      <c r="D2744" s="127"/>
      <c r="E2744" s="130"/>
      <c r="F2744" s="130"/>
      <c r="G2744" s="69">
        <v>8</v>
      </c>
      <c r="H2744" s="86"/>
      <c r="I2744" s="86" t="s">
        <v>1247</v>
      </c>
      <c r="J2744" s="86" t="s">
        <v>1247</v>
      </c>
      <c r="K2744" s="86" t="s">
        <v>1247</v>
      </c>
      <c r="L2744" s="91" t="str">
        <f t="shared" ref="L2744" si="2722" xml:space="preserve">
IF($J$3="","Preenchimento incompleto: deve ser informado o Responsável pela análise - B05.01",
IF(AND(C2737="",D2737="",E2737="",F2737="",H2744="",I2744="",J2744="",K2744=""),"",
IF(AND(C2737="",D2737="",E2737="",F2737="",OR(H2744&lt;&gt;"",I2744&lt;&gt;"",J2744&lt;&gt;"",K2744&lt;&gt;"")),"Preenchimento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IF(AND(C2737&lt;&gt;"",D2737&lt;&gt;"",E2737&lt;&gt;"",F2737&lt;&gt;"",H2744="",I2744="",J2744="",K2744=""),"",
IF(AND(C2737&lt;&gt;"",D2737&lt;&gt;"",E2737&lt;&gt;"",F2737&lt;&gt;"",OR(H2744="",I2744="",J2744="",K2744="")),"Preenchimento incompleto: há informações por requisitante individual faltantes - B03.01",
IF(OR(L2737="",L2738="",L2739="",L2740="",L2741="",L2742="",L2743=""),"Preenchimento incompleto: há linhas vazias antes da atual - B05.01",
"Preenchimento correto"))))))))</f>
        <v/>
      </c>
      <c r="M2744" s="81"/>
    </row>
    <row r="2745" spans="1:13" ht="15">
      <c r="A2745" s="27"/>
      <c r="B2745" s="65">
        <v>2739</v>
      </c>
      <c r="C2745" s="124"/>
      <c r="D2745" s="127"/>
      <c r="E2745" s="130"/>
      <c r="F2745" s="130"/>
      <c r="G2745" s="69">
        <v>9</v>
      </c>
      <c r="H2745" s="86"/>
      <c r="I2745" s="86" t="s">
        <v>1247</v>
      </c>
      <c r="J2745" s="86" t="s">
        <v>1247</v>
      </c>
      <c r="K2745" s="86" t="s">
        <v>1247</v>
      </c>
      <c r="L2745" s="91" t="str">
        <f t="shared" ref="L2745" si="2723" xml:space="preserve">
IF($J$3="","Preenchimento incompleto: deve ser informado o Responsável pela análise - B05.01",
IF(AND(C2737="",D2737="",E2737="",F2737="",H2745="",I2745="",J2745="",K2745=""),"",
IF(AND(C2737="",D2737="",E2737="",F2737="",OR(H2745&lt;&gt;"",I2745&lt;&gt;"",J2745&lt;&gt;"",K2745&lt;&gt;"")),"Preenchimento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IF(AND(C2737&lt;&gt;"",D2737&lt;&gt;"",E2737&lt;&gt;"",F2737&lt;&gt;"",H2745="",I2745="",J2745="",K2745=""),"",
IF(AND(C2737&lt;&gt;"",D2737&lt;&gt;"",E2737&lt;&gt;"",F2737&lt;&gt;"",OR(H2745="",I2745="",J2745="",K2745="")),"Preenchimento incompleto: há informações por requisitante individual faltantes - B03.01",
IF(OR(L2737="",L2738="",L2739="",L2740="",L2741="",L2742="",L2743="",L2744=""),"Preenchimento incompleto: há linhas vazias antes da atual - B05.01",
"Preenchimento correto"))))))))</f>
        <v/>
      </c>
      <c r="M2745" s="81"/>
    </row>
    <row r="2746" spans="1:13" ht="15">
      <c r="A2746" s="27"/>
      <c r="B2746" s="65">
        <v>2740</v>
      </c>
      <c r="C2746" s="124"/>
      <c r="D2746" s="127"/>
      <c r="E2746" s="130"/>
      <c r="F2746" s="130"/>
      <c r="G2746" s="70">
        <v>10</v>
      </c>
      <c r="H2746" s="87"/>
      <c r="I2746" s="87" t="s">
        <v>1247</v>
      </c>
      <c r="J2746" s="87" t="s">
        <v>1247</v>
      </c>
      <c r="K2746" s="87" t="s">
        <v>1247</v>
      </c>
      <c r="L2746" s="91" t="str">
        <f t="shared" ref="L2746" si="2724" xml:space="preserve">
IF($J$3="","Preenchimento incompleto: deve ser informado o Responsável pela análise - B05.01",
IF(AND(C2737="",D2737="",E2737="",F2737="",H2746="",I2746="",J2746="",K2746=""),"",
IF(AND(C2737="",D2737="",E2737="",F2737="",OR(H2746&lt;&gt;"",I2746&lt;&gt;"",J2746&lt;&gt;"",K2746&lt;&gt;"")),"Preenchimento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IF(AND(C2737&lt;&gt;"",D2737&lt;&gt;"",E2737&lt;&gt;"",F2737&lt;&gt;"",H2746="",I2746="",J2746="",K2746=""),"",
IF(AND(C2737&lt;&gt;"",D2737&lt;&gt;"",E2737&lt;&gt;"",F2737&lt;&gt;"",OR(H2746="",I2746="",J2746="",K2746="")),"Preenchimento incompleto: há informações por requisitante individual faltantes - B03.01",
IF(OR(L2737="",L2738="",L2739="",L2740="",L2741="",L2742="",L2743="",L2744="",L2745=""),"Preenchimento incompleto: há linhas vazias antes da atual - B05.01",
"Preenchimento correto"))))))))</f>
        <v/>
      </c>
      <c r="M2746" s="81"/>
    </row>
    <row r="2747" spans="1:13" ht="15">
      <c r="A2747" s="27"/>
      <c r="B2747" s="65">
        <v>2741</v>
      </c>
      <c r="C2747" s="124"/>
      <c r="D2747" s="127"/>
      <c r="E2747" s="130"/>
      <c r="F2747" s="130"/>
      <c r="G2747" s="70">
        <v>11</v>
      </c>
      <c r="H2747" s="87"/>
      <c r="I2747" s="87" t="s">
        <v>1247</v>
      </c>
      <c r="J2747" s="87" t="s">
        <v>1247</v>
      </c>
      <c r="K2747" s="87" t="s">
        <v>1247</v>
      </c>
      <c r="L2747" s="91" t="str">
        <f t="shared" ref="L2747" si="2725" xml:space="preserve">
IF($J$3="","Preenchimento incompleto: deve ser informado o Responsável pela análise - B05.01",
IF(AND(C2737="",D2737="",E2737="",F2737="",H2747="",I2747="",J2747="",K2747=""),"",
IF(AND(C2737="",D2737="",E2737="",F2737="",OR(H2747&lt;&gt;"",I2747&lt;&gt;"",J2747&lt;&gt;"",K2747&lt;&gt;"")),"Preenchimento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IF(AND(C2737&lt;&gt;"",D2737&lt;&gt;"",E2737&lt;&gt;"",F2737&lt;&gt;"",H2747="",I2747="",J2747="",K2747=""),"",
IF(AND(C2737&lt;&gt;"",D2737&lt;&gt;"",E2737&lt;&gt;"",F2737&lt;&gt;"",OR(H2747="",I2747="",J2747="",K2747="")),"Preenchimento incompleto: há informações por requisitante individual faltantes - B03.01",
IF(OR(L2737="",L2738="",L2739="",L2740="",L2741="",L2742="",L2743="",L2744="",L2745="",L2746=""),"Preenchimento incompleto: há linhas vazias antes da atual - B05.01",
"Preenchimento correto"))))))))</f>
        <v/>
      </c>
      <c r="M2747" s="81"/>
    </row>
    <row r="2748" spans="1:13" ht="15">
      <c r="A2748" s="27"/>
      <c r="B2748" s="65">
        <v>2742</v>
      </c>
      <c r="C2748" s="124"/>
      <c r="D2748" s="127"/>
      <c r="E2748" s="130"/>
      <c r="F2748" s="130"/>
      <c r="G2748" s="70">
        <v>12</v>
      </c>
      <c r="H2748" s="87"/>
      <c r="I2748" s="87" t="s">
        <v>1247</v>
      </c>
      <c r="J2748" s="87" t="s">
        <v>1247</v>
      </c>
      <c r="K2748" s="87" t="s">
        <v>1247</v>
      </c>
      <c r="L2748" s="91" t="str">
        <f t="shared" ref="L2748" si="2726" xml:space="preserve">
IF($J$3="","Preenchimento incompleto: deve ser informado o Responsável pela análise - B05.01",
IF(AND(C2737="",D2737="",E2737="",F2737="",H2748="",I2748="",J2748="",K2748=""),"",
IF(AND(C2737="",D2737="",E2737="",F2737="",OR(H2748&lt;&gt;"",I2748&lt;&gt;"",J2748&lt;&gt;"",K2748&lt;&gt;"")),"Preenchimento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IF(AND(C2737&lt;&gt;"",D2737&lt;&gt;"",E2737&lt;&gt;"",F2737&lt;&gt;"",H2748="",I2748="",J2748="",K2748=""),"",
IF(AND(C2737&lt;&gt;"",D2737&lt;&gt;"",E2737&lt;&gt;"",F2737&lt;&gt;"",OR(H2748="",I2748="",J2748="",K2748="")),"Preenchimento incompleto: há informações por requisitante individual faltantes - B03.01",
IF(OR(L2737="",L2738="",L2739="",L2740="",L2741="",L2742="",L2743="",L2744="",L2745="",L2746="",L2747=""),"Preenchimento incompleto: há linhas vazias antes da atual - B05.01",
"Preenchimento correto"))))))))</f>
        <v/>
      </c>
      <c r="M2748" s="81"/>
    </row>
    <row r="2749" spans="1:13" ht="15">
      <c r="A2749" s="27"/>
      <c r="B2749" s="65">
        <v>2743</v>
      </c>
      <c r="C2749" s="124"/>
      <c r="D2749" s="127"/>
      <c r="E2749" s="130"/>
      <c r="F2749" s="130"/>
      <c r="G2749" s="70">
        <v>13</v>
      </c>
      <c r="H2749" s="87"/>
      <c r="I2749" s="87" t="s">
        <v>1247</v>
      </c>
      <c r="J2749" s="87" t="s">
        <v>1247</v>
      </c>
      <c r="K2749" s="87" t="s">
        <v>1247</v>
      </c>
      <c r="L2749" s="91" t="str">
        <f t="shared" ref="L2749" si="2727" xml:space="preserve">
IF($J$3="","Preenchimento incompleto: deve ser informado o Responsável pela análise - B05.01",
IF(AND(C2737="",D2737="",E2737="",F2737="",H2749="",I2749="",J2749="",K2749=""),"",
IF(AND(C2737="",D2737="",E2737="",F2737="",OR(H2749&lt;&gt;"",I2749&lt;&gt;"",J2749&lt;&gt;"",K2749&lt;&gt;"")),"Preenchimento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IF(AND(C2737&lt;&gt;"",D2737&lt;&gt;"",E2737&lt;&gt;"",F2737&lt;&gt;"",H2749="",I2749="",J2749="",K2749=""),"",
IF(AND(C2737&lt;&gt;"",D2737&lt;&gt;"",E2737&lt;&gt;"",F2737&lt;&gt;"",OR(H2749="",I2749="",J2749="",K2749="")),"Preenchimento incompleto: há informações por requisitante individual faltantes - B03.01",
IF(OR(L2737="",L2738="",L2739="",L2740="",L2741="",L2742="",L2743="",L2744="",L2745="",L2746="",L2747="",L2748=""),"Preenchimento incompleto: há linhas vazias antes da atual - B05.01",
"Preenchimento correto"))))))))</f>
        <v/>
      </c>
      <c r="M2749" s="81"/>
    </row>
    <row r="2750" spans="1:13" ht="15">
      <c r="A2750" s="27"/>
      <c r="B2750" s="66">
        <v>2744</v>
      </c>
      <c r="C2750" s="124"/>
      <c r="D2750" s="127"/>
      <c r="E2750" s="130"/>
      <c r="F2750" s="130"/>
      <c r="G2750" s="70">
        <v>14</v>
      </c>
      <c r="H2750" s="87"/>
      <c r="I2750" s="87" t="s">
        <v>1247</v>
      </c>
      <c r="J2750" s="87" t="s">
        <v>1247</v>
      </c>
      <c r="K2750" s="87" t="s">
        <v>1247</v>
      </c>
      <c r="L2750" s="91" t="str">
        <f t="shared" ref="L2750" si="2728" xml:space="preserve">
IF($J$3="","Preenchimento incompleto: deve ser informado o Responsável pela análise - B05.01",
IF(AND(C2737="",D2737="",E2737="",F2737="",H2750="",I2750="",J2750="",K2750=""),"",
IF(AND(C2737="",D2737="",E2737="",F2737="",OR(H2750&lt;&gt;"",I2750&lt;&gt;"",J2750&lt;&gt;"",K2750&lt;&gt;"")),"Preenchimento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IF(AND(C2737&lt;&gt;"",D2737&lt;&gt;"",E2737&lt;&gt;"",F2737&lt;&gt;"",H2750="",I2750="",J2750="",K2750=""),"",
IF(AND(C2737&lt;&gt;"",D2737&lt;&gt;"",E2737&lt;&gt;"",F2737&lt;&gt;"",OR(H2750="",I2750="",J2750="",K2750="")),"Preenchimento incompleto: há informações por requisitante individual faltantes - B03.01",
IF(OR(L2737="",L2738="",L2739="",L2740="",L2741="",L2742="",L2743="",L2744="",L2745="",L2746="",L2747="",L2748="",L2749=""),"Preenchimento incompleto: há linhas vazias antes da atual - B05.01",
"Preenchimento correto"))))))))</f>
        <v/>
      </c>
      <c r="M2750" s="81"/>
    </row>
    <row r="2751" spans="1:13" ht="15">
      <c r="A2751" s="27"/>
      <c r="B2751" s="67">
        <v>2745</v>
      </c>
      <c r="C2751" s="125"/>
      <c r="D2751" s="128"/>
      <c r="E2751" s="131"/>
      <c r="F2751" s="131"/>
      <c r="G2751" s="71">
        <v>15</v>
      </c>
      <c r="H2751" s="88"/>
      <c r="I2751" s="88" t="s">
        <v>1247</v>
      </c>
      <c r="J2751" s="88" t="s">
        <v>1247</v>
      </c>
      <c r="K2751" s="88" t="s">
        <v>1247</v>
      </c>
      <c r="L2751" s="92" t="str">
        <f t="shared" ref="L2751" si="2729" xml:space="preserve">
IF($J$3="","Preenchimento incompleto: deve ser informado o Responsável pela análise - B05.01",
IF(AND(C2737="",D2737="",E2737="",F2737="",H2751="",I2751="",J2751="",K2751=""),"",
IF(AND(C2737="",D2737="",E2737="",F2737="",OR(H2751&lt;&gt;"",I2751&lt;&gt;"",J2751&lt;&gt;"",K2751&lt;&gt;"")),"Preenchimento incompleto: há informações por requisitante individual sem informações do item - B01.01",
IF(OR(C2737="",D2737="",E2737="",F2737=""),"Preenchimento incompleto: há informações faltantes do item - B02.01",
IF(AND(C2737&lt;&gt;"",D2737&lt;&gt;"",E2737&lt;&gt;"",F2737&lt;&gt;"",COUNTA(H2737:K2751)=0),"Preenchimento incompleto: não há nenhuma informação do requisitante individual informada - B04.01",
IF(AND(C2737&lt;&gt;"",D2737&lt;&gt;"",E2737&lt;&gt;"",F2737&lt;&gt;"",H2751="",I2751="",J2751="",K2751=""),"",
IF(AND(C2737&lt;&gt;"",D2737&lt;&gt;"",E2737&lt;&gt;"",F2737&lt;&gt;"",OR(H2751="",I2751="",J2751="",K2751="")),"Preenchimento incompleto: há informações por requisitante individual faltantes - B03.01",
IF(OR(L2737="",L2738="",L2739="",L2740="",L2741="",L2742="",L2743="",L2744="",L2745="",L2746="",L2747="",L2748="",L2749="",L2750=""),"Preenchimento incompleto: há linhas vazias antes da atual - B05.01",
"Preenchimento correto"))))))))</f>
        <v/>
      </c>
      <c r="M2751" s="81"/>
    </row>
    <row r="2752" spans="1:13" ht="32.25">
      <c r="A2752" s="27"/>
      <c r="B2752" s="64">
        <v>2746</v>
      </c>
      <c r="C2752" s="123">
        <f>IF('1-ITENS'!C190="","",'1-ITENS'!C190)</f>
        <v>184</v>
      </c>
      <c r="D2752" s="126" t="str">
        <f>IF('1-ITENS'!D190="","",'1-ITENS'!D190)</f>
        <v>PIPETA, TIPO: SOROLÓGICA GRADUADA COM BOCAL DE ALGODÃO, ESGOTAMENTO TOTAL. CAPACIDADE: 1 ML, GRADUAÇÃO DE 1/10 ML, LIMITE DE ERRO DE 0,006. MATERIAL: VIDRO CLASSE A, CARACTERÍSTICAS COMPLEMENTARES: FABRICADA EM VIDRO BOROSSILICATO, CALIBRADA A 20°C.</v>
      </c>
      <c r="E2752" s="129">
        <f>IF('1-ITENS'!H190="","",'1-ITENS'!H190)</f>
        <v>3000</v>
      </c>
      <c r="F2752" s="129" t="str">
        <f>IF('1-ITENS'!F190="","",'1-ITENS'!F190)</f>
        <v>LFDA-MG/MIC-3000</v>
      </c>
      <c r="G2752" s="68">
        <v>1</v>
      </c>
      <c r="H2752" s="85" t="s">
        <v>359</v>
      </c>
      <c r="I2752" s="85" t="s">
        <v>1227</v>
      </c>
      <c r="J2752" s="85" t="s">
        <v>1228</v>
      </c>
      <c r="K2752" s="85" t="s">
        <v>1229</v>
      </c>
      <c r="L2752" s="90" t="str">
        <f t="shared" ref="L2752" si="2730" xml:space="preserve">
IF($J$3="","Preenchimento incompleto: deve ser informado o Responsável pela análise - B05.01",
IF(AND(C2752="",D2752="",E2752="",F2752="",H2752="",I2752="",J2752="",K2752=""),"",
IF(AND(C2752="",D2752="",E2752="",F2752="",OR(H2752&lt;&gt;"",I2752&lt;&gt;"",J2752&lt;&gt;"",K2752&lt;&gt;"")),"Preenchimento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IF(AND(C2752&lt;&gt;"",D2752&lt;&gt;"",E2752&lt;&gt;"",F2752&lt;&gt;"",H2752="",I2752="",J2752="",K2752=""),"",
IF(AND(C2752&lt;&gt;"",D2752&lt;&gt;"",E2752&lt;&gt;"",F2752&lt;&gt;"",OR(H2752="",I2752="",J2752="",K2752="")),"Preenchimento incompleto: há informações por requisitante individual faltantes - B03.01",
"Preenchimento correto")))))))</f>
        <v>Preenchimento correto</v>
      </c>
      <c r="M2752" s="81"/>
    </row>
    <row r="2753" spans="1:13" ht="15">
      <c r="A2753" s="27"/>
      <c r="B2753" s="65">
        <v>2747</v>
      </c>
      <c r="C2753" s="124"/>
      <c r="D2753" s="127"/>
      <c r="E2753" s="130"/>
      <c r="F2753" s="130"/>
      <c r="G2753" s="69">
        <v>2</v>
      </c>
      <c r="H2753" s="86"/>
      <c r="I2753" s="86" t="s">
        <v>1247</v>
      </c>
      <c r="J2753" s="86" t="s">
        <v>1247</v>
      </c>
      <c r="K2753" s="86" t="s">
        <v>1247</v>
      </c>
      <c r="L2753" s="91" t="str">
        <f t="shared" ref="L2753" si="2731" xml:space="preserve">
IF($J$3="","Preenchimento incompleto: deve ser informado o Responsável pela análise - B05.01",
IF(AND(C2752="",D2752="",E2752="",F2752="",H2753="",I2753="",J2753="",K2753=""),"",
IF(AND(C2752="",D2752="",E2752="",F2752="",OR(H2753&lt;&gt;"",I2753&lt;&gt;"",J2753&lt;&gt;"",K2753&lt;&gt;"")),"Preenchimento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IF(AND(C2752&lt;&gt;"",D2752&lt;&gt;"",E2752&lt;&gt;"",F2752&lt;&gt;"",H2753="",I2753="",J2753="",K2753=""),"",
IF(AND(C2752&lt;&gt;"",D2752&lt;&gt;"",E2752&lt;&gt;"",F2752&lt;&gt;"",OR(H2753="",I2753="",J2753="",K2753="")),"Preenchimento incompleto: há informações por requisitante individual faltantes - B03.01",
IF(L2752="","Preenchimento incompleto: há linhas vazias antes da atual - B05.01",
"Preenchimento correto"))))))))</f>
        <v/>
      </c>
      <c r="M2753" s="81"/>
    </row>
    <row r="2754" spans="1:13" ht="15">
      <c r="A2754" s="27"/>
      <c r="B2754" s="65">
        <v>2748</v>
      </c>
      <c r="C2754" s="124"/>
      <c r="D2754" s="127"/>
      <c r="E2754" s="130"/>
      <c r="F2754" s="130"/>
      <c r="G2754" s="69">
        <v>3</v>
      </c>
      <c r="H2754" s="86"/>
      <c r="I2754" s="86" t="s">
        <v>1247</v>
      </c>
      <c r="J2754" s="86" t="s">
        <v>1247</v>
      </c>
      <c r="K2754" s="86" t="s">
        <v>1247</v>
      </c>
      <c r="L2754" s="91" t="str">
        <f t="shared" ref="L2754" si="2732" xml:space="preserve">
IF($J$3="","Preenchimento incompleto: deve ser informado o Responsável pela análise - B05.01",
IF(AND(C2752="",D2752="",E2752="",F2752="",H2754="",I2754="",J2754="",K2754=""),"",
IF(AND(C2752="",D2752="",E2752="",F2752="",OR(H2754&lt;&gt;"",I2754&lt;&gt;"",J2754&lt;&gt;"",K2754&lt;&gt;"")),"Preenchimento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IF(AND(C2752&lt;&gt;"",D2752&lt;&gt;"",E2752&lt;&gt;"",F2752&lt;&gt;"",H2754="",I2754="",J2754="",K2754=""),"",
IF(AND(C2752&lt;&gt;"",D2752&lt;&gt;"",E2752&lt;&gt;"",F2752&lt;&gt;"",OR(H2754="",I2754="",J2754="",K2754="")),"Preenchimento incompleto: há informações por requisitante individual faltantes - B03.01",
IF(OR(L2752="",L2753=""),"Preenchimento incompleto: há linhas vazias antes da atual - B05.01",
"Preenchimento correto"))))))))</f>
        <v/>
      </c>
      <c r="M2754" s="81"/>
    </row>
    <row r="2755" spans="1:13" ht="15">
      <c r="A2755" s="27"/>
      <c r="B2755" s="65">
        <v>2749</v>
      </c>
      <c r="C2755" s="124"/>
      <c r="D2755" s="127"/>
      <c r="E2755" s="130"/>
      <c r="F2755" s="130"/>
      <c r="G2755" s="69">
        <v>4</v>
      </c>
      <c r="H2755" s="86"/>
      <c r="I2755" s="86" t="s">
        <v>1247</v>
      </c>
      <c r="J2755" s="86" t="s">
        <v>1247</v>
      </c>
      <c r="K2755" s="86" t="s">
        <v>1247</v>
      </c>
      <c r="L2755" s="91" t="str">
        <f t="shared" ref="L2755" si="2733" xml:space="preserve">
IF($J$3="","Preenchimento incompleto: deve ser informado o Responsável pela análise - B05.01",
IF(AND(C2752="",D2752="",E2752="",F2752="",H2755="",I2755="",J2755="",K2755=""),"",
IF(AND(C2752="",D2752="",E2752="",F2752="",OR(H2755&lt;&gt;"",I2755&lt;&gt;"",J2755&lt;&gt;"",K2755&lt;&gt;"")),"Preenchimento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IF(AND(C2752&lt;&gt;"",D2752&lt;&gt;"",E2752&lt;&gt;"",F2752&lt;&gt;"",H2755="",I2755="",J2755="",K2755=""),"",
IF(AND(C2752&lt;&gt;"",D2752&lt;&gt;"",E2752&lt;&gt;"",F2752&lt;&gt;"",OR(H2755="",I2755="",J2755="",K2755="")),"Preenchimento incompleto: há informações por requisitante individual faltantes - B03.01",
IF(OR(L2752="",L2753="",L2754=""),"Preenchimento incompleto: há linhas vazias antes da atual - B05.01",
"Preenchimento correto"))))))))</f>
        <v/>
      </c>
      <c r="M2755" s="81"/>
    </row>
    <row r="2756" spans="1:13" ht="15">
      <c r="A2756" s="27"/>
      <c r="B2756" s="65">
        <v>2750</v>
      </c>
      <c r="C2756" s="124"/>
      <c r="D2756" s="127"/>
      <c r="E2756" s="130"/>
      <c r="F2756" s="130"/>
      <c r="G2756" s="69">
        <v>5</v>
      </c>
      <c r="H2756" s="86"/>
      <c r="I2756" s="86" t="s">
        <v>1247</v>
      </c>
      <c r="J2756" s="86" t="s">
        <v>1247</v>
      </c>
      <c r="K2756" s="86" t="s">
        <v>1247</v>
      </c>
      <c r="L2756" s="91" t="str">
        <f t="shared" ref="L2756" si="2734" xml:space="preserve">
IF($J$3="","Preenchimento incompleto: deve ser informado o Responsável pela análise - B05.01",
IF(AND(C2752="",D2752="",E2752="",F2752="",H2756="",I2756="",J2756="",K2756=""),"",
IF(AND(C2752="",D2752="",E2752="",F2752="",OR(H2756&lt;&gt;"",I2756&lt;&gt;"",J2756&lt;&gt;"",K2756&lt;&gt;"")),"Preenchimento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IF(AND(C2752&lt;&gt;"",D2752&lt;&gt;"",E2752&lt;&gt;"",F2752&lt;&gt;"",H2756="",I2756="",J2756="",K2756=""),"",
IF(AND(C2752&lt;&gt;"",D2752&lt;&gt;"",E2752&lt;&gt;"",F2752&lt;&gt;"",OR(H2756="",I2756="",J2756="",K2756="")),"Preenchimento incompleto: há informações por requisitante individual faltantes - B03.01",
IF(OR(L2752="",L2753="",L2754="",L2755=""),"Preenchimento incompleto: há linhas vazias antes da atual - B05.01",
"Preenchimento correto"))))))))</f>
        <v/>
      </c>
      <c r="M2756" s="81"/>
    </row>
    <row r="2757" spans="1:13" ht="15">
      <c r="A2757" s="27"/>
      <c r="B2757" s="65">
        <v>2751</v>
      </c>
      <c r="C2757" s="124"/>
      <c r="D2757" s="127"/>
      <c r="E2757" s="130"/>
      <c r="F2757" s="130"/>
      <c r="G2757" s="69">
        <v>6</v>
      </c>
      <c r="H2757" s="86"/>
      <c r="I2757" s="86" t="s">
        <v>1247</v>
      </c>
      <c r="J2757" s="86" t="s">
        <v>1247</v>
      </c>
      <c r="K2757" s="86" t="s">
        <v>1247</v>
      </c>
      <c r="L2757" s="91" t="str">
        <f t="shared" ref="L2757" si="2735" xml:space="preserve">
IF($J$3="","Preenchimento incompleto: deve ser informado o Responsável pela análise - B05.01",
IF(AND(C2752="",D2752="",E2752="",F2752="",H2757="",I2757="",J2757="",K2757=""),"",
IF(AND(C2752="",D2752="",E2752="",F2752="",OR(H2757&lt;&gt;"",I2757&lt;&gt;"",J2757&lt;&gt;"",K2757&lt;&gt;"")),"Preenchimento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IF(AND(C2752&lt;&gt;"",D2752&lt;&gt;"",E2752&lt;&gt;"",F2752&lt;&gt;"",H2757="",I2757="",J2757="",K2757=""),"",
IF(AND(C2752&lt;&gt;"",D2752&lt;&gt;"",E2752&lt;&gt;"",F2752&lt;&gt;"",OR(H2757="",I2757="",J2757="",K2757="")),"Preenchimento incompleto: há informações por requisitante individual faltantes - B03.01",
IF(OR(L2752="",L2753="",L2754="",L2755="",L2756=""),"Preenchimento incompleto: há linhas vazias antes da atual - B05.01",
"Preenchimento correto"))))))))</f>
        <v/>
      </c>
      <c r="M2757" s="81"/>
    </row>
    <row r="2758" spans="1:13" ht="15">
      <c r="A2758" s="27"/>
      <c r="B2758" s="65">
        <v>2752</v>
      </c>
      <c r="C2758" s="124"/>
      <c r="D2758" s="127"/>
      <c r="E2758" s="130"/>
      <c r="F2758" s="130"/>
      <c r="G2758" s="69">
        <v>7</v>
      </c>
      <c r="H2758" s="86"/>
      <c r="I2758" s="86" t="s">
        <v>1247</v>
      </c>
      <c r="J2758" s="86" t="s">
        <v>1247</v>
      </c>
      <c r="K2758" s="86" t="s">
        <v>1247</v>
      </c>
      <c r="L2758" s="91" t="str">
        <f t="shared" ref="L2758" si="2736" xml:space="preserve">
IF($J$3="","Preenchimento incompleto: deve ser informado o Responsável pela análise - B05.01",
IF(AND(C2752="",D2752="",E2752="",F2752="",H2758="",I2758="",J2758="",K2758=""),"",
IF(AND(C2752="",D2752="",E2752="",F2752="",OR(H2758&lt;&gt;"",I2758&lt;&gt;"",J2758&lt;&gt;"",K2758&lt;&gt;"")),"Preenchimento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IF(AND(C2752&lt;&gt;"",D2752&lt;&gt;"",E2752&lt;&gt;"",F2752&lt;&gt;"",H2758="",I2758="",J2758="",K2758=""),"",
IF(AND(C2752&lt;&gt;"",D2752&lt;&gt;"",E2752&lt;&gt;"",F2752&lt;&gt;"",OR(H2758="",I2758="",J2758="",K2758="")),"Preenchimento incompleto: há informações por requisitante individual faltantes - B03.01",
IF(OR(L2752="",L2753="",L2754="",L2755="",L2756="",L2757=""),"Preenchimento incompleto: há linhas vazias antes da atual - B05.01",
"Preenchimento correto"))))))))</f>
        <v/>
      </c>
      <c r="M2758" s="81"/>
    </row>
    <row r="2759" spans="1:13" ht="15">
      <c r="A2759" s="27"/>
      <c r="B2759" s="65">
        <v>2753</v>
      </c>
      <c r="C2759" s="124"/>
      <c r="D2759" s="127"/>
      <c r="E2759" s="130"/>
      <c r="F2759" s="130"/>
      <c r="G2759" s="69">
        <v>8</v>
      </c>
      <c r="H2759" s="86"/>
      <c r="I2759" s="86" t="s">
        <v>1247</v>
      </c>
      <c r="J2759" s="86" t="s">
        <v>1247</v>
      </c>
      <c r="K2759" s="86" t="s">
        <v>1247</v>
      </c>
      <c r="L2759" s="91" t="str">
        <f t="shared" ref="L2759" si="2737" xml:space="preserve">
IF($J$3="","Preenchimento incompleto: deve ser informado o Responsável pela análise - B05.01",
IF(AND(C2752="",D2752="",E2752="",F2752="",H2759="",I2759="",J2759="",K2759=""),"",
IF(AND(C2752="",D2752="",E2752="",F2752="",OR(H2759&lt;&gt;"",I2759&lt;&gt;"",J2759&lt;&gt;"",K2759&lt;&gt;"")),"Preenchimento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IF(AND(C2752&lt;&gt;"",D2752&lt;&gt;"",E2752&lt;&gt;"",F2752&lt;&gt;"",H2759="",I2759="",J2759="",K2759=""),"",
IF(AND(C2752&lt;&gt;"",D2752&lt;&gt;"",E2752&lt;&gt;"",F2752&lt;&gt;"",OR(H2759="",I2759="",J2759="",K2759="")),"Preenchimento incompleto: há informações por requisitante individual faltantes - B03.01",
IF(OR(L2752="",L2753="",L2754="",L2755="",L2756="",L2757="",L2758=""),"Preenchimento incompleto: há linhas vazias antes da atual - B05.01",
"Preenchimento correto"))))))))</f>
        <v/>
      </c>
      <c r="M2759" s="81"/>
    </row>
    <row r="2760" spans="1:13" ht="15">
      <c r="A2760" s="27"/>
      <c r="B2760" s="65">
        <v>2754</v>
      </c>
      <c r="C2760" s="124"/>
      <c r="D2760" s="127"/>
      <c r="E2760" s="130"/>
      <c r="F2760" s="130"/>
      <c r="G2760" s="69">
        <v>9</v>
      </c>
      <c r="H2760" s="86"/>
      <c r="I2760" s="86" t="s">
        <v>1247</v>
      </c>
      <c r="J2760" s="86" t="s">
        <v>1247</v>
      </c>
      <c r="K2760" s="86" t="s">
        <v>1247</v>
      </c>
      <c r="L2760" s="91" t="str">
        <f t="shared" ref="L2760" si="2738" xml:space="preserve">
IF($J$3="","Preenchimento incompleto: deve ser informado o Responsável pela análise - B05.01",
IF(AND(C2752="",D2752="",E2752="",F2752="",H2760="",I2760="",J2760="",K2760=""),"",
IF(AND(C2752="",D2752="",E2752="",F2752="",OR(H2760&lt;&gt;"",I2760&lt;&gt;"",J2760&lt;&gt;"",K2760&lt;&gt;"")),"Preenchimento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IF(AND(C2752&lt;&gt;"",D2752&lt;&gt;"",E2752&lt;&gt;"",F2752&lt;&gt;"",H2760="",I2760="",J2760="",K2760=""),"",
IF(AND(C2752&lt;&gt;"",D2752&lt;&gt;"",E2752&lt;&gt;"",F2752&lt;&gt;"",OR(H2760="",I2760="",J2760="",K2760="")),"Preenchimento incompleto: há informações por requisitante individual faltantes - B03.01",
IF(OR(L2752="",L2753="",L2754="",L2755="",L2756="",L2757="",L2758="",L2759=""),"Preenchimento incompleto: há linhas vazias antes da atual - B05.01",
"Preenchimento correto"))))))))</f>
        <v/>
      </c>
      <c r="M2760" s="81"/>
    </row>
    <row r="2761" spans="1:13" ht="15">
      <c r="A2761" s="27"/>
      <c r="B2761" s="65">
        <v>2755</v>
      </c>
      <c r="C2761" s="124"/>
      <c r="D2761" s="127"/>
      <c r="E2761" s="130"/>
      <c r="F2761" s="130"/>
      <c r="G2761" s="70">
        <v>10</v>
      </c>
      <c r="H2761" s="87"/>
      <c r="I2761" s="87" t="s">
        <v>1247</v>
      </c>
      <c r="J2761" s="87" t="s">
        <v>1247</v>
      </c>
      <c r="K2761" s="87" t="s">
        <v>1247</v>
      </c>
      <c r="L2761" s="91" t="str">
        <f t="shared" ref="L2761" si="2739" xml:space="preserve">
IF($J$3="","Preenchimento incompleto: deve ser informado o Responsável pela análise - B05.01",
IF(AND(C2752="",D2752="",E2752="",F2752="",H2761="",I2761="",J2761="",K2761=""),"",
IF(AND(C2752="",D2752="",E2752="",F2752="",OR(H2761&lt;&gt;"",I2761&lt;&gt;"",J2761&lt;&gt;"",K2761&lt;&gt;"")),"Preenchimento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IF(AND(C2752&lt;&gt;"",D2752&lt;&gt;"",E2752&lt;&gt;"",F2752&lt;&gt;"",H2761="",I2761="",J2761="",K2761=""),"",
IF(AND(C2752&lt;&gt;"",D2752&lt;&gt;"",E2752&lt;&gt;"",F2752&lt;&gt;"",OR(H2761="",I2761="",J2761="",K2761="")),"Preenchimento incompleto: há informações por requisitante individual faltantes - B03.01",
IF(OR(L2752="",L2753="",L2754="",L2755="",L2756="",L2757="",L2758="",L2759="",L2760=""),"Preenchimento incompleto: há linhas vazias antes da atual - B05.01",
"Preenchimento correto"))))))))</f>
        <v/>
      </c>
      <c r="M2761" s="81"/>
    </row>
    <row r="2762" spans="1:13" ht="15">
      <c r="A2762" s="27"/>
      <c r="B2762" s="65">
        <v>2756</v>
      </c>
      <c r="C2762" s="124"/>
      <c r="D2762" s="127"/>
      <c r="E2762" s="130"/>
      <c r="F2762" s="130"/>
      <c r="G2762" s="70">
        <v>11</v>
      </c>
      <c r="H2762" s="87"/>
      <c r="I2762" s="87" t="s">
        <v>1247</v>
      </c>
      <c r="J2762" s="87" t="s">
        <v>1247</v>
      </c>
      <c r="K2762" s="87" t="s">
        <v>1247</v>
      </c>
      <c r="L2762" s="91" t="str">
        <f t="shared" ref="L2762" si="2740" xml:space="preserve">
IF($J$3="","Preenchimento incompleto: deve ser informado o Responsável pela análise - B05.01",
IF(AND(C2752="",D2752="",E2752="",F2752="",H2762="",I2762="",J2762="",K2762=""),"",
IF(AND(C2752="",D2752="",E2752="",F2752="",OR(H2762&lt;&gt;"",I2762&lt;&gt;"",J2762&lt;&gt;"",K2762&lt;&gt;"")),"Preenchimento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IF(AND(C2752&lt;&gt;"",D2752&lt;&gt;"",E2752&lt;&gt;"",F2752&lt;&gt;"",H2762="",I2762="",J2762="",K2762=""),"",
IF(AND(C2752&lt;&gt;"",D2752&lt;&gt;"",E2752&lt;&gt;"",F2752&lt;&gt;"",OR(H2762="",I2762="",J2762="",K2762="")),"Preenchimento incompleto: há informações por requisitante individual faltantes - B03.01",
IF(OR(L2752="",L2753="",L2754="",L2755="",L2756="",L2757="",L2758="",L2759="",L2760="",L2761=""),"Preenchimento incompleto: há linhas vazias antes da atual - B05.01",
"Preenchimento correto"))))))))</f>
        <v/>
      </c>
      <c r="M2762" s="81"/>
    </row>
    <row r="2763" spans="1:13" ht="15">
      <c r="A2763" s="27"/>
      <c r="B2763" s="65">
        <v>2757</v>
      </c>
      <c r="C2763" s="124"/>
      <c r="D2763" s="127"/>
      <c r="E2763" s="130"/>
      <c r="F2763" s="130"/>
      <c r="G2763" s="70">
        <v>12</v>
      </c>
      <c r="H2763" s="87"/>
      <c r="I2763" s="87" t="s">
        <v>1247</v>
      </c>
      <c r="J2763" s="87" t="s">
        <v>1247</v>
      </c>
      <c r="K2763" s="87" t="s">
        <v>1247</v>
      </c>
      <c r="L2763" s="91" t="str">
        <f t="shared" ref="L2763" si="2741" xml:space="preserve">
IF($J$3="","Preenchimento incompleto: deve ser informado o Responsável pela análise - B05.01",
IF(AND(C2752="",D2752="",E2752="",F2752="",H2763="",I2763="",J2763="",K2763=""),"",
IF(AND(C2752="",D2752="",E2752="",F2752="",OR(H2763&lt;&gt;"",I2763&lt;&gt;"",J2763&lt;&gt;"",K2763&lt;&gt;"")),"Preenchimento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IF(AND(C2752&lt;&gt;"",D2752&lt;&gt;"",E2752&lt;&gt;"",F2752&lt;&gt;"",H2763="",I2763="",J2763="",K2763=""),"",
IF(AND(C2752&lt;&gt;"",D2752&lt;&gt;"",E2752&lt;&gt;"",F2752&lt;&gt;"",OR(H2763="",I2763="",J2763="",K2763="")),"Preenchimento incompleto: há informações por requisitante individual faltantes - B03.01",
IF(OR(L2752="",L2753="",L2754="",L2755="",L2756="",L2757="",L2758="",L2759="",L2760="",L2761="",L2762=""),"Preenchimento incompleto: há linhas vazias antes da atual - B05.01",
"Preenchimento correto"))))))))</f>
        <v/>
      </c>
      <c r="M2763" s="81"/>
    </row>
    <row r="2764" spans="1:13" ht="15">
      <c r="A2764" s="27"/>
      <c r="B2764" s="65">
        <v>2758</v>
      </c>
      <c r="C2764" s="124"/>
      <c r="D2764" s="127"/>
      <c r="E2764" s="130"/>
      <c r="F2764" s="130"/>
      <c r="G2764" s="70">
        <v>13</v>
      </c>
      <c r="H2764" s="87"/>
      <c r="I2764" s="87" t="s">
        <v>1247</v>
      </c>
      <c r="J2764" s="87" t="s">
        <v>1247</v>
      </c>
      <c r="K2764" s="87" t="s">
        <v>1247</v>
      </c>
      <c r="L2764" s="91" t="str">
        <f t="shared" ref="L2764" si="2742" xml:space="preserve">
IF($J$3="","Preenchimento incompleto: deve ser informado o Responsável pela análise - B05.01",
IF(AND(C2752="",D2752="",E2752="",F2752="",H2764="",I2764="",J2764="",K2764=""),"",
IF(AND(C2752="",D2752="",E2752="",F2752="",OR(H2764&lt;&gt;"",I2764&lt;&gt;"",J2764&lt;&gt;"",K2764&lt;&gt;"")),"Preenchimento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IF(AND(C2752&lt;&gt;"",D2752&lt;&gt;"",E2752&lt;&gt;"",F2752&lt;&gt;"",H2764="",I2764="",J2764="",K2764=""),"",
IF(AND(C2752&lt;&gt;"",D2752&lt;&gt;"",E2752&lt;&gt;"",F2752&lt;&gt;"",OR(H2764="",I2764="",J2764="",K2764="")),"Preenchimento incompleto: há informações por requisitante individual faltantes - B03.01",
IF(OR(L2752="",L2753="",L2754="",L2755="",L2756="",L2757="",L2758="",L2759="",L2760="",L2761="",L2762="",L2763=""),"Preenchimento incompleto: há linhas vazias antes da atual - B05.01",
"Preenchimento correto"))))))))</f>
        <v/>
      </c>
      <c r="M2764" s="81"/>
    </row>
    <row r="2765" spans="1:13" ht="15">
      <c r="A2765" s="27"/>
      <c r="B2765" s="66">
        <v>2759</v>
      </c>
      <c r="C2765" s="124"/>
      <c r="D2765" s="127"/>
      <c r="E2765" s="130"/>
      <c r="F2765" s="130"/>
      <c r="G2765" s="70">
        <v>14</v>
      </c>
      <c r="H2765" s="87"/>
      <c r="I2765" s="87" t="s">
        <v>1247</v>
      </c>
      <c r="J2765" s="87" t="s">
        <v>1247</v>
      </c>
      <c r="K2765" s="87" t="s">
        <v>1247</v>
      </c>
      <c r="L2765" s="91" t="str">
        <f t="shared" ref="L2765" si="2743" xml:space="preserve">
IF($J$3="","Preenchimento incompleto: deve ser informado o Responsável pela análise - B05.01",
IF(AND(C2752="",D2752="",E2752="",F2752="",H2765="",I2765="",J2765="",K2765=""),"",
IF(AND(C2752="",D2752="",E2752="",F2752="",OR(H2765&lt;&gt;"",I2765&lt;&gt;"",J2765&lt;&gt;"",K2765&lt;&gt;"")),"Preenchimento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IF(AND(C2752&lt;&gt;"",D2752&lt;&gt;"",E2752&lt;&gt;"",F2752&lt;&gt;"",H2765="",I2765="",J2765="",K2765=""),"",
IF(AND(C2752&lt;&gt;"",D2752&lt;&gt;"",E2752&lt;&gt;"",F2752&lt;&gt;"",OR(H2765="",I2765="",J2765="",K2765="")),"Preenchimento incompleto: há informações por requisitante individual faltantes - B03.01",
IF(OR(L2752="",L2753="",L2754="",L2755="",L2756="",L2757="",L2758="",L2759="",L2760="",L2761="",L2762="",L2763="",L2764=""),"Preenchimento incompleto: há linhas vazias antes da atual - B05.01",
"Preenchimento correto"))))))))</f>
        <v/>
      </c>
      <c r="M2765" s="81"/>
    </row>
    <row r="2766" spans="1:13" ht="15">
      <c r="A2766" s="27"/>
      <c r="B2766" s="67">
        <v>2760</v>
      </c>
      <c r="C2766" s="125"/>
      <c r="D2766" s="128"/>
      <c r="E2766" s="131"/>
      <c r="F2766" s="131"/>
      <c r="G2766" s="71">
        <v>15</v>
      </c>
      <c r="H2766" s="88"/>
      <c r="I2766" s="88" t="s">
        <v>1247</v>
      </c>
      <c r="J2766" s="88" t="s">
        <v>1247</v>
      </c>
      <c r="K2766" s="88" t="s">
        <v>1247</v>
      </c>
      <c r="L2766" s="92" t="str">
        <f t="shared" ref="L2766" si="2744" xml:space="preserve">
IF($J$3="","Preenchimento incompleto: deve ser informado o Responsável pela análise - B05.01",
IF(AND(C2752="",D2752="",E2752="",F2752="",H2766="",I2766="",J2766="",K2766=""),"",
IF(AND(C2752="",D2752="",E2752="",F2752="",OR(H2766&lt;&gt;"",I2766&lt;&gt;"",J2766&lt;&gt;"",K2766&lt;&gt;"")),"Preenchimento incompleto: há informações por requisitante individual sem informações do item - B01.01",
IF(OR(C2752="",D2752="",E2752="",F2752=""),"Preenchimento incompleto: há informações faltantes do item - B02.01",
IF(AND(C2752&lt;&gt;"",D2752&lt;&gt;"",E2752&lt;&gt;"",F2752&lt;&gt;"",COUNTA(H2752:K2766)=0),"Preenchimento incompleto: não há nenhuma informação do requisitante individual informada - B04.01",
IF(AND(C2752&lt;&gt;"",D2752&lt;&gt;"",E2752&lt;&gt;"",F2752&lt;&gt;"",H2766="",I2766="",J2766="",K2766=""),"",
IF(AND(C2752&lt;&gt;"",D2752&lt;&gt;"",E2752&lt;&gt;"",F2752&lt;&gt;"",OR(H2766="",I2766="",J2766="",K2766="")),"Preenchimento incompleto: há informações por requisitante individual faltantes - B03.01",
IF(OR(L2752="",L2753="",L2754="",L2755="",L2756="",L2757="",L2758="",L2759="",L2760="",L2761="",L2762="",L2763="",L2764="",L2765=""),"Preenchimento incompleto: há linhas vazias antes da atual - B05.01",
"Preenchimento correto"))))))))</f>
        <v/>
      </c>
      <c r="M2766" s="81"/>
    </row>
    <row r="2767" spans="1:13" ht="32.25">
      <c r="A2767" s="27"/>
      <c r="B2767" s="64">
        <v>2761</v>
      </c>
      <c r="C2767" s="123">
        <f>IF('1-ITENS'!C191="","",'1-ITENS'!C191)</f>
        <v>185</v>
      </c>
      <c r="D2767" s="126" t="str">
        <f>IF('1-ITENS'!D191="","",'1-ITENS'!D191)</f>
        <v>FRASCO LABORATÓRIO, TIPO: REAGENTE, MATERIAL: VIDRO ÂMBAR, CAPACIDADE: 5 ML, TIPO TAMPA: TAMPA ROSQUEÁVEL COM VEDAÇÃO. CARACTERÍSTICAS ADICIONAIS: TAMPA ROSQUEÁVEL EM PTFE COM BATOQUE PARA VEDAÇÃO.</v>
      </c>
      <c r="E2767" s="129">
        <f>IF('1-ITENS'!H191="","",'1-ITENS'!H191)</f>
        <v>450</v>
      </c>
      <c r="F2767" s="129" t="str">
        <f>IF('1-ITENS'!F191="","",'1-ITENS'!F191)</f>
        <v>LFDA-GO/RCA-400
LFDA-PE/IQA-BEV-50</v>
      </c>
      <c r="G2767" s="68">
        <v>1</v>
      </c>
      <c r="H2767" s="85" t="s">
        <v>1398</v>
      </c>
      <c r="I2767" s="85" t="s">
        <v>1227</v>
      </c>
      <c r="J2767" s="85" t="s">
        <v>1228</v>
      </c>
      <c r="K2767" s="85" t="s">
        <v>1229</v>
      </c>
      <c r="L2767" s="90" t="str">
        <f t="shared" ref="L2767" si="2745" xml:space="preserve">
IF($J$3="","Preenchimento incompleto: deve ser informado o Responsável pela análise - B05.01",
IF(AND(C2767="",D2767="",E2767="",F2767="",H2767="",I2767="",J2767="",K2767=""),"",
IF(AND(C2767="",D2767="",E2767="",F2767="",OR(H2767&lt;&gt;"",I2767&lt;&gt;"",J2767&lt;&gt;"",K2767&lt;&gt;"")),"Preenchimento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IF(AND(C2767&lt;&gt;"",D2767&lt;&gt;"",E2767&lt;&gt;"",F2767&lt;&gt;"",H2767="",I2767="",J2767="",K2767=""),"",
IF(AND(C2767&lt;&gt;"",D2767&lt;&gt;"",E2767&lt;&gt;"",F2767&lt;&gt;"",OR(H2767="",I2767="",J2767="",K2767="")),"Preenchimento incompleto: há informações por requisitante individual faltantes - B03.01",
"Preenchimento correto")))))))</f>
        <v>Preenchimento correto</v>
      </c>
      <c r="M2767" s="81"/>
    </row>
    <row r="2768" spans="1:13" ht="32.25">
      <c r="A2768" s="27"/>
      <c r="B2768" s="65">
        <v>2762</v>
      </c>
      <c r="C2768" s="124"/>
      <c r="D2768" s="127"/>
      <c r="E2768" s="130"/>
      <c r="F2768" s="130"/>
      <c r="G2768" s="69">
        <v>2</v>
      </c>
      <c r="H2768" s="86" t="s">
        <v>1267</v>
      </c>
      <c r="I2768" s="86" t="s">
        <v>1227</v>
      </c>
      <c r="J2768" s="86" t="s">
        <v>1228</v>
      </c>
      <c r="K2768" s="86" t="s">
        <v>1229</v>
      </c>
      <c r="L2768" s="91" t="str">
        <f t="shared" ref="L2768" si="2746" xml:space="preserve">
IF($J$3="","Preenchimento incompleto: deve ser informado o Responsável pela análise - B05.01",
IF(AND(C2767="",D2767="",E2767="",F2767="",H2768="",I2768="",J2768="",K2768=""),"",
IF(AND(C2767="",D2767="",E2767="",F2767="",OR(H2768&lt;&gt;"",I2768&lt;&gt;"",J2768&lt;&gt;"",K2768&lt;&gt;"")),"Preenchimento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IF(AND(C2767&lt;&gt;"",D2767&lt;&gt;"",E2767&lt;&gt;"",F2767&lt;&gt;"",H2768="",I2768="",J2768="",K2768=""),"",
IF(AND(C2767&lt;&gt;"",D2767&lt;&gt;"",E2767&lt;&gt;"",F2767&lt;&gt;"",OR(H2768="",I2768="",J2768="",K2768="")),"Preenchimento incompleto: há informações por requisitante individual faltantes - B03.01",
IF(L2767="","Preenchimento incompleto: há linhas vazias antes da atual - B05.01",
"Preenchimento correto"))))))))</f>
        <v>Preenchimento correto</v>
      </c>
      <c r="M2768" s="81"/>
    </row>
    <row r="2769" spans="1:13" ht="15">
      <c r="A2769" s="27"/>
      <c r="B2769" s="65">
        <v>2763</v>
      </c>
      <c r="C2769" s="124"/>
      <c r="D2769" s="127"/>
      <c r="E2769" s="130"/>
      <c r="F2769" s="130"/>
      <c r="G2769" s="69">
        <v>3</v>
      </c>
      <c r="H2769" s="86"/>
      <c r="I2769" s="86" t="s">
        <v>1247</v>
      </c>
      <c r="J2769" s="86" t="s">
        <v>1247</v>
      </c>
      <c r="K2769" s="86" t="s">
        <v>1247</v>
      </c>
      <c r="L2769" s="91" t="str">
        <f t="shared" ref="L2769" si="2747" xml:space="preserve">
IF($J$3="","Preenchimento incompleto: deve ser informado o Responsável pela análise - B05.01",
IF(AND(C2767="",D2767="",E2767="",F2767="",H2769="",I2769="",J2769="",K2769=""),"",
IF(AND(C2767="",D2767="",E2767="",F2767="",OR(H2769&lt;&gt;"",I2769&lt;&gt;"",J2769&lt;&gt;"",K2769&lt;&gt;"")),"Preenchimento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IF(AND(C2767&lt;&gt;"",D2767&lt;&gt;"",E2767&lt;&gt;"",F2767&lt;&gt;"",H2769="",I2769="",J2769="",K2769=""),"",
IF(AND(C2767&lt;&gt;"",D2767&lt;&gt;"",E2767&lt;&gt;"",F2767&lt;&gt;"",OR(H2769="",I2769="",J2769="",K2769="")),"Preenchimento incompleto: há informações por requisitante individual faltantes - B03.01",
IF(OR(L2767="",L2768=""),"Preenchimento incompleto: há linhas vazias antes da atual - B05.01",
"Preenchimento correto"))))))))</f>
        <v/>
      </c>
      <c r="M2769" s="81"/>
    </row>
    <row r="2770" spans="1:13" ht="15">
      <c r="A2770" s="27"/>
      <c r="B2770" s="65">
        <v>2764</v>
      </c>
      <c r="C2770" s="124"/>
      <c r="D2770" s="127"/>
      <c r="E2770" s="130"/>
      <c r="F2770" s="130"/>
      <c r="G2770" s="69">
        <v>4</v>
      </c>
      <c r="H2770" s="86"/>
      <c r="I2770" s="86" t="s">
        <v>1247</v>
      </c>
      <c r="J2770" s="86" t="s">
        <v>1247</v>
      </c>
      <c r="K2770" s="86" t="s">
        <v>1247</v>
      </c>
      <c r="L2770" s="91" t="str">
        <f t="shared" ref="L2770" si="2748" xml:space="preserve">
IF($J$3="","Preenchimento incompleto: deve ser informado o Responsável pela análise - B05.01",
IF(AND(C2767="",D2767="",E2767="",F2767="",H2770="",I2770="",J2770="",K2770=""),"",
IF(AND(C2767="",D2767="",E2767="",F2767="",OR(H2770&lt;&gt;"",I2770&lt;&gt;"",J2770&lt;&gt;"",K2770&lt;&gt;"")),"Preenchimento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IF(AND(C2767&lt;&gt;"",D2767&lt;&gt;"",E2767&lt;&gt;"",F2767&lt;&gt;"",H2770="",I2770="",J2770="",K2770=""),"",
IF(AND(C2767&lt;&gt;"",D2767&lt;&gt;"",E2767&lt;&gt;"",F2767&lt;&gt;"",OR(H2770="",I2770="",J2770="",K2770="")),"Preenchimento incompleto: há informações por requisitante individual faltantes - B03.01",
IF(OR(L2767="",L2768="",L2769=""),"Preenchimento incompleto: há linhas vazias antes da atual - B05.01",
"Preenchimento correto"))))))))</f>
        <v/>
      </c>
      <c r="M2770" s="81"/>
    </row>
    <row r="2771" spans="1:13" ht="15">
      <c r="A2771" s="27"/>
      <c r="B2771" s="65">
        <v>2765</v>
      </c>
      <c r="C2771" s="124"/>
      <c r="D2771" s="127"/>
      <c r="E2771" s="130"/>
      <c r="F2771" s="130"/>
      <c r="G2771" s="69">
        <v>5</v>
      </c>
      <c r="H2771" s="86"/>
      <c r="I2771" s="86" t="s">
        <v>1247</v>
      </c>
      <c r="J2771" s="86" t="s">
        <v>1247</v>
      </c>
      <c r="K2771" s="86" t="s">
        <v>1247</v>
      </c>
      <c r="L2771" s="91" t="str">
        <f t="shared" ref="L2771" si="2749" xml:space="preserve">
IF($J$3="","Preenchimento incompleto: deve ser informado o Responsável pela análise - B05.01",
IF(AND(C2767="",D2767="",E2767="",F2767="",H2771="",I2771="",J2771="",K2771=""),"",
IF(AND(C2767="",D2767="",E2767="",F2767="",OR(H2771&lt;&gt;"",I2771&lt;&gt;"",J2771&lt;&gt;"",K2771&lt;&gt;"")),"Preenchimento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IF(AND(C2767&lt;&gt;"",D2767&lt;&gt;"",E2767&lt;&gt;"",F2767&lt;&gt;"",H2771="",I2771="",J2771="",K2771=""),"",
IF(AND(C2767&lt;&gt;"",D2767&lt;&gt;"",E2767&lt;&gt;"",F2767&lt;&gt;"",OR(H2771="",I2771="",J2771="",K2771="")),"Preenchimento incompleto: há informações por requisitante individual faltantes - B03.01",
IF(OR(L2767="",L2768="",L2769="",L2770=""),"Preenchimento incompleto: há linhas vazias antes da atual - B05.01",
"Preenchimento correto"))))))))</f>
        <v/>
      </c>
      <c r="M2771" s="81"/>
    </row>
    <row r="2772" spans="1:13" ht="15">
      <c r="A2772" s="27"/>
      <c r="B2772" s="65">
        <v>2766</v>
      </c>
      <c r="C2772" s="124"/>
      <c r="D2772" s="127"/>
      <c r="E2772" s="130"/>
      <c r="F2772" s="130"/>
      <c r="G2772" s="69">
        <v>6</v>
      </c>
      <c r="H2772" s="86"/>
      <c r="I2772" s="86" t="s">
        <v>1247</v>
      </c>
      <c r="J2772" s="86" t="s">
        <v>1247</v>
      </c>
      <c r="K2772" s="86" t="s">
        <v>1247</v>
      </c>
      <c r="L2772" s="91" t="str">
        <f t="shared" ref="L2772" si="2750" xml:space="preserve">
IF($J$3="","Preenchimento incompleto: deve ser informado o Responsável pela análise - B05.01",
IF(AND(C2767="",D2767="",E2767="",F2767="",H2772="",I2772="",J2772="",K2772=""),"",
IF(AND(C2767="",D2767="",E2767="",F2767="",OR(H2772&lt;&gt;"",I2772&lt;&gt;"",J2772&lt;&gt;"",K2772&lt;&gt;"")),"Preenchimento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IF(AND(C2767&lt;&gt;"",D2767&lt;&gt;"",E2767&lt;&gt;"",F2767&lt;&gt;"",H2772="",I2772="",J2772="",K2772=""),"",
IF(AND(C2767&lt;&gt;"",D2767&lt;&gt;"",E2767&lt;&gt;"",F2767&lt;&gt;"",OR(H2772="",I2772="",J2772="",K2772="")),"Preenchimento incompleto: há informações por requisitante individual faltantes - B03.01",
IF(OR(L2767="",L2768="",L2769="",L2770="",L2771=""),"Preenchimento incompleto: há linhas vazias antes da atual - B05.01",
"Preenchimento correto"))))))))</f>
        <v/>
      </c>
      <c r="M2772" s="81"/>
    </row>
    <row r="2773" spans="1:13" ht="15">
      <c r="A2773" s="27"/>
      <c r="B2773" s="65">
        <v>2767</v>
      </c>
      <c r="C2773" s="124"/>
      <c r="D2773" s="127"/>
      <c r="E2773" s="130"/>
      <c r="F2773" s="130"/>
      <c r="G2773" s="69">
        <v>7</v>
      </c>
      <c r="H2773" s="86"/>
      <c r="I2773" s="86" t="s">
        <v>1247</v>
      </c>
      <c r="J2773" s="86" t="s">
        <v>1247</v>
      </c>
      <c r="K2773" s="86" t="s">
        <v>1247</v>
      </c>
      <c r="L2773" s="91" t="str">
        <f t="shared" ref="L2773" si="2751" xml:space="preserve">
IF($J$3="","Preenchimento incompleto: deve ser informado o Responsável pela análise - B05.01",
IF(AND(C2767="",D2767="",E2767="",F2767="",H2773="",I2773="",J2773="",K2773=""),"",
IF(AND(C2767="",D2767="",E2767="",F2767="",OR(H2773&lt;&gt;"",I2773&lt;&gt;"",J2773&lt;&gt;"",K2773&lt;&gt;"")),"Preenchimento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IF(AND(C2767&lt;&gt;"",D2767&lt;&gt;"",E2767&lt;&gt;"",F2767&lt;&gt;"",H2773="",I2773="",J2773="",K2773=""),"",
IF(AND(C2767&lt;&gt;"",D2767&lt;&gt;"",E2767&lt;&gt;"",F2767&lt;&gt;"",OR(H2773="",I2773="",J2773="",K2773="")),"Preenchimento incompleto: há informações por requisitante individual faltantes - B03.01",
IF(OR(L2767="",L2768="",L2769="",L2770="",L2771="",L2772=""),"Preenchimento incompleto: há linhas vazias antes da atual - B05.01",
"Preenchimento correto"))))))))</f>
        <v/>
      </c>
      <c r="M2773" s="81"/>
    </row>
    <row r="2774" spans="1:13" ht="15">
      <c r="A2774" s="27"/>
      <c r="B2774" s="65">
        <v>2768</v>
      </c>
      <c r="C2774" s="124"/>
      <c r="D2774" s="127"/>
      <c r="E2774" s="130"/>
      <c r="F2774" s="130"/>
      <c r="G2774" s="69">
        <v>8</v>
      </c>
      <c r="H2774" s="86"/>
      <c r="I2774" s="86" t="s">
        <v>1247</v>
      </c>
      <c r="J2774" s="86" t="s">
        <v>1247</v>
      </c>
      <c r="K2774" s="86" t="s">
        <v>1247</v>
      </c>
      <c r="L2774" s="91" t="str">
        <f t="shared" ref="L2774" si="2752" xml:space="preserve">
IF($J$3="","Preenchimento incompleto: deve ser informado o Responsável pela análise - B05.01",
IF(AND(C2767="",D2767="",E2767="",F2767="",H2774="",I2774="",J2774="",K2774=""),"",
IF(AND(C2767="",D2767="",E2767="",F2767="",OR(H2774&lt;&gt;"",I2774&lt;&gt;"",J2774&lt;&gt;"",K2774&lt;&gt;"")),"Preenchimento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IF(AND(C2767&lt;&gt;"",D2767&lt;&gt;"",E2767&lt;&gt;"",F2767&lt;&gt;"",H2774="",I2774="",J2774="",K2774=""),"",
IF(AND(C2767&lt;&gt;"",D2767&lt;&gt;"",E2767&lt;&gt;"",F2767&lt;&gt;"",OR(H2774="",I2774="",J2774="",K2774="")),"Preenchimento incompleto: há informações por requisitante individual faltantes - B03.01",
IF(OR(L2767="",L2768="",L2769="",L2770="",L2771="",L2772="",L2773=""),"Preenchimento incompleto: há linhas vazias antes da atual - B05.01",
"Preenchimento correto"))))))))</f>
        <v/>
      </c>
      <c r="M2774" s="81"/>
    </row>
    <row r="2775" spans="1:13" ht="15">
      <c r="A2775" s="27"/>
      <c r="B2775" s="65">
        <v>2769</v>
      </c>
      <c r="C2775" s="124"/>
      <c r="D2775" s="127"/>
      <c r="E2775" s="130"/>
      <c r="F2775" s="130"/>
      <c r="G2775" s="69">
        <v>9</v>
      </c>
      <c r="H2775" s="86"/>
      <c r="I2775" s="86" t="s">
        <v>1247</v>
      </c>
      <c r="J2775" s="86" t="s">
        <v>1247</v>
      </c>
      <c r="K2775" s="86" t="s">
        <v>1247</v>
      </c>
      <c r="L2775" s="91" t="str">
        <f t="shared" ref="L2775" si="2753" xml:space="preserve">
IF($J$3="","Preenchimento incompleto: deve ser informado o Responsável pela análise - B05.01",
IF(AND(C2767="",D2767="",E2767="",F2767="",H2775="",I2775="",J2775="",K2775=""),"",
IF(AND(C2767="",D2767="",E2767="",F2767="",OR(H2775&lt;&gt;"",I2775&lt;&gt;"",J2775&lt;&gt;"",K2775&lt;&gt;"")),"Preenchimento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IF(AND(C2767&lt;&gt;"",D2767&lt;&gt;"",E2767&lt;&gt;"",F2767&lt;&gt;"",H2775="",I2775="",J2775="",K2775=""),"",
IF(AND(C2767&lt;&gt;"",D2767&lt;&gt;"",E2767&lt;&gt;"",F2767&lt;&gt;"",OR(H2775="",I2775="",J2775="",K2775="")),"Preenchimento incompleto: há informações por requisitante individual faltantes - B03.01",
IF(OR(L2767="",L2768="",L2769="",L2770="",L2771="",L2772="",L2773="",L2774=""),"Preenchimento incompleto: há linhas vazias antes da atual - B05.01",
"Preenchimento correto"))))))))</f>
        <v/>
      </c>
      <c r="M2775" s="81"/>
    </row>
    <row r="2776" spans="1:13" ht="15">
      <c r="A2776" s="27"/>
      <c r="B2776" s="65">
        <v>2770</v>
      </c>
      <c r="C2776" s="124"/>
      <c r="D2776" s="127"/>
      <c r="E2776" s="130"/>
      <c r="F2776" s="130"/>
      <c r="G2776" s="70">
        <v>10</v>
      </c>
      <c r="H2776" s="87"/>
      <c r="I2776" s="87" t="s">
        <v>1247</v>
      </c>
      <c r="J2776" s="87" t="s">
        <v>1247</v>
      </c>
      <c r="K2776" s="87" t="s">
        <v>1247</v>
      </c>
      <c r="L2776" s="91" t="str">
        <f t="shared" ref="L2776" si="2754" xml:space="preserve">
IF($J$3="","Preenchimento incompleto: deve ser informado o Responsável pela análise - B05.01",
IF(AND(C2767="",D2767="",E2767="",F2767="",H2776="",I2776="",J2776="",K2776=""),"",
IF(AND(C2767="",D2767="",E2767="",F2767="",OR(H2776&lt;&gt;"",I2776&lt;&gt;"",J2776&lt;&gt;"",K2776&lt;&gt;"")),"Preenchimento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IF(AND(C2767&lt;&gt;"",D2767&lt;&gt;"",E2767&lt;&gt;"",F2767&lt;&gt;"",H2776="",I2776="",J2776="",K2776=""),"",
IF(AND(C2767&lt;&gt;"",D2767&lt;&gt;"",E2767&lt;&gt;"",F2767&lt;&gt;"",OR(H2776="",I2776="",J2776="",K2776="")),"Preenchimento incompleto: há informações por requisitante individual faltantes - B03.01",
IF(OR(L2767="",L2768="",L2769="",L2770="",L2771="",L2772="",L2773="",L2774="",L2775=""),"Preenchimento incompleto: há linhas vazias antes da atual - B05.01",
"Preenchimento correto"))))))))</f>
        <v/>
      </c>
      <c r="M2776" s="81"/>
    </row>
    <row r="2777" spans="1:13" ht="15">
      <c r="A2777" s="27"/>
      <c r="B2777" s="65">
        <v>2771</v>
      </c>
      <c r="C2777" s="124"/>
      <c r="D2777" s="127"/>
      <c r="E2777" s="130"/>
      <c r="F2777" s="130"/>
      <c r="G2777" s="70">
        <v>11</v>
      </c>
      <c r="H2777" s="87"/>
      <c r="I2777" s="87" t="s">
        <v>1247</v>
      </c>
      <c r="J2777" s="87" t="s">
        <v>1247</v>
      </c>
      <c r="K2777" s="87" t="s">
        <v>1247</v>
      </c>
      <c r="L2777" s="91" t="str">
        <f t="shared" ref="L2777" si="2755" xml:space="preserve">
IF($J$3="","Preenchimento incompleto: deve ser informado o Responsável pela análise - B05.01",
IF(AND(C2767="",D2767="",E2767="",F2767="",H2777="",I2777="",J2777="",K2777=""),"",
IF(AND(C2767="",D2767="",E2767="",F2767="",OR(H2777&lt;&gt;"",I2777&lt;&gt;"",J2777&lt;&gt;"",K2777&lt;&gt;"")),"Preenchimento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IF(AND(C2767&lt;&gt;"",D2767&lt;&gt;"",E2767&lt;&gt;"",F2767&lt;&gt;"",H2777="",I2777="",J2777="",K2777=""),"",
IF(AND(C2767&lt;&gt;"",D2767&lt;&gt;"",E2767&lt;&gt;"",F2767&lt;&gt;"",OR(H2777="",I2777="",J2777="",K2777="")),"Preenchimento incompleto: há informações por requisitante individual faltantes - B03.01",
IF(OR(L2767="",L2768="",L2769="",L2770="",L2771="",L2772="",L2773="",L2774="",L2775="",L2776=""),"Preenchimento incompleto: há linhas vazias antes da atual - B05.01",
"Preenchimento correto"))))))))</f>
        <v/>
      </c>
      <c r="M2777" s="81"/>
    </row>
    <row r="2778" spans="1:13" ht="15">
      <c r="A2778" s="27"/>
      <c r="B2778" s="65">
        <v>2772</v>
      </c>
      <c r="C2778" s="124"/>
      <c r="D2778" s="127"/>
      <c r="E2778" s="130"/>
      <c r="F2778" s="130"/>
      <c r="G2778" s="70">
        <v>12</v>
      </c>
      <c r="H2778" s="87"/>
      <c r="I2778" s="87" t="s">
        <v>1247</v>
      </c>
      <c r="J2778" s="87" t="s">
        <v>1247</v>
      </c>
      <c r="K2778" s="87" t="s">
        <v>1247</v>
      </c>
      <c r="L2778" s="91" t="str">
        <f t="shared" ref="L2778" si="2756" xml:space="preserve">
IF($J$3="","Preenchimento incompleto: deve ser informado o Responsável pela análise - B05.01",
IF(AND(C2767="",D2767="",E2767="",F2767="",H2778="",I2778="",J2778="",K2778=""),"",
IF(AND(C2767="",D2767="",E2767="",F2767="",OR(H2778&lt;&gt;"",I2778&lt;&gt;"",J2778&lt;&gt;"",K2778&lt;&gt;"")),"Preenchimento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IF(AND(C2767&lt;&gt;"",D2767&lt;&gt;"",E2767&lt;&gt;"",F2767&lt;&gt;"",H2778="",I2778="",J2778="",K2778=""),"",
IF(AND(C2767&lt;&gt;"",D2767&lt;&gt;"",E2767&lt;&gt;"",F2767&lt;&gt;"",OR(H2778="",I2778="",J2778="",K2778="")),"Preenchimento incompleto: há informações por requisitante individual faltantes - B03.01",
IF(OR(L2767="",L2768="",L2769="",L2770="",L2771="",L2772="",L2773="",L2774="",L2775="",L2776="",L2777=""),"Preenchimento incompleto: há linhas vazias antes da atual - B05.01",
"Preenchimento correto"))))))))</f>
        <v/>
      </c>
      <c r="M2778" s="81"/>
    </row>
    <row r="2779" spans="1:13" ht="15">
      <c r="A2779" s="27"/>
      <c r="B2779" s="65">
        <v>2773</v>
      </c>
      <c r="C2779" s="124"/>
      <c r="D2779" s="127"/>
      <c r="E2779" s="130"/>
      <c r="F2779" s="130"/>
      <c r="G2779" s="70">
        <v>13</v>
      </c>
      <c r="H2779" s="87"/>
      <c r="I2779" s="87" t="s">
        <v>1247</v>
      </c>
      <c r="J2779" s="87" t="s">
        <v>1247</v>
      </c>
      <c r="K2779" s="87" t="s">
        <v>1247</v>
      </c>
      <c r="L2779" s="91" t="str">
        <f t="shared" ref="L2779" si="2757" xml:space="preserve">
IF($J$3="","Preenchimento incompleto: deve ser informado o Responsável pela análise - B05.01",
IF(AND(C2767="",D2767="",E2767="",F2767="",H2779="",I2779="",J2779="",K2779=""),"",
IF(AND(C2767="",D2767="",E2767="",F2767="",OR(H2779&lt;&gt;"",I2779&lt;&gt;"",J2779&lt;&gt;"",K2779&lt;&gt;"")),"Preenchimento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IF(AND(C2767&lt;&gt;"",D2767&lt;&gt;"",E2767&lt;&gt;"",F2767&lt;&gt;"",H2779="",I2779="",J2779="",K2779=""),"",
IF(AND(C2767&lt;&gt;"",D2767&lt;&gt;"",E2767&lt;&gt;"",F2767&lt;&gt;"",OR(H2779="",I2779="",J2779="",K2779="")),"Preenchimento incompleto: há informações por requisitante individual faltantes - B03.01",
IF(OR(L2767="",L2768="",L2769="",L2770="",L2771="",L2772="",L2773="",L2774="",L2775="",L2776="",L2777="",L2778=""),"Preenchimento incompleto: há linhas vazias antes da atual - B05.01",
"Preenchimento correto"))))))))</f>
        <v/>
      </c>
      <c r="M2779" s="81"/>
    </row>
    <row r="2780" spans="1:13" ht="15">
      <c r="A2780" s="27"/>
      <c r="B2780" s="66">
        <v>2774</v>
      </c>
      <c r="C2780" s="124"/>
      <c r="D2780" s="127"/>
      <c r="E2780" s="130"/>
      <c r="F2780" s="130"/>
      <c r="G2780" s="70">
        <v>14</v>
      </c>
      <c r="H2780" s="87"/>
      <c r="I2780" s="87" t="s">
        <v>1247</v>
      </c>
      <c r="J2780" s="87" t="s">
        <v>1247</v>
      </c>
      <c r="K2780" s="87" t="s">
        <v>1247</v>
      </c>
      <c r="L2780" s="91" t="str">
        <f t="shared" ref="L2780" si="2758" xml:space="preserve">
IF($J$3="","Preenchimento incompleto: deve ser informado o Responsável pela análise - B05.01",
IF(AND(C2767="",D2767="",E2767="",F2767="",H2780="",I2780="",J2780="",K2780=""),"",
IF(AND(C2767="",D2767="",E2767="",F2767="",OR(H2780&lt;&gt;"",I2780&lt;&gt;"",J2780&lt;&gt;"",K2780&lt;&gt;"")),"Preenchimento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IF(AND(C2767&lt;&gt;"",D2767&lt;&gt;"",E2767&lt;&gt;"",F2767&lt;&gt;"",H2780="",I2780="",J2780="",K2780=""),"",
IF(AND(C2767&lt;&gt;"",D2767&lt;&gt;"",E2767&lt;&gt;"",F2767&lt;&gt;"",OR(H2780="",I2780="",J2780="",K2780="")),"Preenchimento incompleto: há informações por requisitante individual faltantes - B03.01",
IF(OR(L2767="",L2768="",L2769="",L2770="",L2771="",L2772="",L2773="",L2774="",L2775="",L2776="",L2777="",L2778="",L2779=""),"Preenchimento incompleto: há linhas vazias antes da atual - B05.01",
"Preenchimento correto"))))))))</f>
        <v/>
      </c>
      <c r="M2780" s="81"/>
    </row>
    <row r="2781" spans="1:13" ht="15">
      <c r="A2781" s="27"/>
      <c r="B2781" s="67">
        <v>2775</v>
      </c>
      <c r="C2781" s="125"/>
      <c r="D2781" s="128"/>
      <c r="E2781" s="131"/>
      <c r="F2781" s="131"/>
      <c r="G2781" s="71">
        <v>15</v>
      </c>
      <c r="H2781" s="88"/>
      <c r="I2781" s="88" t="s">
        <v>1247</v>
      </c>
      <c r="J2781" s="88" t="s">
        <v>1247</v>
      </c>
      <c r="K2781" s="88" t="s">
        <v>1247</v>
      </c>
      <c r="L2781" s="92" t="str">
        <f t="shared" ref="L2781" si="2759" xml:space="preserve">
IF($J$3="","Preenchimento incompleto: deve ser informado o Responsável pela análise - B05.01",
IF(AND(C2767="",D2767="",E2767="",F2767="",H2781="",I2781="",J2781="",K2781=""),"",
IF(AND(C2767="",D2767="",E2767="",F2767="",OR(H2781&lt;&gt;"",I2781&lt;&gt;"",J2781&lt;&gt;"",K2781&lt;&gt;"")),"Preenchimento incompleto: há informações por requisitante individual sem informações do item - B01.01",
IF(OR(C2767="",D2767="",E2767="",F2767=""),"Preenchimento incompleto: há informações faltantes do item - B02.01",
IF(AND(C2767&lt;&gt;"",D2767&lt;&gt;"",E2767&lt;&gt;"",F2767&lt;&gt;"",COUNTA(H2767:K2781)=0),"Preenchimento incompleto: não há nenhuma informação do requisitante individual informada - B04.01",
IF(AND(C2767&lt;&gt;"",D2767&lt;&gt;"",E2767&lt;&gt;"",F2767&lt;&gt;"",H2781="",I2781="",J2781="",K2781=""),"",
IF(AND(C2767&lt;&gt;"",D2767&lt;&gt;"",E2767&lt;&gt;"",F2767&lt;&gt;"",OR(H2781="",I2781="",J2781="",K2781="")),"Preenchimento incompleto: há informações por requisitante individual faltantes - B03.01",
IF(OR(L2767="",L2768="",L2769="",L2770="",L2771="",L2772="",L2773="",L2774="",L2775="",L2776="",L2777="",L2778="",L2779="",L2780=""),"Preenchimento incompleto: há linhas vazias antes da atual - B05.01",
"Preenchimento correto"))))))))</f>
        <v/>
      </c>
      <c r="M2781" s="81"/>
    </row>
    <row r="2782" spans="1:13" ht="32.25">
      <c r="A2782" s="27"/>
      <c r="B2782" s="64">
        <v>2776</v>
      </c>
      <c r="C2782" s="123">
        <f>IF('1-ITENS'!C192="","",'1-ITENS'!C192)</f>
        <v>186</v>
      </c>
      <c r="D2782" s="126" t="str">
        <f>IF('1-ITENS'!D192="","",'1-ITENS'!D192)</f>
        <v xml:space="preserve">TUBO LABORATÓRIO, TIPO: CENTRÍFUGA, MATERIAL: POLIPROPILENO, TIPO FUNDO: FUNDO CÔNICO, CAPACIDADE: 15 ML, ACESSÓRIOS: TAMPA ROSQUEÁVEL, GRADUAÇÃO: GRADUADO, ESTERILIDADE: ESTÉRIL, USO: DESCARTÁVEL </v>
      </c>
      <c r="E2782" s="129">
        <f>IF('1-ITENS'!H192="","",'1-ITENS'!H192)</f>
        <v>7200</v>
      </c>
      <c r="F2782" s="129" t="str">
        <f>IF('1-ITENS'!F192="","",'1-ITENS'!F192)</f>
        <v>LFDA-SP/IQA-BEB-200
LFDA-SP/MAG-7000</v>
      </c>
      <c r="G2782" s="68">
        <v>1</v>
      </c>
      <c r="H2782" s="85" t="s">
        <v>1348</v>
      </c>
      <c r="I2782" s="85" t="s">
        <v>1227</v>
      </c>
      <c r="J2782" s="85" t="s">
        <v>1228</v>
      </c>
      <c r="K2782" s="85" t="s">
        <v>1229</v>
      </c>
      <c r="L2782" s="90" t="str">
        <f t="shared" ref="L2782" si="2760" xml:space="preserve">
IF($J$3="","Preenchimento incompleto: deve ser informado o Responsável pela análise - B05.01",
IF(AND(C2782="",D2782="",E2782="",F2782="",H2782="",I2782="",J2782="",K2782=""),"",
IF(AND(C2782="",D2782="",E2782="",F2782="",OR(H2782&lt;&gt;"",I2782&lt;&gt;"",J2782&lt;&gt;"",K2782&lt;&gt;"")),"Preenchimento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IF(AND(C2782&lt;&gt;"",D2782&lt;&gt;"",E2782&lt;&gt;"",F2782&lt;&gt;"",H2782="",I2782="",J2782="",K2782=""),"",
IF(AND(C2782&lt;&gt;"",D2782&lt;&gt;"",E2782&lt;&gt;"",F2782&lt;&gt;"",OR(H2782="",I2782="",J2782="",K2782="")),"Preenchimento incompleto: há informações por requisitante individual faltantes - B03.01",
"Preenchimento correto")))))))</f>
        <v>Preenchimento correto</v>
      </c>
      <c r="M2782" s="81"/>
    </row>
    <row r="2783" spans="1:13" ht="32.25">
      <c r="A2783" s="27"/>
      <c r="B2783" s="65">
        <v>2777</v>
      </c>
      <c r="C2783" s="124"/>
      <c r="D2783" s="127"/>
      <c r="E2783" s="130"/>
      <c r="F2783" s="130"/>
      <c r="G2783" s="69">
        <v>2</v>
      </c>
      <c r="H2783" s="86" t="s">
        <v>1399</v>
      </c>
      <c r="I2783" s="86" t="s">
        <v>1227</v>
      </c>
      <c r="J2783" s="86" t="s">
        <v>1228</v>
      </c>
      <c r="K2783" s="86" t="s">
        <v>1229</v>
      </c>
      <c r="L2783" s="91" t="str">
        <f t="shared" ref="L2783" si="2761" xml:space="preserve">
IF($J$3="","Preenchimento incompleto: deve ser informado o Responsável pela análise - B05.01",
IF(AND(C2782="",D2782="",E2782="",F2782="",H2783="",I2783="",J2783="",K2783=""),"",
IF(AND(C2782="",D2782="",E2782="",F2782="",OR(H2783&lt;&gt;"",I2783&lt;&gt;"",J2783&lt;&gt;"",K2783&lt;&gt;"")),"Preenchimento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IF(AND(C2782&lt;&gt;"",D2782&lt;&gt;"",E2782&lt;&gt;"",F2782&lt;&gt;"",H2783="",I2783="",J2783="",K2783=""),"",
IF(AND(C2782&lt;&gt;"",D2782&lt;&gt;"",E2782&lt;&gt;"",F2782&lt;&gt;"",OR(H2783="",I2783="",J2783="",K2783="")),"Preenchimento incompleto: há informações por requisitante individual faltantes - B03.01",
IF(L2782="","Preenchimento incompleto: há linhas vazias antes da atual - B05.01",
"Preenchimento correto"))))))))</f>
        <v>Preenchimento correto</v>
      </c>
      <c r="M2783" s="81"/>
    </row>
    <row r="2784" spans="1:13" ht="15">
      <c r="A2784" s="27"/>
      <c r="B2784" s="65">
        <v>2778</v>
      </c>
      <c r="C2784" s="124"/>
      <c r="D2784" s="127"/>
      <c r="E2784" s="130"/>
      <c r="F2784" s="130"/>
      <c r="G2784" s="69">
        <v>3</v>
      </c>
      <c r="H2784" s="86"/>
      <c r="I2784" s="86" t="s">
        <v>1247</v>
      </c>
      <c r="J2784" s="86" t="s">
        <v>1247</v>
      </c>
      <c r="K2784" s="86" t="s">
        <v>1247</v>
      </c>
      <c r="L2784" s="91" t="str">
        <f t="shared" ref="L2784" si="2762" xml:space="preserve">
IF($J$3="","Preenchimento incompleto: deve ser informado o Responsável pela análise - B05.01",
IF(AND(C2782="",D2782="",E2782="",F2782="",H2784="",I2784="",J2784="",K2784=""),"",
IF(AND(C2782="",D2782="",E2782="",F2782="",OR(H2784&lt;&gt;"",I2784&lt;&gt;"",J2784&lt;&gt;"",K2784&lt;&gt;"")),"Preenchimento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IF(AND(C2782&lt;&gt;"",D2782&lt;&gt;"",E2782&lt;&gt;"",F2782&lt;&gt;"",H2784="",I2784="",J2784="",K2784=""),"",
IF(AND(C2782&lt;&gt;"",D2782&lt;&gt;"",E2782&lt;&gt;"",F2782&lt;&gt;"",OR(H2784="",I2784="",J2784="",K2784="")),"Preenchimento incompleto: há informações por requisitante individual faltantes - B03.01",
IF(OR(L2782="",L2783=""),"Preenchimento incompleto: há linhas vazias antes da atual - B05.01",
"Preenchimento correto"))))))))</f>
        <v/>
      </c>
      <c r="M2784" s="81"/>
    </row>
    <row r="2785" spans="1:13" ht="15">
      <c r="A2785" s="27"/>
      <c r="B2785" s="65">
        <v>2779</v>
      </c>
      <c r="C2785" s="124"/>
      <c r="D2785" s="127"/>
      <c r="E2785" s="130"/>
      <c r="F2785" s="130"/>
      <c r="G2785" s="69">
        <v>4</v>
      </c>
      <c r="H2785" s="86"/>
      <c r="I2785" s="86" t="s">
        <v>1247</v>
      </c>
      <c r="J2785" s="86" t="s">
        <v>1247</v>
      </c>
      <c r="K2785" s="86" t="s">
        <v>1247</v>
      </c>
      <c r="L2785" s="91" t="str">
        <f t="shared" ref="L2785" si="2763" xml:space="preserve">
IF($J$3="","Preenchimento incompleto: deve ser informado o Responsável pela análise - B05.01",
IF(AND(C2782="",D2782="",E2782="",F2782="",H2785="",I2785="",J2785="",K2785=""),"",
IF(AND(C2782="",D2782="",E2782="",F2782="",OR(H2785&lt;&gt;"",I2785&lt;&gt;"",J2785&lt;&gt;"",K2785&lt;&gt;"")),"Preenchimento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IF(AND(C2782&lt;&gt;"",D2782&lt;&gt;"",E2782&lt;&gt;"",F2782&lt;&gt;"",H2785="",I2785="",J2785="",K2785=""),"",
IF(AND(C2782&lt;&gt;"",D2782&lt;&gt;"",E2782&lt;&gt;"",F2782&lt;&gt;"",OR(H2785="",I2785="",J2785="",K2785="")),"Preenchimento incompleto: há informações por requisitante individual faltantes - B03.01",
IF(OR(L2782="",L2783="",L2784=""),"Preenchimento incompleto: há linhas vazias antes da atual - B05.01",
"Preenchimento correto"))))))))</f>
        <v/>
      </c>
      <c r="M2785" s="81"/>
    </row>
    <row r="2786" spans="1:13" ht="15">
      <c r="A2786" s="27"/>
      <c r="B2786" s="65">
        <v>2780</v>
      </c>
      <c r="C2786" s="124"/>
      <c r="D2786" s="127"/>
      <c r="E2786" s="130"/>
      <c r="F2786" s="130"/>
      <c r="G2786" s="69">
        <v>5</v>
      </c>
      <c r="H2786" s="86"/>
      <c r="I2786" s="86" t="s">
        <v>1247</v>
      </c>
      <c r="J2786" s="86" t="s">
        <v>1247</v>
      </c>
      <c r="K2786" s="86" t="s">
        <v>1247</v>
      </c>
      <c r="L2786" s="91" t="str">
        <f t="shared" ref="L2786" si="2764" xml:space="preserve">
IF($J$3="","Preenchimento incompleto: deve ser informado o Responsável pela análise - B05.01",
IF(AND(C2782="",D2782="",E2782="",F2782="",H2786="",I2786="",J2786="",K2786=""),"",
IF(AND(C2782="",D2782="",E2782="",F2782="",OR(H2786&lt;&gt;"",I2786&lt;&gt;"",J2786&lt;&gt;"",K2786&lt;&gt;"")),"Preenchimento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IF(AND(C2782&lt;&gt;"",D2782&lt;&gt;"",E2782&lt;&gt;"",F2782&lt;&gt;"",H2786="",I2786="",J2786="",K2786=""),"",
IF(AND(C2782&lt;&gt;"",D2782&lt;&gt;"",E2782&lt;&gt;"",F2782&lt;&gt;"",OR(H2786="",I2786="",J2786="",K2786="")),"Preenchimento incompleto: há informações por requisitante individual faltantes - B03.01",
IF(OR(L2782="",L2783="",L2784="",L2785=""),"Preenchimento incompleto: há linhas vazias antes da atual - B05.01",
"Preenchimento correto"))))))))</f>
        <v/>
      </c>
      <c r="M2786" s="81"/>
    </row>
    <row r="2787" spans="1:13" ht="15">
      <c r="A2787" s="27"/>
      <c r="B2787" s="65">
        <v>2781</v>
      </c>
      <c r="C2787" s="124"/>
      <c r="D2787" s="127"/>
      <c r="E2787" s="130"/>
      <c r="F2787" s="130"/>
      <c r="G2787" s="69">
        <v>6</v>
      </c>
      <c r="H2787" s="86"/>
      <c r="I2787" s="86" t="s">
        <v>1247</v>
      </c>
      <c r="J2787" s="86" t="s">
        <v>1247</v>
      </c>
      <c r="K2787" s="86" t="s">
        <v>1247</v>
      </c>
      <c r="L2787" s="91" t="str">
        <f t="shared" ref="L2787" si="2765" xml:space="preserve">
IF($J$3="","Preenchimento incompleto: deve ser informado o Responsável pela análise - B05.01",
IF(AND(C2782="",D2782="",E2782="",F2782="",H2787="",I2787="",J2787="",K2787=""),"",
IF(AND(C2782="",D2782="",E2782="",F2782="",OR(H2787&lt;&gt;"",I2787&lt;&gt;"",J2787&lt;&gt;"",K2787&lt;&gt;"")),"Preenchimento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IF(AND(C2782&lt;&gt;"",D2782&lt;&gt;"",E2782&lt;&gt;"",F2782&lt;&gt;"",H2787="",I2787="",J2787="",K2787=""),"",
IF(AND(C2782&lt;&gt;"",D2782&lt;&gt;"",E2782&lt;&gt;"",F2782&lt;&gt;"",OR(H2787="",I2787="",J2787="",K2787="")),"Preenchimento incompleto: há informações por requisitante individual faltantes - B03.01",
IF(OR(L2782="",L2783="",L2784="",L2785="",L2786=""),"Preenchimento incompleto: há linhas vazias antes da atual - B05.01",
"Preenchimento correto"))))))))</f>
        <v/>
      </c>
      <c r="M2787" s="81"/>
    </row>
    <row r="2788" spans="1:13" ht="15">
      <c r="A2788" s="27"/>
      <c r="B2788" s="65">
        <v>2782</v>
      </c>
      <c r="C2788" s="124"/>
      <c r="D2788" s="127"/>
      <c r="E2788" s="130"/>
      <c r="F2788" s="130"/>
      <c r="G2788" s="69">
        <v>7</v>
      </c>
      <c r="H2788" s="86"/>
      <c r="I2788" s="86" t="s">
        <v>1247</v>
      </c>
      <c r="J2788" s="86" t="s">
        <v>1247</v>
      </c>
      <c r="K2788" s="86" t="s">
        <v>1247</v>
      </c>
      <c r="L2788" s="91" t="str">
        <f t="shared" ref="L2788" si="2766" xml:space="preserve">
IF($J$3="","Preenchimento incompleto: deve ser informado o Responsável pela análise - B05.01",
IF(AND(C2782="",D2782="",E2782="",F2782="",H2788="",I2788="",J2788="",K2788=""),"",
IF(AND(C2782="",D2782="",E2782="",F2782="",OR(H2788&lt;&gt;"",I2788&lt;&gt;"",J2788&lt;&gt;"",K2788&lt;&gt;"")),"Preenchimento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IF(AND(C2782&lt;&gt;"",D2782&lt;&gt;"",E2782&lt;&gt;"",F2782&lt;&gt;"",H2788="",I2788="",J2788="",K2788=""),"",
IF(AND(C2782&lt;&gt;"",D2782&lt;&gt;"",E2782&lt;&gt;"",F2782&lt;&gt;"",OR(H2788="",I2788="",J2788="",K2788="")),"Preenchimento incompleto: há informações por requisitante individual faltantes - B03.01",
IF(OR(L2782="",L2783="",L2784="",L2785="",L2786="",L2787=""),"Preenchimento incompleto: há linhas vazias antes da atual - B05.01",
"Preenchimento correto"))))))))</f>
        <v/>
      </c>
      <c r="M2788" s="81"/>
    </row>
    <row r="2789" spans="1:13" ht="15">
      <c r="A2789" s="27"/>
      <c r="B2789" s="65">
        <v>2783</v>
      </c>
      <c r="C2789" s="124"/>
      <c r="D2789" s="127"/>
      <c r="E2789" s="130"/>
      <c r="F2789" s="130"/>
      <c r="G2789" s="69">
        <v>8</v>
      </c>
      <c r="H2789" s="86"/>
      <c r="I2789" s="86" t="s">
        <v>1247</v>
      </c>
      <c r="J2789" s="86" t="s">
        <v>1247</v>
      </c>
      <c r="K2789" s="86" t="s">
        <v>1247</v>
      </c>
      <c r="L2789" s="91" t="str">
        <f t="shared" ref="L2789" si="2767" xml:space="preserve">
IF($J$3="","Preenchimento incompleto: deve ser informado o Responsável pela análise - B05.01",
IF(AND(C2782="",D2782="",E2782="",F2782="",H2789="",I2789="",J2789="",K2789=""),"",
IF(AND(C2782="",D2782="",E2782="",F2782="",OR(H2789&lt;&gt;"",I2789&lt;&gt;"",J2789&lt;&gt;"",K2789&lt;&gt;"")),"Preenchimento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IF(AND(C2782&lt;&gt;"",D2782&lt;&gt;"",E2782&lt;&gt;"",F2782&lt;&gt;"",H2789="",I2789="",J2789="",K2789=""),"",
IF(AND(C2782&lt;&gt;"",D2782&lt;&gt;"",E2782&lt;&gt;"",F2782&lt;&gt;"",OR(H2789="",I2789="",J2789="",K2789="")),"Preenchimento incompleto: há informações por requisitante individual faltantes - B03.01",
IF(OR(L2782="",L2783="",L2784="",L2785="",L2786="",L2787="",L2788=""),"Preenchimento incompleto: há linhas vazias antes da atual - B05.01",
"Preenchimento correto"))))))))</f>
        <v/>
      </c>
      <c r="M2789" s="81"/>
    </row>
    <row r="2790" spans="1:13" ht="15">
      <c r="A2790" s="27"/>
      <c r="B2790" s="65">
        <v>2784</v>
      </c>
      <c r="C2790" s="124"/>
      <c r="D2790" s="127"/>
      <c r="E2790" s="130"/>
      <c r="F2790" s="130"/>
      <c r="G2790" s="69">
        <v>9</v>
      </c>
      <c r="H2790" s="86"/>
      <c r="I2790" s="86" t="s">
        <v>1247</v>
      </c>
      <c r="J2790" s="86" t="s">
        <v>1247</v>
      </c>
      <c r="K2790" s="86" t="s">
        <v>1247</v>
      </c>
      <c r="L2790" s="91" t="str">
        <f t="shared" ref="L2790" si="2768" xml:space="preserve">
IF($J$3="","Preenchimento incompleto: deve ser informado o Responsável pela análise - B05.01",
IF(AND(C2782="",D2782="",E2782="",F2782="",H2790="",I2790="",J2790="",K2790=""),"",
IF(AND(C2782="",D2782="",E2782="",F2782="",OR(H2790&lt;&gt;"",I2790&lt;&gt;"",J2790&lt;&gt;"",K2790&lt;&gt;"")),"Preenchimento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IF(AND(C2782&lt;&gt;"",D2782&lt;&gt;"",E2782&lt;&gt;"",F2782&lt;&gt;"",H2790="",I2790="",J2790="",K2790=""),"",
IF(AND(C2782&lt;&gt;"",D2782&lt;&gt;"",E2782&lt;&gt;"",F2782&lt;&gt;"",OR(H2790="",I2790="",J2790="",K2790="")),"Preenchimento incompleto: há informações por requisitante individual faltantes - B03.01",
IF(OR(L2782="",L2783="",L2784="",L2785="",L2786="",L2787="",L2788="",L2789=""),"Preenchimento incompleto: há linhas vazias antes da atual - B05.01",
"Preenchimento correto"))))))))</f>
        <v/>
      </c>
      <c r="M2790" s="81"/>
    </row>
    <row r="2791" spans="1:13" ht="15">
      <c r="A2791" s="27"/>
      <c r="B2791" s="65">
        <v>2785</v>
      </c>
      <c r="C2791" s="124"/>
      <c r="D2791" s="127"/>
      <c r="E2791" s="130"/>
      <c r="F2791" s="130"/>
      <c r="G2791" s="70">
        <v>10</v>
      </c>
      <c r="H2791" s="87"/>
      <c r="I2791" s="87" t="s">
        <v>1247</v>
      </c>
      <c r="J2791" s="87" t="s">
        <v>1247</v>
      </c>
      <c r="K2791" s="87" t="s">
        <v>1247</v>
      </c>
      <c r="L2791" s="91" t="str">
        <f t="shared" ref="L2791" si="2769" xml:space="preserve">
IF($J$3="","Preenchimento incompleto: deve ser informado o Responsável pela análise - B05.01",
IF(AND(C2782="",D2782="",E2782="",F2782="",H2791="",I2791="",J2791="",K2791=""),"",
IF(AND(C2782="",D2782="",E2782="",F2782="",OR(H2791&lt;&gt;"",I2791&lt;&gt;"",J2791&lt;&gt;"",K2791&lt;&gt;"")),"Preenchimento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IF(AND(C2782&lt;&gt;"",D2782&lt;&gt;"",E2782&lt;&gt;"",F2782&lt;&gt;"",H2791="",I2791="",J2791="",K2791=""),"",
IF(AND(C2782&lt;&gt;"",D2782&lt;&gt;"",E2782&lt;&gt;"",F2782&lt;&gt;"",OR(H2791="",I2791="",J2791="",K2791="")),"Preenchimento incompleto: há informações por requisitante individual faltantes - B03.01",
IF(OR(L2782="",L2783="",L2784="",L2785="",L2786="",L2787="",L2788="",L2789="",L2790=""),"Preenchimento incompleto: há linhas vazias antes da atual - B05.01",
"Preenchimento correto"))))))))</f>
        <v/>
      </c>
      <c r="M2791" s="81"/>
    </row>
    <row r="2792" spans="1:13" ht="15">
      <c r="A2792" s="27"/>
      <c r="B2792" s="65">
        <v>2786</v>
      </c>
      <c r="C2792" s="124"/>
      <c r="D2792" s="127"/>
      <c r="E2792" s="130"/>
      <c r="F2792" s="130"/>
      <c r="G2792" s="70">
        <v>11</v>
      </c>
      <c r="H2792" s="87"/>
      <c r="I2792" s="87" t="s">
        <v>1247</v>
      </c>
      <c r="J2792" s="87" t="s">
        <v>1247</v>
      </c>
      <c r="K2792" s="87" t="s">
        <v>1247</v>
      </c>
      <c r="L2792" s="91" t="str">
        <f t="shared" ref="L2792" si="2770" xml:space="preserve">
IF($J$3="","Preenchimento incompleto: deve ser informado o Responsável pela análise - B05.01",
IF(AND(C2782="",D2782="",E2782="",F2782="",H2792="",I2792="",J2792="",K2792=""),"",
IF(AND(C2782="",D2782="",E2782="",F2782="",OR(H2792&lt;&gt;"",I2792&lt;&gt;"",J2792&lt;&gt;"",K2792&lt;&gt;"")),"Preenchimento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IF(AND(C2782&lt;&gt;"",D2782&lt;&gt;"",E2782&lt;&gt;"",F2782&lt;&gt;"",H2792="",I2792="",J2792="",K2792=""),"",
IF(AND(C2782&lt;&gt;"",D2782&lt;&gt;"",E2782&lt;&gt;"",F2782&lt;&gt;"",OR(H2792="",I2792="",J2792="",K2792="")),"Preenchimento incompleto: há informações por requisitante individual faltantes - B03.01",
IF(OR(L2782="",L2783="",L2784="",L2785="",L2786="",L2787="",L2788="",L2789="",L2790="",L2791=""),"Preenchimento incompleto: há linhas vazias antes da atual - B05.01",
"Preenchimento correto"))))))))</f>
        <v/>
      </c>
      <c r="M2792" s="81"/>
    </row>
    <row r="2793" spans="1:13" ht="15">
      <c r="A2793" s="27"/>
      <c r="B2793" s="65">
        <v>2787</v>
      </c>
      <c r="C2793" s="124"/>
      <c r="D2793" s="127"/>
      <c r="E2793" s="130"/>
      <c r="F2793" s="130"/>
      <c r="G2793" s="70">
        <v>12</v>
      </c>
      <c r="H2793" s="87"/>
      <c r="I2793" s="87" t="s">
        <v>1247</v>
      </c>
      <c r="J2793" s="87" t="s">
        <v>1247</v>
      </c>
      <c r="K2793" s="87" t="s">
        <v>1247</v>
      </c>
      <c r="L2793" s="91" t="str">
        <f t="shared" ref="L2793" si="2771" xml:space="preserve">
IF($J$3="","Preenchimento incompleto: deve ser informado o Responsável pela análise - B05.01",
IF(AND(C2782="",D2782="",E2782="",F2782="",H2793="",I2793="",J2793="",K2793=""),"",
IF(AND(C2782="",D2782="",E2782="",F2782="",OR(H2793&lt;&gt;"",I2793&lt;&gt;"",J2793&lt;&gt;"",K2793&lt;&gt;"")),"Preenchimento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IF(AND(C2782&lt;&gt;"",D2782&lt;&gt;"",E2782&lt;&gt;"",F2782&lt;&gt;"",H2793="",I2793="",J2793="",K2793=""),"",
IF(AND(C2782&lt;&gt;"",D2782&lt;&gt;"",E2782&lt;&gt;"",F2782&lt;&gt;"",OR(H2793="",I2793="",J2793="",K2793="")),"Preenchimento incompleto: há informações por requisitante individual faltantes - B03.01",
IF(OR(L2782="",L2783="",L2784="",L2785="",L2786="",L2787="",L2788="",L2789="",L2790="",L2791="",L2792=""),"Preenchimento incompleto: há linhas vazias antes da atual - B05.01",
"Preenchimento correto"))))))))</f>
        <v/>
      </c>
      <c r="M2793" s="81"/>
    </row>
    <row r="2794" spans="1:13" ht="15">
      <c r="A2794" s="27"/>
      <c r="B2794" s="65">
        <v>2788</v>
      </c>
      <c r="C2794" s="124"/>
      <c r="D2794" s="127"/>
      <c r="E2794" s="130"/>
      <c r="F2794" s="130"/>
      <c r="G2794" s="70">
        <v>13</v>
      </c>
      <c r="H2794" s="87"/>
      <c r="I2794" s="87" t="s">
        <v>1247</v>
      </c>
      <c r="J2794" s="87" t="s">
        <v>1247</v>
      </c>
      <c r="K2794" s="87" t="s">
        <v>1247</v>
      </c>
      <c r="L2794" s="91" t="str">
        <f t="shared" ref="L2794" si="2772" xml:space="preserve">
IF($J$3="","Preenchimento incompleto: deve ser informado o Responsável pela análise - B05.01",
IF(AND(C2782="",D2782="",E2782="",F2782="",H2794="",I2794="",J2794="",K2794=""),"",
IF(AND(C2782="",D2782="",E2782="",F2782="",OR(H2794&lt;&gt;"",I2794&lt;&gt;"",J2794&lt;&gt;"",K2794&lt;&gt;"")),"Preenchimento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IF(AND(C2782&lt;&gt;"",D2782&lt;&gt;"",E2782&lt;&gt;"",F2782&lt;&gt;"",H2794="",I2794="",J2794="",K2794=""),"",
IF(AND(C2782&lt;&gt;"",D2782&lt;&gt;"",E2782&lt;&gt;"",F2782&lt;&gt;"",OR(H2794="",I2794="",J2794="",K2794="")),"Preenchimento incompleto: há informações por requisitante individual faltantes - B03.01",
IF(OR(L2782="",L2783="",L2784="",L2785="",L2786="",L2787="",L2788="",L2789="",L2790="",L2791="",L2792="",L2793=""),"Preenchimento incompleto: há linhas vazias antes da atual - B05.01",
"Preenchimento correto"))))))))</f>
        <v/>
      </c>
      <c r="M2794" s="81"/>
    </row>
    <row r="2795" spans="1:13" ht="15">
      <c r="A2795" s="27"/>
      <c r="B2795" s="66">
        <v>2789</v>
      </c>
      <c r="C2795" s="124"/>
      <c r="D2795" s="127"/>
      <c r="E2795" s="130"/>
      <c r="F2795" s="130"/>
      <c r="G2795" s="70">
        <v>14</v>
      </c>
      <c r="H2795" s="87"/>
      <c r="I2795" s="87" t="s">
        <v>1247</v>
      </c>
      <c r="J2795" s="87" t="s">
        <v>1247</v>
      </c>
      <c r="K2795" s="87" t="s">
        <v>1247</v>
      </c>
      <c r="L2795" s="91" t="str">
        <f t="shared" ref="L2795" si="2773" xml:space="preserve">
IF($J$3="","Preenchimento incompleto: deve ser informado o Responsável pela análise - B05.01",
IF(AND(C2782="",D2782="",E2782="",F2782="",H2795="",I2795="",J2795="",K2795=""),"",
IF(AND(C2782="",D2782="",E2782="",F2782="",OR(H2795&lt;&gt;"",I2795&lt;&gt;"",J2795&lt;&gt;"",K2795&lt;&gt;"")),"Preenchimento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IF(AND(C2782&lt;&gt;"",D2782&lt;&gt;"",E2782&lt;&gt;"",F2782&lt;&gt;"",H2795="",I2795="",J2795="",K2795=""),"",
IF(AND(C2782&lt;&gt;"",D2782&lt;&gt;"",E2782&lt;&gt;"",F2782&lt;&gt;"",OR(H2795="",I2795="",J2795="",K2795="")),"Preenchimento incompleto: há informações por requisitante individual faltantes - B03.01",
IF(OR(L2782="",L2783="",L2784="",L2785="",L2786="",L2787="",L2788="",L2789="",L2790="",L2791="",L2792="",L2793="",L2794=""),"Preenchimento incompleto: há linhas vazias antes da atual - B05.01",
"Preenchimento correto"))))))))</f>
        <v/>
      </c>
      <c r="M2795" s="81"/>
    </row>
    <row r="2796" spans="1:13" ht="15">
      <c r="A2796" s="27"/>
      <c r="B2796" s="67">
        <v>2790</v>
      </c>
      <c r="C2796" s="125"/>
      <c r="D2796" s="128"/>
      <c r="E2796" s="131"/>
      <c r="F2796" s="131"/>
      <c r="G2796" s="71">
        <v>15</v>
      </c>
      <c r="H2796" s="88"/>
      <c r="I2796" s="88" t="s">
        <v>1247</v>
      </c>
      <c r="J2796" s="88" t="s">
        <v>1247</v>
      </c>
      <c r="K2796" s="88" t="s">
        <v>1247</v>
      </c>
      <c r="L2796" s="92" t="str">
        <f t="shared" ref="L2796" si="2774" xml:space="preserve">
IF($J$3="","Preenchimento incompleto: deve ser informado o Responsável pela análise - B05.01",
IF(AND(C2782="",D2782="",E2782="",F2782="",H2796="",I2796="",J2796="",K2796=""),"",
IF(AND(C2782="",D2782="",E2782="",F2782="",OR(H2796&lt;&gt;"",I2796&lt;&gt;"",J2796&lt;&gt;"",K2796&lt;&gt;"")),"Preenchimento incompleto: há informações por requisitante individual sem informações do item - B01.01",
IF(OR(C2782="",D2782="",E2782="",F2782=""),"Preenchimento incompleto: há informações faltantes do item - B02.01",
IF(AND(C2782&lt;&gt;"",D2782&lt;&gt;"",E2782&lt;&gt;"",F2782&lt;&gt;"",COUNTA(H2782:K2796)=0),"Preenchimento incompleto: não há nenhuma informação do requisitante individual informada - B04.01",
IF(AND(C2782&lt;&gt;"",D2782&lt;&gt;"",E2782&lt;&gt;"",F2782&lt;&gt;"",H2796="",I2796="",J2796="",K2796=""),"",
IF(AND(C2782&lt;&gt;"",D2782&lt;&gt;"",E2782&lt;&gt;"",F2782&lt;&gt;"",OR(H2796="",I2796="",J2796="",K2796="")),"Preenchimento incompleto: há informações por requisitante individual faltantes - B03.01",
IF(OR(L2782="",L2783="",L2784="",L2785="",L2786="",L2787="",L2788="",L2789="",L2790="",L2791="",L2792="",L2793="",L2794="",L2795=""),"Preenchimento incompleto: há linhas vazias antes da atual - B05.01",
"Preenchimento correto"))))))))</f>
        <v/>
      </c>
      <c r="M2796" s="81"/>
    </row>
    <row r="2797" spans="1:13" ht="32.25">
      <c r="A2797" s="27"/>
      <c r="B2797" s="64">
        <v>2791</v>
      </c>
      <c r="C2797" s="123">
        <f>IF('1-ITENS'!C193="","",'1-ITENS'!C193)</f>
        <v>187</v>
      </c>
      <c r="D2797" s="126" t="str">
        <f>IF('1-ITENS'!D193="","",'1-ITENS'!D193)</f>
        <v>CONDENSADOR, TIPO ALLIHN, MATERIAL VIDRO BOROSSILICATO, TIPO COLUNA EM BOLA, COMPRIMENTO CERCA DE 40CM, COM 2 JUNTAS ESMERILHADA 24/40 (MACHO E FÊMEA)</v>
      </c>
      <c r="E2797" s="129">
        <f>IF('1-ITENS'!H193="","",'1-ITENS'!H193)</f>
        <v>20</v>
      </c>
      <c r="F2797" s="129" t="str">
        <f>IF('1-ITENS'!F193="","",'1-ITENS'!F193)</f>
        <v>LFDA-GO/FCS-4
LFDA-PE/IQA-BEV-10
LFDA-SP/FCS-6</v>
      </c>
      <c r="G2797" s="68">
        <v>1</v>
      </c>
      <c r="H2797" s="85" t="s">
        <v>1400</v>
      </c>
      <c r="I2797" s="85" t="s">
        <v>1227</v>
      </c>
      <c r="J2797" s="85" t="s">
        <v>1228</v>
      </c>
      <c r="K2797" s="85" t="s">
        <v>1229</v>
      </c>
      <c r="L2797" s="90" t="str">
        <f t="shared" ref="L2797" si="2775" xml:space="preserve">
IF($J$3="","Preenchimento incompleto: deve ser informado o Responsável pela análise - B05.01",
IF(AND(C2797="",D2797="",E2797="",F2797="",H2797="",I2797="",J2797="",K2797=""),"",
IF(AND(C2797="",D2797="",E2797="",F2797="",OR(H2797&lt;&gt;"",I2797&lt;&gt;"",J2797&lt;&gt;"",K2797&lt;&gt;"")),"Preenchimento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IF(AND(C2797&lt;&gt;"",D2797&lt;&gt;"",E2797&lt;&gt;"",F2797&lt;&gt;"",H2797="",I2797="",J2797="",K2797=""),"",
IF(AND(C2797&lt;&gt;"",D2797&lt;&gt;"",E2797&lt;&gt;"",F2797&lt;&gt;"",OR(H2797="",I2797="",J2797="",K2797="")),"Preenchimento incompleto: há informações por requisitante individual faltantes - B03.01",
"Preenchimento correto")))))))</f>
        <v>Preenchimento correto</v>
      </c>
      <c r="M2797" s="81"/>
    </row>
    <row r="2798" spans="1:13" ht="32.25">
      <c r="A2798" s="27"/>
      <c r="B2798" s="65">
        <v>2792</v>
      </c>
      <c r="C2798" s="124"/>
      <c r="D2798" s="127"/>
      <c r="E2798" s="130"/>
      <c r="F2798" s="130"/>
      <c r="G2798" s="69">
        <v>2</v>
      </c>
      <c r="H2798" s="86" t="s">
        <v>211</v>
      </c>
      <c r="I2798" s="86" t="s">
        <v>1227</v>
      </c>
      <c r="J2798" s="86" t="s">
        <v>1228</v>
      </c>
      <c r="K2798" s="86" t="s">
        <v>1229</v>
      </c>
      <c r="L2798" s="91" t="str">
        <f t="shared" ref="L2798" si="2776" xml:space="preserve">
IF($J$3="","Preenchimento incompleto: deve ser informado o Responsável pela análise - B05.01",
IF(AND(C2797="",D2797="",E2797="",F2797="",H2798="",I2798="",J2798="",K2798=""),"",
IF(AND(C2797="",D2797="",E2797="",F2797="",OR(H2798&lt;&gt;"",I2798&lt;&gt;"",J2798&lt;&gt;"",K2798&lt;&gt;"")),"Preenchimento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IF(AND(C2797&lt;&gt;"",D2797&lt;&gt;"",E2797&lt;&gt;"",F2797&lt;&gt;"",H2798="",I2798="",J2798="",K2798=""),"",
IF(AND(C2797&lt;&gt;"",D2797&lt;&gt;"",E2797&lt;&gt;"",F2797&lt;&gt;"",OR(H2798="",I2798="",J2798="",K2798="")),"Preenchimento incompleto: há informações por requisitante individual faltantes - B03.01",
IF(L2797="","Preenchimento incompleto: há linhas vazias antes da atual - B05.01",
"Preenchimento correto"))))))))</f>
        <v>Preenchimento correto</v>
      </c>
      <c r="M2798" s="81"/>
    </row>
    <row r="2799" spans="1:13" ht="32.25">
      <c r="A2799" s="27"/>
      <c r="B2799" s="65">
        <v>2793</v>
      </c>
      <c r="C2799" s="124"/>
      <c r="D2799" s="127"/>
      <c r="E2799" s="130"/>
      <c r="F2799" s="130"/>
      <c r="G2799" s="69">
        <v>3</v>
      </c>
      <c r="H2799" s="86" t="s">
        <v>1401</v>
      </c>
      <c r="I2799" s="86" t="s">
        <v>1227</v>
      </c>
      <c r="J2799" s="86" t="s">
        <v>1228</v>
      </c>
      <c r="K2799" s="86" t="s">
        <v>1229</v>
      </c>
      <c r="L2799" s="91" t="str">
        <f t="shared" ref="L2799" si="2777" xml:space="preserve">
IF($J$3="","Preenchimento incompleto: deve ser informado o Responsável pela análise - B05.01",
IF(AND(C2797="",D2797="",E2797="",F2797="",H2799="",I2799="",J2799="",K2799=""),"",
IF(AND(C2797="",D2797="",E2797="",F2797="",OR(H2799&lt;&gt;"",I2799&lt;&gt;"",J2799&lt;&gt;"",K2799&lt;&gt;"")),"Preenchimento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IF(AND(C2797&lt;&gt;"",D2797&lt;&gt;"",E2797&lt;&gt;"",F2797&lt;&gt;"",H2799="",I2799="",J2799="",K2799=""),"",
IF(AND(C2797&lt;&gt;"",D2797&lt;&gt;"",E2797&lt;&gt;"",F2797&lt;&gt;"",OR(H2799="",I2799="",J2799="",K2799="")),"Preenchimento incompleto: há informações por requisitante individual faltantes - B03.01",
IF(OR(L2797="",L2798=""),"Preenchimento incompleto: há linhas vazias antes da atual - B05.01",
"Preenchimento correto"))))))))</f>
        <v>Preenchimento correto</v>
      </c>
      <c r="M2799" s="81"/>
    </row>
    <row r="2800" spans="1:13" ht="15">
      <c r="A2800" s="27"/>
      <c r="B2800" s="65">
        <v>2794</v>
      </c>
      <c r="C2800" s="124"/>
      <c r="D2800" s="127"/>
      <c r="E2800" s="130"/>
      <c r="F2800" s="130"/>
      <c r="G2800" s="69">
        <v>4</v>
      </c>
      <c r="H2800" s="86"/>
      <c r="I2800" s="86" t="s">
        <v>1247</v>
      </c>
      <c r="J2800" s="86" t="s">
        <v>1247</v>
      </c>
      <c r="K2800" s="86" t="s">
        <v>1247</v>
      </c>
      <c r="L2800" s="91" t="str">
        <f t="shared" ref="L2800" si="2778" xml:space="preserve">
IF($J$3="","Preenchimento incompleto: deve ser informado o Responsável pela análise - B05.01",
IF(AND(C2797="",D2797="",E2797="",F2797="",H2800="",I2800="",J2800="",K2800=""),"",
IF(AND(C2797="",D2797="",E2797="",F2797="",OR(H2800&lt;&gt;"",I2800&lt;&gt;"",J2800&lt;&gt;"",K2800&lt;&gt;"")),"Preenchimento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IF(AND(C2797&lt;&gt;"",D2797&lt;&gt;"",E2797&lt;&gt;"",F2797&lt;&gt;"",H2800="",I2800="",J2800="",K2800=""),"",
IF(AND(C2797&lt;&gt;"",D2797&lt;&gt;"",E2797&lt;&gt;"",F2797&lt;&gt;"",OR(H2800="",I2800="",J2800="",K2800="")),"Preenchimento incompleto: há informações por requisitante individual faltantes - B03.01",
IF(OR(L2797="",L2798="",L2799=""),"Preenchimento incompleto: há linhas vazias antes da atual - B05.01",
"Preenchimento correto"))))))))</f>
        <v/>
      </c>
      <c r="M2800" s="81"/>
    </row>
    <row r="2801" spans="1:13" ht="15">
      <c r="A2801" s="27"/>
      <c r="B2801" s="65">
        <v>2795</v>
      </c>
      <c r="C2801" s="124"/>
      <c r="D2801" s="127"/>
      <c r="E2801" s="130"/>
      <c r="F2801" s="130"/>
      <c r="G2801" s="69">
        <v>5</v>
      </c>
      <c r="H2801" s="86"/>
      <c r="I2801" s="86" t="s">
        <v>1247</v>
      </c>
      <c r="J2801" s="86" t="s">
        <v>1247</v>
      </c>
      <c r="K2801" s="86" t="s">
        <v>1247</v>
      </c>
      <c r="L2801" s="91" t="str">
        <f t="shared" ref="L2801" si="2779" xml:space="preserve">
IF($J$3="","Preenchimento incompleto: deve ser informado o Responsável pela análise - B05.01",
IF(AND(C2797="",D2797="",E2797="",F2797="",H2801="",I2801="",J2801="",K2801=""),"",
IF(AND(C2797="",D2797="",E2797="",F2797="",OR(H2801&lt;&gt;"",I2801&lt;&gt;"",J2801&lt;&gt;"",K2801&lt;&gt;"")),"Preenchimento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IF(AND(C2797&lt;&gt;"",D2797&lt;&gt;"",E2797&lt;&gt;"",F2797&lt;&gt;"",H2801="",I2801="",J2801="",K2801=""),"",
IF(AND(C2797&lt;&gt;"",D2797&lt;&gt;"",E2797&lt;&gt;"",F2797&lt;&gt;"",OR(H2801="",I2801="",J2801="",K2801="")),"Preenchimento incompleto: há informações por requisitante individual faltantes - B03.01",
IF(OR(L2797="",L2798="",L2799="",L2800=""),"Preenchimento incompleto: há linhas vazias antes da atual - B05.01",
"Preenchimento correto"))))))))</f>
        <v/>
      </c>
      <c r="M2801" s="81"/>
    </row>
    <row r="2802" spans="1:13" ht="15">
      <c r="A2802" s="27"/>
      <c r="B2802" s="65">
        <v>2796</v>
      </c>
      <c r="C2802" s="124"/>
      <c r="D2802" s="127"/>
      <c r="E2802" s="130"/>
      <c r="F2802" s="130"/>
      <c r="G2802" s="69">
        <v>6</v>
      </c>
      <c r="H2802" s="86"/>
      <c r="I2802" s="86" t="s">
        <v>1247</v>
      </c>
      <c r="J2802" s="86" t="s">
        <v>1247</v>
      </c>
      <c r="K2802" s="86" t="s">
        <v>1247</v>
      </c>
      <c r="L2802" s="91" t="str">
        <f t="shared" ref="L2802" si="2780" xml:space="preserve">
IF($J$3="","Preenchimento incompleto: deve ser informado o Responsável pela análise - B05.01",
IF(AND(C2797="",D2797="",E2797="",F2797="",H2802="",I2802="",J2802="",K2802=""),"",
IF(AND(C2797="",D2797="",E2797="",F2797="",OR(H2802&lt;&gt;"",I2802&lt;&gt;"",J2802&lt;&gt;"",K2802&lt;&gt;"")),"Preenchimento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IF(AND(C2797&lt;&gt;"",D2797&lt;&gt;"",E2797&lt;&gt;"",F2797&lt;&gt;"",H2802="",I2802="",J2802="",K2802=""),"",
IF(AND(C2797&lt;&gt;"",D2797&lt;&gt;"",E2797&lt;&gt;"",F2797&lt;&gt;"",OR(H2802="",I2802="",J2802="",K2802="")),"Preenchimento incompleto: há informações por requisitante individual faltantes - B03.01",
IF(OR(L2797="",L2798="",L2799="",L2800="",L2801=""),"Preenchimento incompleto: há linhas vazias antes da atual - B05.01",
"Preenchimento correto"))))))))</f>
        <v/>
      </c>
      <c r="M2802" s="81"/>
    </row>
    <row r="2803" spans="1:13" ht="15">
      <c r="A2803" s="27"/>
      <c r="B2803" s="65">
        <v>2797</v>
      </c>
      <c r="C2803" s="124"/>
      <c r="D2803" s="127"/>
      <c r="E2803" s="130"/>
      <c r="F2803" s="130"/>
      <c r="G2803" s="69">
        <v>7</v>
      </c>
      <c r="H2803" s="86"/>
      <c r="I2803" s="86" t="s">
        <v>1247</v>
      </c>
      <c r="J2803" s="86" t="s">
        <v>1247</v>
      </c>
      <c r="K2803" s="86" t="s">
        <v>1247</v>
      </c>
      <c r="L2803" s="91" t="str">
        <f t="shared" ref="L2803" si="2781" xml:space="preserve">
IF($J$3="","Preenchimento incompleto: deve ser informado o Responsável pela análise - B05.01",
IF(AND(C2797="",D2797="",E2797="",F2797="",H2803="",I2803="",J2803="",K2803=""),"",
IF(AND(C2797="",D2797="",E2797="",F2797="",OR(H2803&lt;&gt;"",I2803&lt;&gt;"",J2803&lt;&gt;"",K2803&lt;&gt;"")),"Preenchimento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IF(AND(C2797&lt;&gt;"",D2797&lt;&gt;"",E2797&lt;&gt;"",F2797&lt;&gt;"",H2803="",I2803="",J2803="",K2803=""),"",
IF(AND(C2797&lt;&gt;"",D2797&lt;&gt;"",E2797&lt;&gt;"",F2797&lt;&gt;"",OR(H2803="",I2803="",J2803="",K2803="")),"Preenchimento incompleto: há informações por requisitante individual faltantes - B03.01",
IF(OR(L2797="",L2798="",L2799="",L2800="",L2801="",L2802=""),"Preenchimento incompleto: há linhas vazias antes da atual - B05.01",
"Preenchimento correto"))))))))</f>
        <v/>
      </c>
      <c r="M2803" s="81"/>
    </row>
    <row r="2804" spans="1:13" ht="15">
      <c r="A2804" s="27"/>
      <c r="B2804" s="65">
        <v>2798</v>
      </c>
      <c r="C2804" s="124"/>
      <c r="D2804" s="127"/>
      <c r="E2804" s="130"/>
      <c r="F2804" s="130"/>
      <c r="G2804" s="69">
        <v>8</v>
      </c>
      <c r="H2804" s="86"/>
      <c r="I2804" s="86" t="s">
        <v>1247</v>
      </c>
      <c r="J2804" s="86" t="s">
        <v>1247</v>
      </c>
      <c r="K2804" s="86" t="s">
        <v>1247</v>
      </c>
      <c r="L2804" s="91" t="str">
        <f t="shared" ref="L2804" si="2782" xml:space="preserve">
IF($J$3="","Preenchimento incompleto: deve ser informado o Responsável pela análise - B05.01",
IF(AND(C2797="",D2797="",E2797="",F2797="",H2804="",I2804="",J2804="",K2804=""),"",
IF(AND(C2797="",D2797="",E2797="",F2797="",OR(H2804&lt;&gt;"",I2804&lt;&gt;"",J2804&lt;&gt;"",K2804&lt;&gt;"")),"Preenchimento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IF(AND(C2797&lt;&gt;"",D2797&lt;&gt;"",E2797&lt;&gt;"",F2797&lt;&gt;"",H2804="",I2804="",J2804="",K2804=""),"",
IF(AND(C2797&lt;&gt;"",D2797&lt;&gt;"",E2797&lt;&gt;"",F2797&lt;&gt;"",OR(H2804="",I2804="",J2804="",K2804="")),"Preenchimento incompleto: há informações por requisitante individual faltantes - B03.01",
IF(OR(L2797="",L2798="",L2799="",L2800="",L2801="",L2802="",L2803=""),"Preenchimento incompleto: há linhas vazias antes da atual - B05.01",
"Preenchimento correto"))))))))</f>
        <v/>
      </c>
      <c r="M2804" s="81"/>
    </row>
    <row r="2805" spans="1:13" ht="15">
      <c r="A2805" s="27"/>
      <c r="B2805" s="65">
        <v>2799</v>
      </c>
      <c r="C2805" s="124"/>
      <c r="D2805" s="127"/>
      <c r="E2805" s="130"/>
      <c r="F2805" s="130"/>
      <c r="G2805" s="69">
        <v>9</v>
      </c>
      <c r="H2805" s="86"/>
      <c r="I2805" s="86" t="s">
        <v>1247</v>
      </c>
      <c r="J2805" s="86" t="s">
        <v>1247</v>
      </c>
      <c r="K2805" s="86" t="s">
        <v>1247</v>
      </c>
      <c r="L2805" s="91" t="str">
        <f t="shared" ref="L2805" si="2783" xml:space="preserve">
IF($J$3="","Preenchimento incompleto: deve ser informado o Responsável pela análise - B05.01",
IF(AND(C2797="",D2797="",E2797="",F2797="",H2805="",I2805="",J2805="",K2805=""),"",
IF(AND(C2797="",D2797="",E2797="",F2797="",OR(H2805&lt;&gt;"",I2805&lt;&gt;"",J2805&lt;&gt;"",K2805&lt;&gt;"")),"Preenchimento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IF(AND(C2797&lt;&gt;"",D2797&lt;&gt;"",E2797&lt;&gt;"",F2797&lt;&gt;"",H2805="",I2805="",J2805="",K2805=""),"",
IF(AND(C2797&lt;&gt;"",D2797&lt;&gt;"",E2797&lt;&gt;"",F2797&lt;&gt;"",OR(H2805="",I2805="",J2805="",K2805="")),"Preenchimento incompleto: há informações por requisitante individual faltantes - B03.01",
IF(OR(L2797="",L2798="",L2799="",L2800="",L2801="",L2802="",L2803="",L2804=""),"Preenchimento incompleto: há linhas vazias antes da atual - B05.01",
"Preenchimento correto"))))))))</f>
        <v/>
      </c>
      <c r="M2805" s="81"/>
    </row>
    <row r="2806" spans="1:13" ht="15">
      <c r="A2806" s="27"/>
      <c r="B2806" s="65">
        <v>2800</v>
      </c>
      <c r="C2806" s="124"/>
      <c r="D2806" s="127"/>
      <c r="E2806" s="130"/>
      <c r="F2806" s="130"/>
      <c r="G2806" s="70">
        <v>10</v>
      </c>
      <c r="H2806" s="87"/>
      <c r="I2806" s="87" t="s">
        <v>1247</v>
      </c>
      <c r="J2806" s="87" t="s">
        <v>1247</v>
      </c>
      <c r="K2806" s="87" t="s">
        <v>1247</v>
      </c>
      <c r="L2806" s="91" t="str">
        <f t="shared" ref="L2806" si="2784" xml:space="preserve">
IF($J$3="","Preenchimento incompleto: deve ser informado o Responsável pela análise - B05.01",
IF(AND(C2797="",D2797="",E2797="",F2797="",H2806="",I2806="",J2806="",K2806=""),"",
IF(AND(C2797="",D2797="",E2797="",F2797="",OR(H2806&lt;&gt;"",I2806&lt;&gt;"",J2806&lt;&gt;"",K2806&lt;&gt;"")),"Preenchimento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IF(AND(C2797&lt;&gt;"",D2797&lt;&gt;"",E2797&lt;&gt;"",F2797&lt;&gt;"",H2806="",I2806="",J2806="",K2806=""),"",
IF(AND(C2797&lt;&gt;"",D2797&lt;&gt;"",E2797&lt;&gt;"",F2797&lt;&gt;"",OR(H2806="",I2806="",J2806="",K2806="")),"Preenchimento incompleto: há informações por requisitante individual faltantes - B03.01",
IF(OR(L2797="",L2798="",L2799="",L2800="",L2801="",L2802="",L2803="",L2804="",L2805=""),"Preenchimento incompleto: há linhas vazias antes da atual - B05.01",
"Preenchimento correto"))))))))</f>
        <v/>
      </c>
      <c r="M2806" s="81"/>
    </row>
    <row r="2807" spans="1:13" ht="15">
      <c r="A2807" s="27"/>
      <c r="B2807" s="65">
        <v>2801</v>
      </c>
      <c r="C2807" s="124"/>
      <c r="D2807" s="127"/>
      <c r="E2807" s="130"/>
      <c r="F2807" s="130"/>
      <c r="G2807" s="70">
        <v>11</v>
      </c>
      <c r="H2807" s="87"/>
      <c r="I2807" s="87" t="s">
        <v>1247</v>
      </c>
      <c r="J2807" s="87" t="s">
        <v>1247</v>
      </c>
      <c r="K2807" s="87" t="s">
        <v>1247</v>
      </c>
      <c r="L2807" s="91" t="str">
        <f t="shared" ref="L2807" si="2785" xml:space="preserve">
IF($J$3="","Preenchimento incompleto: deve ser informado o Responsável pela análise - B05.01",
IF(AND(C2797="",D2797="",E2797="",F2797="",H2807="",I2807="",J2807="",K2807=""),"",
IF(AND(C2797="",D2797="",E2797="",F2797="",OR(H2807&lt;&gt;"",I2807&lt;&gt;"",J2807&lt;&gt;"",K2807&lt;&gt;"")),"Preenchimento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IF(AND(C2797&lt;&gt;"",D2797&lt;&gt;"",E2797&lt;&gt;"",F2797&lt;&gt;"",H2807="",I2807="",J2807="",K2807=""),"",
IF(AND(C2797&lt;&gt;"",D2797&lt;&gt;"",E2797&lt;&gt;"",F2797&lt;&gt;"",OR(H2807="",I2807="",J2807="",K2807="")),"Preenchimento incompleto: há informações por requisitante individual faltantes - B03.01",
IF(OR(L2797="",L2798="",L2799="",L2800="",L2801="",L2802="",L2803="",L2804="",L2805="",L2806=""),"Preenchimento incompleto: há linhas vazias antes da atual - B05.01",
"Preenchimento correto"))))))))</f>
        <v/>
      </c>
      <c r="M2807" s="81"/>
    </row>
    <row r="2808" spans="1:13" ht="15">
      <c r="A2808" s="27"/>
      <c r="B2808" s="65">
        <v>2802</v>
      </c>
      <c r="C2808" s="124"/>
      <c r="D2808" s="127"/>
      <c r="E2808" s="130"/>
      <c r="F2808" s="130"/>
      <c r="G2808" s="70">
        <v>12</v>
      </c>
      <c r="H2808" s="87"/>
      <c r="I2808" s="87" t="s">
        <v>1247</v>
      </c>
      <c r="J2808" s="87" t="s">
        <v>1247</v>
      </c>
      <c r="K2808" s="87" t="s">
        <v>1247</v>
      </c>
      <c r="L2808" s="91" t="str">
        <f t="shared" ref="L2808" si="2786" xml:space="preserve">
IF($J$3="","Preenchimento incompleto: deve ser informado o Responsável pela análise - B05.01",
IF(AND(C2797="",D2797="",E2797="",F2797="",H2808="",I2808="",J2808="",K2808=""),"",
IF(AND(C2797="",D2797="",E2797="",F2797="",OR(H2808&lt;&gt;"",I2808&lt;&gt;"",J2808&lt;&gt;"",K2808&lt;&gt;"")),"Preenchimento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IF(AND(C2797&lt;&gt;"",D2797&lt;&gt;"",E2797&lt;&gt;"",F2797&lt;&gt;"",H2808="",I2808="",J2808="",K2808=""),"",
IF(AND(C2797&lt;&gt;"",D2797&lt;&gt;"",E2797&lt;&gt;"",F2797&lt;&gt;"",OR(H2808="",I2808="",J2808="",K2808="")),"Preenchimento incompleto: há informações por requisitante individual faltantes - B03.01",
IF(OR(L2797="",L2798="",L2799="",L2800="",L2801="",L2802="",L2803="",L2804="",L2805="",L2806="",L2807=""),"Preenchimento incompleto: há linhas vazias antes da atual - B05.01",
"Preenchimento correto"))))))))</f>
        <v/>
      </c>
      <c r="M2808" s="81"/>
    </row>
    <row r="2809" spans="1:13" ht="15">
      <c r="A2809" s="27"/>
      <c r="B2809" s="65">
        <v>2803</v>
      </c>
      <c r="C2809" s="124"/>
      <c r="D2809" s="127"/>
      <c r="E2809" s="130"/>
      <c r="F2809" s="130"/>
      <c r="G2809" s="70">
        <v>13</v>
      </c>
      <c r="H2809" s="87"/>
      <c r="I2809" s="87" t="s">
        <v>1247</v>
      </c>
      <c r="J2809" s="87" t="s">
        <v>1247</v>
      </c>
      <c r="K2809" s="87" t="s">
        <v>1247</v>
      </c>
      <c r="L2809" s="91" t="str">
        <f t="shared" ref="L2809" si="2787" xml:space="preserve">
IF($J$3="","Preenchimento incompleto: deve ser informado o Responsável pela análise - B05.01",
IF(AND(C2797="",D2797="",E2797="",F2797="",H2809="",I2809="",J2809="",K2809=""),"",
IF(AND(C2797="",D2797="",E2797="",F2797="",OR(H2809&lt;&gt;"",I2809&lt;&gt;"",J2809&lt;&gt;"",K2809&lt;&gt;"")),"Preenchimento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IF(AND(C2797&lt;&gt;"",D2797&lt;&gt;"",E2797&lt;&gt;"",F2797&lt;&gt;"",H2809="",I2809="",J2809="",K2809=""),"",
IF(AND(C2797&lt;&gt;"",D2797&lt;&gt;"",E2797&lt;&gt;"",F2797&lt;&gt;"",OR(H2809="",I2809="",J2809="",K2809="")),"Preenchimento incompleto: há informações por requisitante individual faltantes - B03.01",
IF(OR(L2797="",L2798="",L2799="",L2800="",L2801="",L2802="",L2803="",L2804="",L2805="",L2806="",L2807="",L2808=""),"Preenchimento incompleto: há linhas vazias antes da atual - B05.01",
"Preenchimento correto"))))))))</f>
        <v/>
      </c>
      <c r="M2809" s="81"/>
    </row>
    <row r="2810" spans="1:13" ht="15">
      <c r="A2810" s="27"/>
      <c r="B2810" s="66">
        <v>2804</v>
      </c>
      <c r="C2810" s="124"/>
      <c r="D2810" s="127"/>
      <c r="E2810" s="130"/>
      <c r="F2810" s="130"/>
      <c r="G2810" s="70">
        <v>14</v>
      </c>
      <c r="H2810" s="87"/>
      <c r="I2810" s="87" t="s">
        <v>1247</v>
      </c>
      <c r="J2810" s="87" t="s">
        <v>1247</v>
      </c>
      <c r="K2810" s="87" t="s">
        <v>1247</v>
      </c>
      <c r="L2810" s="91" t="str">
        <f t="shared" ref="L2810" si="2788" xml:space="preserve">
IF($J$3="","Preenchimento incompleto: deve ser informado o Responsável pela análise - B05.01",
IF(AND(C2797="",D2797="",E2797="",F2797="",H2810="",I2810="",J2810="",K2810=""),"",
IF(AND(C2797="",D2797="",E2797="",F2797="",OR(H2810&lt;&gt;"",I2810&lt;&gt;"",J2810&lt;&gt;"",K2810&lt;&gt;"")),"Preenchimento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IF(AND(C2797&lt;&gt;"",D2797&lt;&gt;"",E2797&lt;&gt;"",F2797&lt;&gt;"",H2810="",I2810="",J2810="",K2810=""),"",
IF(AND(C2797&lt;&gt;"",D2797&lt;&gt;"",E2797&lt;&gt;"",F2797&lt;&gt;"",OR(H2810="",I2810="",J2810="",K2810="")),"Preenchimento incompleto: há informações por requisitante individual faltantes - B03.01",
IF(OR(L2797="",L2798="",L2799="",L2800="",L2801="",L2802="",L2803="",L2804="",L2805="",L2806="",L2807="",L2808="",L2809=""),"Preenchimento incompleto: há linhas vazias antes da atual - B05.01",
"Preenchimento correto"))))))))</f>
        <v/>
      </c>
      <c r="M2810" s="81"/>
    </row>
    <row r="2811" spans="1:13" ht="15">
      <c r="A2811" s="27"/>
      <c r="B2811" s="67">
        <v>2805</v>
      </c>
      <c r="C2811" s="125"/>
      <c r="D2811" s="128"/>
      <c r="E2811" s="131"/>
      <c r="F2811" s="131"/>
      <c r="G2811" s="71">
        <v>15</v>
      </c>
      <c r="H2811" s="88"/>
      <c r="I2811" s="88" t="s">
        <v>1247</v>
      </c>
      <c r="J2811" s="88" t="s">
        <v>1247</v>
      </c>
      <c r="K2811" s="88" t="s">
        <v>1247</v>
      </c>
      <c r="L2811" s="92" t="str">
        <f t="shared" ref="L2811" si="2789" xml:space="preserve">
IF($J$3="","Preenchimento incompleto: deve ser informado o Responsável pela análise - B05.01",
IF(AND(C2797="",D2797="",E2797="",F2797="",H2811="",I2811="",J2811="",K2811=""),"",
IF(AND(C2797="",D2797="",E2797="",F2797="",OR(H2811&lt;&gt;"",I2811&lt;&gt;"",J2811&lt;&gt;"",K2811&lt;&gt;"")),"Preenchimento incompleto: há informações por requisitante individual sem informações do item - B01.01",
IF(OR(C2797="",D2797="",E2797="",F2797=""),"Preenchimento incompleto: há informações faltantes do item - B02.01",
IF(AND(C2797&lt;&gt;"",D2797&lt;&gt;"",E2797&lt;&gt;"",F2797&lt;&gt;"",COUNTA(H2797:K2811)=0),"Preenchimento incompleto: não há nenhuma informação do requisitante individual informada - B04.01",
IF(AND(C2797&lt;&gt;"",D2797&lt;&gt;"",E2797&lt;&gt;"",F2797&lt;&gt;"",H2811="",I2811="",J2811="",K2811=""),"",
IF(AND(C2797&lt;&gt;"",D2797&lt;&gt;"",E2797&lt;&gt;"",F2797&lt;&gt;"",OR(H2811="",I2811="",J2811="",K2811="")),"Preenchimento incompleto: há informações por requisitante individual faltantes - B03.01",
IF(OR(L2797="",L2798="",L2799="",L2800="",L2801="",L2802="",L2803="",L2804="",L2805="",L2806="",L2807="",L2808="",L2809="",L2810=""),"Preenchimento incompleto: há linhas vazias antes da atual - B05.01",
"Preenchimento correto"))))))))</f>
        <v/>
      </c>
      <c r="M2811" s="81"/>
    </row>
    <row r="2812" spans="1:13" ht="32.25">
      <c r="A2812" s="27"/>
      <c r="B2812" s="64">
        <v>2806</v>
      </c>
      <c r="C2812" s="123">
        <f>IF('1-ITENS'!C194="","",'1-ITENS'!C194)</f>
        <v>188</v>
      </c>
      <c r="D2812" s="126" t="str">
        <f>IF('1-ITENS'!D194="","",'1-ITENS'!D194)</f>
        <v>FRASCO LABORATÓRIO, MATERIAL: VIDRO, CAPACIDADE: 100ML, GRADUAÇÃO: GRADUADO, TIPO: REAGENTE, TIPO TAMPA: TAMPA ROSQUEÁVEL COM VEDAÇÃO. CARACTERÍSTICAS COMPLEMENTARES: COM ANEL DE VEDAÇÃO (ANTI GOTAS), TAMPA EM POLIPROPILENO DE ALTA RESISTÊNCIA, ROSCA AZUL, AUTOCLAVÁVEL ATÉ 140ºC, COM SEPTO DE SILICONE, MATERIAL: VIDRO BOROSILICATO</v>
      </c>
      <c r="E2812" s="129">
        <f>IF('1-ITENS'!H194="","",'1-ITENS'!H194)</f>
        <v>50</v>
      </c>
      <c r="F2812" s="129" t="str">
        <f>IF('1-ITENS'!F194="","",'1-ITENS'!F194)</f>
        <v>LFDA-PE/IQA-BEV-30
LFDA-SP/FCS-20</v>
      </c>
      <c r="G2812" s="68">
        <v>1</v>
      </c>
      <c r="H2812" s="85" t="s">
        <v>95</v>
      </c>
      <c r="I2812" s="85" t="s">
        <v>1227</v>
      </c>
      <c r="J2812" s="85" t="s">
        <v>1228</v>
      </c>
      <c r="K2812" s="85" t="s">
        <v>1229</v>
      </c>
      <c r="L2812" s="90" t="str">
        <f t="shared" ref="L2812" si="2790" xml:space="preserve">
IF($J$3="","Preenchimento incompleto: deve ser informado o Responsável pela análise - B05.01",
IF(AND(C2812="",D2812="",E2812="",F2812="",H2812="",I2812="",J2812="",K2812=""),"",
IF(AND(C2812="",D2812="",E2812="",F2812="",OR(H2812&lt;&gt;"",I2812&lt;&gt;"",J2812&lt;&gt;"",K2812&lt;&gt;"")),"Preenchimento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IF(AND(C2812&lt;&gt;"",D2812&lt;&gt;"",E2812&lt;&gt;"",F2812&lt;&gt;"",H2812="",I2812="",J2812="",K2812=""),"",
IF(AND(C2812&lt;&gt;"",D2812&lt;&gt;"",E2812&lt;&gt;"",F2812&lt;&gt;"",OR(H2812="",I2812="",J2812="",K2812="")),"Preenchimento incompleto: há informações por requisitante individual faltantes - B03.01",
"Preenchimento correto")))))))</f>
        <v>Preenchimento correto</v>
      </c>
      <c r="M2812" s="81"/>
    </row>
    <row r="2813" spans="1:13" ht="32.25">
      <c r="A2813" s="27"/>
      <c r="B2813" s="65">
        <v>2807</v>
      </c>
      <c r="C2813" s="124"/>
      <c r="D2813" s="127"/>
      <c r="E2813" s="130"/>
      <c r="F2813" s="130"/>
      <c r="G2813" s="69">
        <v>2</v>
      </c>
      <c r="H2813" s="86" t="s">
        <v>1369</v>
      </c>
      <c r="I2813" s="86" t="s">
        <v>1227</v>
      </c>
      <c r="J2813" s="86" t="s">
        <v>1228</v>
      </c>
      <c r="K2813" s="86" t="s">
        <v>1229</v>
      </c>
      <c r="L2813" s="91" t="str">
        <f t="shared" ref="L2813" si="2791" xml:space="preserve">
IF($J$3="","Preenchimento incompleto: deve ser informado o Responsável pela análise - B05.01",
IF(AND(C2812="",D2812="",E2812="",F2812="",H2813="",I2813="",J2813="",K2813=""),"",
IF(AND(C2812="",D2812="",E2812="",F2812="",OR(H2813&lt;&gt;"",I2813&lt;&gt;"",J2813&lt;&gt;"",K2813&lt;&gt;"")),"Preenchimento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IF(AND(C2812&lt;&gt;"",D2812&lt;&gt;"",E2812&lt;&gt;"",F2812&lt;&gt;"",H2813="",I2813="",J2813="",K2813=""),"",
IF(AND(C2812&lt;&gt;"",D2812&lt;&gt;"",E2812&lt;&gt;"",F2812&lt;&gt;"",OR(H2813="",I2813="",J2813="",K2813="")),"Preenchimento incompleto: há informações por requisitante individual faltantes - B03.01",
IF(L2812="","Preenchimento incompleto: há linhas vazias antes da atual - B05.01",
"Preenchimento correto"))))))))</f>
        <v>Preenchimento correto</v>
      </c>
      <c r="M2813" s="81"/>
    </row>
    <row r="2814" spans="1:13" ht="15">
      <c r="A2814" s="27"/>
      <c r="B2814" s="65">
        <v>2808</v>
      </c>
      <c r="C2814" s="124"/>
      <c r="D2814" s="127"/>
      <c r="E2814" s="130"/>
      <c r="F2814" s="130"/>
      <c r="G2814" s="69">
        <v>3</v>
      </c>
      <c r="H2814" s="86"/>
      <c r="I2814" s="86" t="s">
        <v>1247</v>
      </c>
      <c r="J2814" s="86" t="s">
        <v>1247</v>
      </c>
      <c r="K2814" s="86" t="s">
        <v>1247</v>
      </c>
      <c r="L2814" s="91" t="str">
        <f t="shared" ref="L2814" si="2792" xml:space="preserve">
IF($J$3="","Preenchimento incompleto: deve ser informado o Responsável pela análise - B05.01",
IF(AND(C2812="",D2812="",E2812="",F2812="",H2814="",I2814="",J2814="",K2814=""),"",
IF(AND(C2812="",D2812="",E2812="",F2812="",OR(H2814&lt;&gt;"",I2814&lt;&gt;"",J2814&lt;&gt;"",K2814&lt;&gt;"")),"Preenchimento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IF(AND(C2812&lt;&gt;"",D2812&lt;&gt;"",E2812&lt;&gt;"",F2812&lt;&gt;"",H2814="",I2814="",J2814="",K2814=""),"",
IF(AND(C2812&lt;&gt;"",D2812&lt;&gt;"",E2812&lt;&gt;"",F2812&lt;&gt;"",OR(H2814="",I2814="",J2814="",K2814="")),"Preenchimento incompleto: há informações por requisitante individual faltantes - B03.01",
IF(OR(L2812="",L2813=""),"Preenchimento incompleto: há linhas vazias antes da atual - B05.01",
"Preenchimento correto"))))))))</f>
        <v/>
      </c>
      <c r="M2814" s="81"/>
    </row>
    <row r="2815" spans="1:13" ht="15">
      <c r="A2815" s="27"/>
      <c r="B2815" s="65">
        <v>2809</v>
      </c>
      <c r="C2815" s="124"/>
      <c r="D2815" s="127"/>
      <c r="E2815" s="130"/>
      <c r="F2815" s="130"/>
      <c r="G2815" s="69">
        <v>4</v>
      </c>
      <c r="H2815" s="86"/>
      <c r="I2815" s="86" t="s">
        <v>1247</v>
      </c>
      <c r="J2815" s="86" t="s">
        <v>1247</v>
      </c>
      <c r="K2815" s="86" t="s">
        <v>1247</v>
      </c>
      <c r="L2815" s="91" t="str">
        <f t="shared" ref="L2815" si="2793" xml:space="preserve">
IF($J$3="","Preenchimento incompleto: deve ser informado o Responsável pela análise - B05.01",
IF(AND(C2812="",D2812="",E2812="",F2812="",H2815="",I2815="",J2815="",K2815=""),"",
IF(AND(C2812="",D2812="",E2812="",F2812="",OR(H2815&lt;&gt;"",I2815&lt;&gt;"",J2815&lt;&gt;"",K2815&lt;&gt;"")),"Preenchimento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IF(AND(C2812&lt;&gt;"",D2812&lt;&gt;"",E2812&lt;&gt;"",F2812&lt;&gt;"",H2815="",I2815="",J2815="",K2815=""),"",
IF(AND(C2812&lt;&gt;"",D2812&lt;&gt;"",E2812&lt;&gt;"",F2812&lt;&gt;"",OR(H2815="",I2815="",J2815="",K2815="")),"Preenchimento incompleto: há informações por requisitante individual faltantes - B03.01",
IF(OR(L2812="",L2813="",L2814=""),"Preenchimento incompleto: há linhas vazias antes da atual - B05.01",
"Preenchimento correto"))))))))</f>
        <v/>
      </c>
      <c r="M2815" s="81"/>
    </row>
    <row r="2816" spans="1:13" ht="15">
      <c r="A2816" s="27"/>
      <c r="B2816" s="65">
        <v>2810</v>
      </c>
      <c r="C2816" s="124"/>
      <c r="D2816" s="127"/>
      <c r="E2816" s="130"/>
      <c r="F2816" s="130"/>
      <c r="G2816" s="69">
        <v>5</v>
      </c>
      <c r="H2816" s="86"/>
      <c r="I2816" s="86" t="s">
        <v>1247</v>
      </c>
      <c r="J2816" s="86" t="s">
        <v>1247</v>
      </c>
      <c r="K2816" s="86" t="s">
        <v>1247</v>
      </c>
      <c r="L2816" s="91" t="str">
        <f t="shared" ref="L2816" si="2794" xml:space="preserve">
IF($J$3="","Preenchimento incompleto: deve ser informado o Responsável pela análise - B05.01",
IF(AND(C2812="",D2812="",E2812="",F2812="",H2816="",I2816="",J2816="",K2816=""),"",
IF(AND(C2812="",D2812="",E2812="",F2812="",OR(H2816&lt;&gt;"",I2816&lt;&gt;"",J2816&lt;&gt;"",K2816&lt;&gt;"")),"Preenchimento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IF(AND(C2812&lt;&gt;"",D2812&lt;&gt;"",E2812&lt;&gt;"",F2812&lt;&gt;"",H2816="",I2816="",J2816="",K2816=""),"",
IF(AND(C2812&lt;&gt;"",D2812&lt;&gt;"",E2812&lt;&gt;"",F2812&lt;&gt;"",OR(H2816="",I2816="",J2816="",K2816="")),"Preenchimento incompleto: há informações por requisitante individual faltantes - B03.01",
IF(OR(L2812="",L2813="",L2814="",L2815=""),"Preenchimento incompleto: há linhas vazias antes da atual - B05.01",
"Preenchimento correto"))))))))</f>
        <v/>
      </c>
      <c r="M2816" s="81"/>
    </row>
    <row r="2817" spans="1:13" ht="15">
      <c r="A2817" s="27"/>
      <c r="B2817" s="65">
        <v>2811</v>
      </c>
      <c r="C2817" s="124"/>
      <c r="D2817" s="127"/>
      <c r="E2817" s="130"/>
      <c r="F2817" s="130"/>
      <c r="G2817" s="69">
        <v>6</v>
      </c>
      <c r="H2817" s="86"/>
      <c r="I2817" s="86" t="s">
        <v>1247</v>
      </c>
      <c r="J2817" s="86" t="s">
        <v>1247</v>
      </c>
      <c r="K2817" s="86" t="s">
        <v>1247</v>
      </c>
      <c r="L2817" s="91" t="str">
        <f t="shared" ref="L2817" si="2795" xml:space="preserve">
IF($J$3="","Preenchimento incompleto: deve ser informado o Responsável pela análise - B05.01",
IF(AND(C2812="",D2812="",E2812="",F2812="",H2817="",I2817="",J2817="",K2817=""),"",
IF(AND(C2812="",D2812="",E2812="",F2812="",OR(H2817&lt;&gt;"",I2817&lt;&gt;"",J2817&lt;&gt;"",K2817&lt;&gt;"")),"Preenchimento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IF(AND(C2812&lt;&gt;"",D2812&lt;&gt;"",E2812&lt;&gt;"",F2812&lt;&gt;"",H2817="",I2817="",J2817="",K2817=""),"",
IF(AND(C2812&lt;&gt;"",D2812&lt;&gt;"",E2812&lt;&gt;"",F2812&lt;&gt;"",OR(H2817="",I2817="",J2817="",K2817="")),"Preenchimento incompleto: há informações por requisitante individual faltantes - B03.01",
IF(OR(L2812="",L2813="",L2814="",L2815="",L2816=""),"Preenchimento incompleto: há linhas vazias antes da atual - B05.01",
"Preenchimento correto"))))))))</f>
        <v/>
      </c>
      <c r="M2817" s="81"/>
    </row>
    <row r="2818" spans="1:13" ht="15">
      <c r="A2818" s="27"/>
      <c r="B2818" s="65">
        <v>2812</v>
      </c>
      <c r="C2818" s="124"/>
      <c r="D2818" s="127"/>
      <c r="E2818" s="130"/>
      <c r="F2818" s="130"/>
      <c r="G2818" s="69">
        <v>7</v>
      </c>
      <c r="H2818" s="86"/>
      <c r="I2818" s="86" t="s">
        <v>1247</v>
      </c>
      <c r="J2818" s="86" t="s">
        <v>1247</v>
      </c>
      <c r="K2818" s="86" t="s">
        <v>1247</v>
      </c>
      <c r="L2818" s="91" t="str">
        <f t="shared" ref="L2818" si="2796" xml:space="preserve">
IF($J$3="","Preenchimento incompleto: deve ser informado o Responsável pela análise - B05.01",
IF(AND(C2812="",D2812="",E2812="",F2812="",H2818="",I2818="",J2818="",K2818=""),"",
IF(AND(C2812="",D2812="",E2812="",F2812="",OR(H2818&lt;&gt;"",I2818&lt;&gt;"",J2818&lt;&gt;"",K2818&lt;&gt;"")),"Preenchimento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IF(AND(C2812&lt;&gt;"",D2812&lt;&gt;"",E2812&lt;&gt;"",F2812&lt;&gt;"",H2818="",I2818="",J2818="",K2818=""),"",
IF(AND(C2812&lt;&gt;"",D2812&lt;&gt;"",E2812&lt;&gt;"",F2812&lt;&gt;"",OR(H2818="",I2818="",J2818="",K2818="")),"Preenchimento incompleto: há informações por requisitante individual faltantes - B03.01",
IF(OR(L2812="",L2813="",L2814="",L2815="",L2816="",L2817=""),"Preenchimento incompleto: há linhas vazias antes da atual - B05.01",
"Preenchimento correto"))))))))</f>
        <v/>
      </c>
      <c r="M2818" s="81"/>
    </row>
    <row r="2819" spans="1:13" ht="15">
      <c r="A2819" s="27"/>
      <c r="B2819" s="65">
        <v>2813</v>
      </c>
      <c r="C2819" s="124"/>
      <c r="D2819" s="127"/>
      <c r="E2819" s="130"/>
      <c r="F2819" s="130"/>
      <c r="G2819" s="69">
        <v>8</v>
      </c>
      <c r="H2819" s="86"/>
      <c r="I2819" s="86" t="s">
        <v>1247</v>
      </c>
      <c r="J2819" s="86" t="s">
        <v>1247</v>
      </c>
      <c r="K2819" s="86" t="s">
        <v>1247</v>
      </c>
      <c r="L2819" s="91" t="str">
        <f t="shared" ref="L2819" si="2797" xml:space="preserve">
IF($J$3="","Preenchimento incompleto: deve ser informado o Responsável pela análise - B05.01",
IF(AND(C2812="",D2812="",E2812="",F2812="",H2819="",I2819="",J2819="",K2819=""),"",
IF(AND(C2812="",D2812="",E2812="",F2812="",OR(H2819&lt;&gt;"",I2819&lt;&gt;"",J2819&lt;&gt;"",K2819&lt;&gt;"")),"Preenchimento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IF(AND(C2812&lt;&gt;"",D2812&lt;&gt;"",E2812&lt;&gt;"",F2812&lt;&gt;"",H2819="",I2819="",J2819="",K2819=""),"",
IF(AND(C2812&lt;&gt;"",D2812&lt;&gt;"",E2812&lt;&gt;"",F2812&lt;&gt;"",OR(H2819="",I2819="",J2819="",K2819="")),"Preenchimento incompleto: há informações por requisitante individual faltantes - B03.01",
IF(OR(L2812="",L2813="",L2814="",L2815="",L2816="",L2817="",L2818=""),"Preenchimento incompleto: há linhas vazias antes da atual - B05.01",
"Preenchimento correto"))))))))</f>
        <v/>
      </c>
      <c r="M2819" s="81"/>
    </row>
    <row r="2820" spans="1:13" ht="15">
      <c r="A2820" s="27"/>
      <c r="B2820" s="65">
        <v>2814</v>
      </c>
      <c r="C2820" s="124"/>
      <c r="D2820" s="127"/>
      <c r="E2820" s="130"/>
      <c r="F2820" s="130"/>
      <c r="G2820" s="69">
        <v>9</v>
      </c>
      <c r="H2820" s="86"/>
      <c r="I2820" s="86" t="s">
        <v>1247</v>
      </c>
      <c r="J2820" s="86" t="s">
        <v>1247</v>
      </c>
      <c r="K2820" s="86" t="s">
        <v>1247</v>
      </c>
      <c r="L2820" s="91" t="str">
        <f t="shared" ref="L2820" si="2798" xml:space="preserve">
IF($J$3="","Preenchimento incompleto: deve ser informado o Responsável pela análise - B05.01",
IF(AND(C2812="",D2812="",E2812="",F2812="",H2820="",I2820="",J2820="",K2820=""),"",
IF(AND(C2812="",D2812="",E2812="",F2812="",OR(H2820&lt;&gt;"",I2820&lt;&gt;"",J2820&lt;&gt;"",K2820&lt;&gt;"")),"Preenchimento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IF(AND(C2812&lt;&gt;"",D2812&lt;&gt;"",E2812&lt;&gt;"",F2812&lt;&gt;"",H2820="",I2820="",J2820="",K2820=""),"",
IF(AND(C2812&lt;&gt;"",D2812&lt;&gt;"",E2812&lt;&gt;"",F2812&lt;&gt;"",OR(H2820="",I2820="",J2820="",K2820="")),"Preenchimento incompleto: há informações por requisitante individual faltantes - B03.01",
IF(OR(L2812="",L2813="",L2814="",L2815="",L2816="",L2817="",L2818="",L2819=""),"Preenchimento incompleto: há linhas vazias antes da atual - B05.01",
"Preenchimento correto"))))))))</f>
        <v/>
      </c>
      <c r="M2820" s="81"/>
    </row>
    <row r="2821" spans="1:13" ht="15">
      <c r="A2821" s="27"/>
      <c r="B2821" s="65">
        <v>2815</v>
      </c>
      <c r="C2821" s="124"/>
      <c r="D2821" s="127"/>
      <c r="E2821" s="130"/>
      <c r="F2821" s="130"/>
      <c r="G2821" s="70">
        <v>10</v>
      </c>
      <c r="H2821" s="87"/>
      <c r="I2821" s="87" t="s">
        <v>1247</v>
      </c>
      <c r="J2821" s="87" t="s">
        <v>1247</v>
      </c>
      <c r="K2821" s="87" t="s">
        <v>1247</v>
      </c>
      <c r="L2821" s="91" t="str">
        <f t="shared" ref="L2821" si="2799" xml:space="preserve">
IF($J$3="","Preenchimento incompleto: deve ser informado o Responsável pela análise - B05.01",
IF(AND(C2812="",D2812="",E2812="",F2812="",H2821="",I2821="",J2821="",K2821=""),"",
IF(AND(C2812="",D2812="",E2812="",F2812="",OR(H2821&lt;&gt;"",I2821&lt;&gt;"",J2821&lt;&gt;"",K2821&lt;&gt;"")),"Preenchimento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IF(AND(C2812&lt;&gt;"",D2812&lt;&gt;"",E2812&lt;&gt;"",F2812&lt;&gt;"",H2821="",I2821="",J2821="",K2821=""),"",
IF(AND(C2812&lt;&gt;"",D2812&lt;&gt;"",E2812&lt;&gt;"",F2812&lt;&gt;"",OR(H2821="",I2821="",J2821="",K2821="")),"Preenchimento incompleto: há informações por requisitante individual faltantes - B03.01",
IF(OR(L2812="",L2813="",L2814="",L2815="",L2816="",L2817="",L2818="",L2819="",L2820=""),"Preenchimento incompleto: há linhas vazias antes da atual - B05.01",
"Preenchimento correto"))))))))</f>
        <v/>
      </c>
      <c r="M2821" s="81"/>
    </row>
    <row r="2822" spans="1:13" ht="15">
      <c r="A2822" s="27"/>
      <c r="B2822" s="65">
        <v>2816</v>
      </c>
      <c r="C2822" s="124"/>
      <c r="D2822" s="127"/>
      <c r="E2822" s="130"/>
      <c r="F2822" s="130"/>
      <c r="G2822" s="70">
        <v>11</v>
      </c>
      <c r="H2822" s="87"/>
      <c r="I2822" s="87" t="s">
        <v>1247</v>
      </c>
      <c r="J2822" s="87" t="s">
        <v>1247</v>
      </c>
      <c r="K2822" s="87" t="s">
        <v>1247</v>
      </c>
      <c r="L2822" s="91" t="str">
        <f t="shared" ref="L2822" si="2800" xml:space="preserve">
IF($J$3="","Preenchimento incompleto: deve ser informado o Responsável pela análise - B05.01",
IF(AND(C2812="",D2812="",E2812="",F2812="",H2822="",I2822="",J2822="",K2822=""),"",
IF(AND(C2812="",D2812="",E2812="",F2812="",OR(H2822&lt;&gt;"",I2822&lt;&gt;"",J2822&lt;&gt;"",K2822&lt;&gt;"")),"Preenchimento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IF(AND(C2812&lt;&gt;"",D2812&lt;&gt;"",E2812&lt;&gt;"",F2812&lt;&gt;"",H2822="",I2822="",J2822="",K2822=""),"",
IF(AND(C2812&lt;&gt;"",D2812&lt;&gt;"",E2812&lt;&gt;"",F2812&lt;&gt;"",OR(H2822="",I2822="",J2822="",K2822="")),"Preenchimento incompleto: há informações por requisitante individual faltantes - B03.01",
IF(OR(L2812="",L2813="",L2814="",L2815="",L2816="",L2817="",L2818="",L2819="",L2820="",L2821=""),"Preenchimento incompleto: há linhas vazias antes da atual - B05.01",
"Preenchimento correto"))))))))</f>
        <v/>
      </c>
      <c r="M2822" s="81"/>
    </row>
    <row r="2823" spans="1:13" ht="15">
      <c r="A2823" s="27"/>
      <c r="B2823" s="65">
        <v>2817</v>
      </c>
      <c r="C2823" s="124"/>
      <c r="D2823" s="127"/>
      <c r="E2823" s="130"/>
      <c r="F2823" s="130"/>
      <c r="G2823" s="70">
        <v>12</v>
      </c>
      <c r="H2823" s="87"/>
      <c r="I2823" s="87" t="s">
        <v>1247</v>
      </c>
      <c r="J2823" s="87" t="s">
        <v>1247</v>
      </c>
      <c r="K2823" s="87" t="s">
        <v>1247</v>
      </c>
      <c r="L2823" s="91" t="str">
        <f t="shared" ref="L2823" si="2801" xml:space="preserve">
IF($J$3="","Preenchimento incompleto: deve ser informado o Responsável pela análise - B05.01",
IF(AND(C2812="",D2812="",E2812="",F2812="",H2823="",I2823="",J2823="",K2823=""),"",
IF(AND(C2812="",D2812="",E2812="",F2812="",OR(H2823&lt;&gt;"",I2823&lt;&gt;"",J2823&lt;&gt;"",K2823&lt;&gt;"")),"Preenchimento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IF(AND(C2812&lt;&gt;"",D2812&lt;&gt;"",E2812&lt;&gt;"",F2812&lt;&gt;"",H2823="",I2823="",J2823="",K2823=""),"",
IF(AND(C2812&lt;&gt;"",D2812&lt;&gt;"",E2812&lt;&gt;"",F2812&lt;&gt;"",OR(H2823="",I2823="",J2823="",K2823="")),"Preenchimento incompleto: há informações por requisitante individual faltantes - B03.01",
IF(OR(L2812="",L2813="",L2814="",L2815="",L2816="",L2817="",L2818="",L2819="",L2820="",L2821="",L2822=""),"Preenchimento incompleto: há linhas vazias antes da atual - B05.01",
"Preenchimento correto"))))))))</f>
        <v/>
      </c>
      <c r="M2823" s="81"/>
    </row>
    <row r="2824" spans="1:13" ht="15">
      <c r="A2824" s="27"/>
      <c r="B2824" s="65">
        <v>2818</v>
      </c>
      <c r="C2824" s="124"/>
      <c r="D2824" s="127"/>
      <c r="E2824" s="130"/>
      <c r="F2824" s="130"/>
      <c r="G2824" s="70">
        <v>13</v>
      </c>
      <c r="H2824" s="87"/>
      <c r="I2824" s="87" t="s">
        <v>1247</v>
      </c>
      <c r="J2824" s="87" t="s">
        <v>1247</v>
      </c>
      <c r="K2824" s="87" t="s">
        <v>1247</v>
      </c>
      <c r="L2824" s="91" t="str">
        <f t="shared" ref="L2824" si="2802" xml:space="preserve">
IF($J$3="","Preenchimento incompleto: deve ser informado o Responsável pela análise - B05.01",
IF(AND(C2812="",D2812="",E2812="",F2812="",H2824="",I2824="",J2824="",K2824=""),"",
IF(AND(C2812="",D2812="",E2812="",F2812="",OR(H2824&lt;&gt;"",I2824&lt;&gt;"",J2824&lt;&gt;"",K2824&lt;&gt;"")),"Preenchimento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IF(AND(C2812&lt;&gt;"",D2812&lt;&gt;"",E2812&lt;&gt;"",F2812&lt;&gt;"",H2824="",I2824="",J2824="",K2824=""),"",
IF(AND(C2812&lt;&gt;"",D2812&lt;&gt;"",E2812&lt;&gt;"",F2812&lt;&gt;"",OR(H2824="",I2824="",J2824="",K2824="")),"Preenchimento incompleto: há informações por requisitante individual faltantes - B03.01",
IF(OR(L2812="",L2813="",L2814="",L2815="",L2816="",L2817="",L2818="",L2819="",L2820="",L2821="",L2822="",L2823=""),"Preenchimento incompleto: há linhas vazias antes da atual - B05.01",
"Preenchimento correto"))))))))</f>
        <v/>
      </c>
      <c r="M2824" s="81"/>
    </row>
    <row r="2825" spans="1:13" ht="15">
      <c r="A2825" s="27"/>
      <c r="B2825" s="66">
        <v>2819</v>
      </c>
      <c r="C2825" s="124"/>
      <c r="D2825" s="127"/>
      <c r="E2825" s="130"/>
      <c r="F2825" s="130"/>
      <c r="G2825" s="70">
        <v>14</v>
      </c>
      <c r="H2825" s="87"/>
      <c r="I2825" s="87" t="s">
        <v>1247</v>
      </c>
      <c r="J2825" s="87" t="s">
        <v>1247</v>
      </c>
      <c r="K2825" s="87" t="s">
        <v>1247</v>
      </c>
      <c r="L2825" s="91" t="str">
        <f t="shared" ref="L2825" si="2803" xml:space="preserve">
IF($J$3="","Preenchimento incompleto: deve ser informado o Responsável pela análise - B05.01",
IF(AND(C2812="",D2812="",E2812="",F2812="",H2825="",I2825="",J2825="",K2825=""),"",
IF(AND(C2812="",D2812="",E2812="",F2812="",OR(H2825&lt;&gt;"",I2825&lt;&gt;"",J2825&lt;&gt;"",K2825&lt;&gt;"")),"Preenchimento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IF(AND(C2812&lt;&gt;"",D2812&lt;&gt;"",E2812&lt;&gt;"",F2812&lt;&gt;"",H2825="",I2825="",J2825="",K2825=""),"",
IF(AND(C2812&lt;&gt;"",D2812&lt;&gt;"",E2812&lt;&gt;"",F2812&lt;&gt;"",OR(H2825="",I2825="",J2825="",K2825="")),"Preenchimento incompleto: há informações por requisitante individual faltantes - B03.01",
IF(OR(L2812="",L2813="",L2814="",L2815="",L2816="",L2817="",L2818="",L2819="",L2820="",L2821="",L2822="",L2823="",L2824=""),"Preenchimento incompleto: há linhas vazias antes da atual - B05.01",
"Preenchimento correto"))))))))</f>
        <v/>
      </c>
      <c r="M2825" s="81"/>
    </row>
    <row r="2826" spans="1:13" ht="15">
      <c r="A2826" s="27"/>
      <c r="B2826" s="67">
        <v>2820</v>
      </c>
      <c r="C2826" s="125"/>
      <c r="D2826" s="128"/>
      <c r="E2826" s="131"/>
      <c r="F2826" s="131"/>
      <c r="G2826" s="71">
        <v>15</v>
      </c>
      <c r="H2826" s="88"/>
      <c r="I2826" s="88" t="s">
        <v>1247</v>
      </c>
      <c r="J2826" s="88" t="s">
        <v>1247</v>
      </c>
      <c r="K2826" s="88" t="s">
        <v>1247</v>
      </c>
      <c r="L2826" s="92" t="str">
        <f t="shared" ref="L2826" si="2804" xml:space="preserve">
IF($J$3="","Preenchimento incompleto: deve ser informado o Responsável pela análise - B05.01",
IF(AND(C2812="",D2812="",E2812="",F2812="",H2826="",I2826="",J2826="",K2826=""),"",
IF(AND(C2812="",D2812="",E2812="",F2812="",OR(H2826&lt;&gt;"",I2826&lt;&gt;"",J2826&lt;&gt;"",K2826&lt;&gt;"")),"Preenchimento incompleto: há informações por requisitante individual sem informações do item - B01.01",
IF(OR(C2812="",D2812="",E2812="",F2812=""),"Preenchimento incompleto: há informações faltantes do item - B02.01",
IF(AND(C2812&lt;&gt;"",D2812&lt;&gt;"",E2812&lt;&gt;"",F2812&lt;&gt;"",COUNTA(H2812:K2826)=0),"Preenchimento incompleto: não há nenhuma informação do requisitante individual informada - B04.01",
IF(AND(C2812&lt;&gt;"",D2812&lt;&gt;"",E2812&lt;&gt;"",F2812&lt;&gt;"",H2826="",I2826="",J2826="",K2826=""),"",
IF(AND(C2812&lt;&gt;"",D2812&lt;&gt;"",E2812&lt;&gt;"",F2812&lt;&gt;"",OR(H2826="",I2826="",J2826="",K2826="")),"Preenchimento incompleto: há informações por requisitante individual faltantes - B03.01",
IF(OR(L2812="",L2813="",L2814="",L2815="",L2816="",L2817="",L2818="",L2819="",L2820="",L2821="",L2822="",L2823="",L2824="",L2825=""),"Preenchimento incompleto: há linhas vazias antes da atual - B05.01",
"Preenchimento correto"))))))))</f>
        <v/>
      </c>
      <c r="M2826" s="81"/>
    </row>
    <row r="2827" spans="1:13" ht="32.25">
      <c r="A2827" s="27"/>
      <c r="B2827" s="64">
        <v>2821</v>
      </c>
      <c r="C2827" s="123">
        <f>IF('1-ITENS'!C195="","",'1-ITENS'!C195)</f>
        <v>189</v>
      </c>
      <c r="D2827" s="126" t="str">
        <f>IF('1-ITENS'!D195="","",'1-ITENS'!D195)</f>
        <v>PÉROLA DE VIDRO FABRICADA EM VIDRO BOROSSILICATO 3.3, DIÂMETRO DE 5MM EM EMBALAGEM COM 1KG</v>
      </c>
      <c r="E2827" s="129">
        <f>IF('1-ITENS'!H195="","",'1-ITENS'!H195)</f>
        <v>4</v>
      </c>
      <c r="F2827" s="129" t="str">
        <f>IF('1-ITENS'!F195="","",'1-ITENS'!F195)</f>
        <v>LFDA-GO/FCS-1
LFDA-GO/IQA-1
LFDA-MG/MIC-1
LFDA-SP/IQA-BEB-1</v>
      </c>
      <c r="G2827" s="68">
        <v>1</v>
      </c>
      <c r="H2827" s="85" t="s">
        <v>1402</v>
      </c>
      <c r="I2827" s="85" t="s">
        <v>1227</v>
      </c>
      <c r="J2827" s="85" t="s">
        <v>1228</v>
      </c>
      <c r="K2827" s="85" t="s">
        <v>1229</v>
      </c>
      <c r="L2827" s="90" t="str">
        <f t="shared" ref="L2827" si="2805" xml:space="preserve">
IF($J$3="","Preenchimento incompleto: deve ser informado o Responsável pela análise - B05.01",
IF(AND(C2827="",D2827="",E2827="",F2827="",H2827="",I2827="",J2827="",K2827=""),"",
IF(AND(C2827="",D2827="",E2827="",F2827="",OR(H2827&lt;&gt;"",I2827&lt;&gt;"",J2827&lt;&gt;"",K2827&lt;&gt;"")),"Preenchimento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IF(AND(C2827&lt;&gt;"",D2827&lt;&gt;"",E2827&lt;&gt;"",F2827&lt;&gt;"",H2827="",I2827="",J2827="",K2827=""),"",
IF(AND(C2827&lt;&gt;"",D2827&lt;&gt;"",E2827&lt;&gt;"",F2827&lt;&gt;"",OR(H2827="",I2827="",J2827="",K2827="")),"Preenchimento incompleto: há informações por requisitante individual faltantes - B03.01",
"Preenchimento correto")))))))</f>
        <v>Preenchimento correto</v>
      </c>
      <c r="M2827" s="81"/>
    </row>
    <row r="2828" spans="1:13" ht="32.25">
      <c r="A2828" s="27"/>
      <c r="B2828" s="65">
        <v>2822</v>
      </c>
      <c r="C2828" s="124"/>
      <c r="D2828" s="127"/>
      <c r="E2828" s="130"/>
      <c r="F2828" s="130"/>
      <c r="G2828" s="69">
        <v>2</v>
      </c>
      <c r="H2828" s="86" t="s">
        <v>1272</v>
      </c>
      <c r="I2828" s="86" t="s">
        <v>1227</v>
      </c>
      <c r="J2828" s="86" t="s">
        <v>1228</v>
      </c>
      <c r="K2828" s="86" t="s">
        <v>1229</v>
      </c>
      <c r="L2828" s="91" t="str">
        <f t="shared" ref="L2828" si="2806" xml:space="preserve">
IF($J$3="","Preenchimento incompleto: deve ser informado o Responsável pela análise - B05.01",
IF(AND(C2827="",D2827="",E2827="",F2827="",H2828="",I2828="",J2828="",K2828=""),"",
IF(AND(C2827="",D2827="",E2827="",F2827="",OR(H2828&lt;&gt;"",I2828&lt;&gt;"",J2828&lt;&gt;"",K2828&lt;&gt;"")),"Preenchimento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IF(AND(C2827&lt;&gt;"",D2827&lt;&gt;"",E2827&lt;&gt;"",F2827&lt;&gt;"",H2828="",I2828="",J2828="",K2828=""),"",
IF(AND(C2827&lt;&gt;"",D2827&lt;&gt;"",E2827&lt;&gt;"",F2827&lt;&gt;"",OR(H2828="",I2828="",J2828="",K2828="")),"Preenchimento incompleto: há informações por requisitante individual faltantes - B03.01",
IF(L2827="","Preenchimento incompleto: há linhas vazias antes da atual - B05.01",
"Preenchimento correto"))))))))</f>
        <v>Preenchimento correto</v>
      </c>
      <c r="M2828" s="81"/>
    </row>
    <row r="2829" spans="1:13" ht="32.25">
      <c r="A2829" s="27"/>
      <c r="B2829" s="65">
        <v>2823</v>
      </c>
      <c r="C2829" s="124"/>
      <c r="D2829" s="127"/>
      <c r="E2829" s="130"/>
      <c r="F2829" s="130"/>
      <c r="G2829" s="69">
        <v>3</v>
      </c>
      <c r="H2829" s="86" t="s">
        <v>1403</v>
      </c>
      <c r="I2829" s="86" t="s">
        <v>1227</v>
      </c>
      <c r="J2829" s="86" t="s">
        <v>1228</v>
      </c>
      <c r="K2829" s="86" t="s">
        <v>1229</v>
      </c>
      <c r="L2829" s="91" t="str">
        <f t="shared" ref="L2829" si="2807" xml:space="preserve">
IF($J$3="","Preenchimento incompleto: deve ser informado o Responsável pela análise - B05.01",
IF(AND(C2827="",D2827="",E2827="",F2827="",H2829="",I2829="",J2829="",K2829=""),"",
IF(AND(C2827="",D2827="",E2827="",F2827="",OR(H2829&lt;&gt;"",I2829&lt;&gt;"",J2829&lt;&gt;"",K2829&lt;&gt;"")),"Preenchimento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IF(AND(C2827&lt;&gt;"",D2827&lt;&gt;"",E2827&lt;&gt;"",F2827&lt;&gt;"",H2829="",I2829="",J2829="",K2829=""),"",
IF(AND(C2827&lt;&gt;"",D2827&lt;&gt;"",E2827&lt;&gt;"",F2827&lt;&gt;"",OR(H2829="",I2829="",J2829="",K2829="")),"Preenchimento incompleto: há informações por requisitante individual faltantes - B03.01",
IF(OR(L2827="",L2828=""),"Preenchimento incompleto: há linhas vazias antes da atual - B05.01",
"Preenchimento correto"))))))))</f>
        <v>Preenchimento correto</v>
      </c>
      <c r="M2829" s="81"/>
    </row>
    <row r="2830" spans="1:13" ht="32.25">
      <c r="A2830" s="27"/>
      <c r="B2830" s="65">
        <v>2824</v>
      </c>
      <c r="C2830" s="124"/>
      <c r="D2830" s="127"/>
      <c r="E2830" s="130"/>
      <c r="F2830" s="130"/>
      <c r="G2830" s="69">
        <v>4</v>
      </c>
      <c r="H2830" s="86" t="s">
        <v>1404</v>
      </c>
      <c r="I2830" s="86" t="s">
        <v>1227</v>
      </c>
      <c r="J2830" s="86" t="s">
        <v>1228</v>
      </c>
      <c r="K2830" s="86" t="s">
        <v>1229</v>
      </c>
      <c r="L2830" s="91" t="str">
        <f t="shared" ref="L2830" si="2808" xml:space="preserve">
IF($J$3="","Preenchimento incompleto: deve ser informado o Responsável pela análise - B05.01",
IF(AND(C2827="",D2827="",E2827="",F2827="",H2830="",I2830="",J2830="",K2830=""),"",
IF(AND(C2827="",D2827="",E2827="",F2827="",OR(H2830&lt;&gt;"",I2830&lt;&gt;"",J2830&lt;&gt;"",K2830&lt;&gt;"")),"Preenchimento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IF(AND(C2827&lt;&gt;"",D2827&lt;&gt;"",E2827&lt;&gt;"",F2827&lt;&gt;"",H2830="",I2830="",J2830="",K2830=""),"",
IF(AND(C2827&lt;&gt;"",D2827&lt;&gt;"",E2827&lt;&gt;"",F2827&lt;&gt;"",OR(H2830="",I2830="",J2830="",K2830="")),"Preenchimento incompleto: há informações por requisitante individual faltantes - B03.01",
IF(OR(L2827="",L2828="",L2829=""),"Preenchimento incompleto: há linhas vazias antes da atual - B05.01",
"Preenchimento correto"))))))))</f>
        <v>Preenchimento correto</v>
      </c>
      <c r="M2830" s="81"/>
    </row>
    <row r="2831" spans="1:13" ht="15">
      <c r="A2831" s="27"/>
      <c r="B2831" s="65">
        <v>2825</v>
      </c>
      <c r="C2831" s="124"/>
      <c r="D2831" s="127"/>
      <c r="E2831" s="130"/>
      <c r="F2831" s="130"/>
      <c r="G2831" s="69">
        <v>5</v>
      </c>
      <c r="H2831" s="86"/>
      <c r="I2831" s="86" t="s">
        <v>1247</v>
      </c>
      <c r="J2831" s="86" t="s">
        <v>1247</v>
      </c>
      <c r="K2831" s="86" t="s">
        <v>1247</v>
      </c>
      <c r="L2831" s="91" t="str">
        <f t="shared" ref="L2831" si="2809" xml:space="preserve">
IF($J$3="","Preenchimento incompleto: deve ser informado o Responsável pela análise - B05.01",
IF(AND(C2827="",D2827="",E2827="",F2827="",H2831="",I2831="",J2831="",K2831=""),"",
IF(AND(C2827="",D2827="",E2827="",F2827="",OR(H2831&lt;&gt;"",I2831&lt;&gt;"",J2831&lt;&gt;"",K2831&lt;&gt;"")),"Preenchimento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IF(AND(C2827&lt;&gt;"",D2827&lt;&gt;"",E2827&lt;&gt;"",F2827&lt;&gt;"",H2831="",I2831="",J2831="",K2831=""),"",
IF(AND(C2827&lt;&gt;"",D2827&lt;&gt;"",E2827&lt;&gt;"",F2827&lt;&gt;"",OR(H2831="",I2831="",J2831="",K2831="")),"Preenchimento incompleto: há informações por requisitante individual faltantes - B03.01",
IF(OR(L2827="",L2828="",L2829="",L2830=""),"Preenchimento incompleto: há linhas vazias antes da atual - B05.01",
"Preenchimento correto"))))))))</f>
        <v/>
      </c>
      <c r="M2831" s="81"/>
    </row>
    <row r="2832" spans="1:13" ht="15">
      <c r="A2832" s="27"/>
      <c r="B2832" s="65">
        <v>2826</v>
      </c>
      <c r="C2832" s="124"/>
      <c r="D2832" s="127"/>
      <c r="E2832" s="130"/>
      <c r="F2832" s="130"/>
      <c r="G2832" s="69">
        <v>6</v>
      </c>
      <c r="H2832" s="86"/>
      <c r="I2832" s="86" t="s">
        <v>1247</v>
      </c>
      <c r="J2832" s="86" t="s">
        <v>1247</v>
      </c>
      <c r="K2832" s="86" t="s">
        <v>1247</v>
      </c>
      <c r="L2832" s="91" t="str">
        <f t="shared" ref="L2832" si="2810" xml:space="preserve">
IF($J$3="","Preenchimento incompleto: deve ser informado o Responsável pela análise - B05.01",
IF(AND(C2827="",D2827="",E2827="",F2827="",H2832="",I2832="",J2832="",K2832=""),"",
IF(AND(C2827="",D2827="",E2827="",F2827="",OR(H2832&lt;&gt;"",I2832&lt;&gt;"",J2832&lt;&gt;"",K2832&lt;&gt;"")),"Preenchimento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IF(AND(C2827&lt;&gt;"",D2827&lt;&gt;"",E2827&lt;&gt;"",F2827&lt;&gt;"",H2832="",I2832="",J2832="",K2832=""),"",
IF(AND(C2827&lt;&gt;"",D2827&lt;&gt;"",E2827&lt;&gt;"",F2827&lt;&gt;"",OR(H2832="",I2832="",J2832="",K2832="")),"Preenchimento incompleto: há informações por requisitante individual faltantes - B03.01",
IF(OR(L2827="",L2828="",L2829="",L2830="",L2831=""),"Preenchimento incompleto: há linhas vazias antes da atual - B05.01",
"Preenchimento correto"))))))))</f>
        <v/>
      </c>
      <c r="M2832" s="81"/>
    </row>
    <row r="2833" spans="1:13" ht="15">
      <c r="A2833" s="27"/>
      <c r="B2833" s="65">
        <v>2827</v>
      </c>
      <c r="C2833" s="124"/>
      <c r="D2833" s="127"/>
      <c r="E2833" s="130"/>
      <c r="F2833" s="130"/>
      <c r="G2833" s="69">
        <v>7</v>
      </c>
      <c r="H2833" s="86"/>
      <c r="I2833" s="86" t="s">
        <v>1247</v>
      </c>
      <c r="J2833" s="86" t="s">
        <v>1247</v>
      </c>
      <c r="K2833" s="86" t="s">
        <v>1247</v>
      </c>
      <c r="L2833" s="91" t="str">
        <f t="shared" ref="L2833" si="2811" xml:space="preserve">
IF($J$3="","Preenchimento incompleto: deve ser informado o Responsável pela análise - B05.01",
IF(AND(C2827="",D2827="",E2827="",F2827="",H2833="",I2833="",J2833="",K2833=""),"",
IF(AND(C2827="",D2827="",E2827="",F2827="",OR(H2833&lt;&gt;"",I2833&lt;&gt;"",J2833&lt;&gt;"",K2833&lt;&gt;"")),"Preenchimento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IF(AND(C2827&lt;&gt;"",D2827&lt;&gt;"",E2827&lt;&gt;"",F2827&lt;&gt;"",H2833="",I2833="",J2833="",K2833=""),"",
IF(AND(C2827&lt;&gt;"",D2827&lt;&gt;"",E2827&lt;&gt;"",F2827&lt;&gt;"",OR(H2833="",I2833="",J2833="",K2833="")),"Preenchimento incompleto: há informações por requisitante individual faltantes - B03.01",
IF(OR(L2827="",L2828="",L2829="",L2830="",L2831="",L2832=""),"Preenchimento incompleto: há linhas vazias antes da atual - B05.01",
"Preenchimento correto"))))))))</f>
        <v/>
      </c>
      <c r="M2833" s="81"/>
    </row>
    <row r="2834" spans="1:13" ht="15">
      <c r="A2834" s="27"/>
      <c r="B2834" s="65">
        <v>2828</v>
      </c>
      <c r="C2834" s="124"/>
      <c r="D2834" s="127"/>
      <c r="E2834" s="130"/>
      <c r="F2834" s="130"/>
      <c r="G2834" s="69">
        <v>8</v>
      </c>
      <c r="H2834" s="86"/>
      <c r="I2834" s="86" t="s">
        <v>1247</v>
      </c>
      <c r="J2834" s="86" t="s">
        <v>1247</v>
      </c>
      <c r="K2834" s="86" t="s">
        <v>1247</v>
      </c>
      <c r="L2834" s="91" t="str">
        <f t="shared" ref="L2834" si="2812" xml:space="preserve">
IF($J$3="","Preenchimento incompleto: deve ser informado o Responsável pela análise - B05.01",
IF(AND(C2827="",D2827="",E2827="",F2827="",H2834="",I2834="",J2834="",K2834=""),"",
IF(AND(C2827="",D2827="",E2827="",F2827="",OR(H2834&lt;&gt;"",I2834&lt;&gt;"",J2834&lt;&gt;"",K2834&lt;&gt;"")),"Preenchimento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IF(AND(C2827&lt;&gt;"",D2827&lt;&gt;"",E2827&lt;&gt;"",F2827&lt;&gt;"",H2834="",I2834="",J2834="",K2834=""),"",
IF(AND(C2827&lt;&gt;"",D2827&lt;&gt;"",E2827&lt;&gt;"",F2827&lt;&gt;"",OR(H2834="",I2834="",J2834="",K2834="")),"Preenchimento incompleto: há informações por requisitante individual faltantes - B03.01",
IF(OR(L2827="",L2828="",L2829="",L2830="",L2831="",L2832="",L2833=""),"Preenchimento incompleto: há linhas vazias antes da atual - B05.01",
"Preenchimento correto"))))))))</f>
        <v/>
      </c>
      <c r="M2834" s="81"/>
    </row>
    <row r="2835" spans="1:13" ht="15">
      <c r="A2835" s="27"/>
      <c r="B2835" s="65">
        <v>2829</v>
      </c>
      <c r="C2835" s="124"/>
      <c r="D2835" s="127"/>
      <c r="E2835" s="130"/>
      <c r="F2835" s="130"/>
      <c r="G2835" s="69">
        <v>9</v>
      </c>
      <c r="H2835" s="86"/>
      <c r="I2835" s="86" t="s">
        <v>1247</v>
      </c>
      <c r="J2835" s="86" t="s">
        <v>1247</v>
      </c>
      <c r="K2835" s="86" t="s">
        <v>1247</v>
      </c>
      <c r="L2835" s="91" t="str">
        <f t="shared" ref="L2835" si="2813" xml:space="preserve">
IF($J$3="","Preenchimento incompleto: deve ser informado o Responsável pela análise - B05.01",
IF(AND(C2827="",D2827="",E2827="",F2827="",H2835="",I2835="",J2835="",K2835=""),"",
IF(AND(C2827="",D2827="",E2827="",F2827="",OR(H2835&lt;&gt;"",I2835&lt;&gt;"",J2835&lt;&gt;"",K2835&lt;&gt;"")),"Preenchimento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IF(AND(C2827&lt;&gt;"",D2827&lt;&gt;"",E2827&lt;&gt;"",F2827&lt;&gt;"",H2835="",I2835="",J2835="",K2835=""),"",
IF(AND(C2827&lt;&gt;"",D2827&lt;&gt;"",E2827&lt;&gt;"",F2827&lt;&gt;"",OR(H2835="",I2835="",J2835="",K2835="")),"Preenchimento incompleto: há informações por requisitante individual faltantes - B03.01",
IF(OR(L2827="",L2828="",L2829="",L2830="",L2831="",L2832="",L2833="",L2834=""),"Preenchimento incompleto: há linhas vazias antes da atual - B05.01",
"Preenchimento correto"))))))))</f>
        <v/>
      </c>
      <c r="M2835" s="81"/>
    </row>
    <row r="2836" spans="1:13" ht="15">
      <c r="A2836" s="27"/>
      <c r="B2836" s="65">
        <v>2830</v>
      </c>
      <c r="C2836" s="124"/>
      <c r="D2836" s="127"/>
      <c r="E2836" s="130"/>
      <c r="F2836" s="130"/>
      <c r="G2836" s="70">
        <v>10</v>
      </c>
      <c r="H2836" s="87"/>
      <c r="I2836" s="87" t="s">
        <v>1247</v>
      </c>
      <c r="J2836" s="87" t="s">
        <v>1247</v>
      </c>
      <c r="K2836" s="87" t="s">
        <v>1247</v>
      </c>
      <c r="L2836" s="91" t="str">
        <f t="shared" ref="L2836" si="2814" xml:space="preserve">
IF($J$3="","Preenchimento incompleto: deve ser informado o Responsável pela análise - B05.01",
IF(AND(C2827="",D2827="",E2827="",F2827="",H2836="",I2836="",J2836="",K2836=""),"",
IF(AND(C2827="",D2827="",E2827="",F2827="",OR(H2836&lt;&gt;"",I2836&lt;&gt;"",J2836&lt;&gt;"",K2836&lt;&gt;"")),"Preenchimento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IF(AND(C2827&lt;&gt;"",D2827&lt;&gt;"",E2827&lt;&gt;"",F2827&lt;&gt;"",H2836="",I2836="",J2836="",K2836=""),"",
IF(AND(C2827&lt;&gt;"",D2827&lt;&gt;"",E2827&lt;&gt;"",F2827&lt;&gt;"",OR(H2836="",I2836="",J2836="",K2836="")),"Preenchimento incompleto: há informações por requisitante individual faltantes - B03.01",
IF(OR(L2827="",L2828="",L2829="",L2830="",L2831="",L2832="",L2833="",L2834="",L2835=""),"Preenchimento incompleto: há linhas vazias antes da atual - B05.01",
"Preenchimento correto"))))))))</f>
        <v/>
      </c>
      <c r="M2836" s="81"/>
    </row>
    <row r="2837" spans="1:13" ht="15">
      <c r="A2837" s="27"/>
      <c r="B2837" s="65">
        <v>2831</v>
      </c>
      <c r="C2837" s="124"/>
      <c r="D2837" s="127"/>
      <c r="E2837" s="130"/>
      <c r="F2837" s="130"/>
      <c r="G2837" s="70">
        <v>11</v>
      </c>
      <c r="H2837" s="87"/>
      <c r="I2837" s="87" t="s">
        <v>1247</v>
      </c>
      <c r="J2837" s="87" t="s">
        <v>1247</v>
      </c>
      <c r="K2837" s="87" t="s">
        <v>1247</v>
      </c>
      <c r="L2837" s="91" t="str">
        <f t="shared" ref="L2837" si="2815" xml:space="preserve">
IF($J$3="","Preenchimento incompleto: deve ser informado o Responsável pela análise - B05.01",
IF(AND(C2827="",D2827="",E2827="",F2827="",H2837="",I2837="",J2837="",K2837=""),"",
IF(AND(C2827="",D2827="",E2827="",F2827="",OR(H2837&lt;&gt;"",I2837&lt;&gt;"",J2837&lt;&gt;"",K2837&lt;&gt;"")),"Preenchimento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IF(AND(C2827&lt;&gt;"",D2827&lt;&gt;"",E2827&lt;&gt;"",F2827&lt;&gt;"",H2837="",I2837="",J2837="",K2837=""),"",
IF(AND(C2827&lt;&gt;"",D2827&lt;&gt;"",E2827&lt;&gt;"",F2827&lt;&gt;"",OR(H2837="",I2837="",J2837="",K2837="")),"Preenchimento incompleto: há informações por requisitante individual faltantes - B03.01",
IF(OR(L2827="",L2828="",L2829="",L2830="",L2831="",L2832="",L2833="",L2834="",L2835="",L2836=""),"Preenchimento incompleto: há linhas vazias antes da atual - B05.01",
"Preenchimento correto"))))))))</f>
        <v/>
      </c>
      <c r="M2837" s="81"/>
    </row>
    <row r="2838" spans="1:13" ht="15">
      <c r="A2838" s="27"/>
      <c r="B2838" s="65">
        <v>2832</v>
      </c>
      <c r="C2838" s="124"/>
      <c r="D2838" s="127"/>
      <c r="E2838" s="130"/>
      <c r="F2838" s="130"/>
      <c r="G2838" s="70">
        <v>12</v>
      </c>
      <c r="H2838" s="87"/>
      <c r="I2838" s="87" t="s">
        <v>1247</v>
      </c>
      <c r="J2838" s="87" t="s">
        <v>1247</v>
      </c>
      <c r="K2838" s="87" t="s">
        <v>1247</v>
      </c>
      <c r="L2838" s="91" t="str">
        <f t="shared" ref="L2838" si="2816" xml:space="preserve">
IF($J$3="","Preenchimento incompleto: deve ser informado o Responsável pela análise - B05.01",
IF(AND(C2827="",D2827="",E2827="",F2827="",H2838="",I2838="",J2838="",K2838=""),"",
IF(AND(C2827="",D2827="",E2827="",F2827="",OR(H2838&lt;&gt;"",I2838&lt;&gt;"",J2838&lt;&gt;"",K2838&lt;&gt;"")),"Preenchimento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IF(AND(C2827&lt;&gt;"",D2827&lt;&gt;"",E2827&lt;&gt;"",F2827&lt;&gt;"",H2838="",I2838="",J2838="",K2838=""),"",
IF(AND(C2827&lt;&gt;"",D2827&lt;&gt;"",E2827&lt;&gt;"",F2827&lt;&gt;"",OR(H2838="",I2838="",J2838="",K2838="")),"Preenchimento incompleto: há informações por requisitante individual faltantes - B03.01",
IF(OR(L2827="",L2828="",L2829="",L2830="",L2831="",L2832="",L2833="",L2834="",L2835="",L2836="",L2837=""),"Preenchimento incompleto: há linhas vazias antes da atual - B05.01",
"Preenchimento correto"))))))))</f>
        <v/>
      </c>
      <c r="M2838" s="81"/>
    </row>
    <row r="2839" spans="1:13" ht="15">
      <c r="A2839" s="27"/>
      <c r="B2839" s="65">
        <v>2833</v>
      </c>
      <c r="C2839" s="124"/>
      <c r="D2839" s="127"/>
      <c r="E2839" s="130"/>
      <c r="F2839" s="130"/>
      <c r="G2839" s="70">
        <v>13</v>
      </c>
      <c r="H2839" s="87"/>
      <c r="I2839" s="87" t="s">
        <v>1247</v>
      </c>
      <c r="J2839" s="87" t="s">
        <v>1247</v>
      </c>
      <c r="K2839" s="87" t="s">
        <v>1247</v>
      </c>
      <c r="L2839" s="91" t="str">
        <f t="shared" ref="L2839" si="2817" xml:space="preserve">
IF($J$3="","Preenchimento incompleto: deve ser informado o Responsável pela análise - B05.01",
IF(AND(C2827="",D2827="",E2827="",F2827="",H2839="",I2839="",J2839="",K2839=""),"",
IF(AND(C2827="",D2827="",E2827="",F2827="",OR(H2839&lt;&gt;"",I2839&lt;&gt;"",J2839&lt;&gt;"",K2839&lt;&gt;"")),"Preenchimento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IF(AND(C2827&lt;&gt;"",D2827&lt;&gt;"",E2827&lt;&gt;"",F2827&lt;&gt;"",H2839="",I2839="",J2839="",K2839=""),"",
IF(AND(C2827&lt;&gt;"",D2827&lt;&gt;"",E2827&lt;&gt;"",F2827&lt;&gt;"",OR(H2839="",I2839="",J2839="",K2839="")),"Preenchimento incompleto: há informações por requisitante individual faltantes - B03.01",
IF(OR(L2827="",L2828="",L2829="",L2830="",L2831="",L2832="",L2833="",L2834="",L2835="",L2836="",L2837="",L2838=""),"Preenchimento incompleto: há linhas vazias antes da atual - B05.01",
"Preenchimento correto"))))))))</f>
        <v/>
      </c>
      <c r="M2839" s="81"/>
    </row>
    <row r="2840" spans="1:13" ht="15">
      <c r="A2840" s="27"/>
      <c r="B2840" s="66">
        <v>2834</v>
      </c>
      <c r="C2840" s="124"/>
      <c r="D2840" s="127"/>
      <c r="E2840" s="130"/>
      <c r="F2840" s="130"/>
      <c r="G2840" s="70">
        <v>14</v>
      </c>
      <c r="H2840" s="87"/>
      <c r="I2840" s="87" t="s">
        <v>1247</v>
      </c>
      <c r="J2840" s="87" t="s">
        <v>1247</v>
      </c>
      <c r="K2840" s="87" t="s">
        <v>1247</v>
      </c>
      <c r="L2840" s="91" t="str">
        <f t="shared" ref="L2840" si="2818" xml:space="preserve">
IF($J$3="","Preenchimento incompleto: deve ser informado o Responsável pela análise - B05.01",
IF(AND(C2827="",D2827="",E2827="",F2827="",H2840="",I2840="",J2840="",K2840=""),"",
IF(AND(C2827="",D2827="",E2827="",F2827="",OR(H2840&lt;&gt;"",I2840&lt;&gt;"",J2840&lt;&gt;"",K2840&lt;&gt;"")),"Preenchimento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IF(AND(C2827&lt;&gt;"",D2827&lt;&gt;"",E2827&lt;&gt;"",F2827&lt;&gt;"",H2840="",I2840="",J2840="",K2840=""),"",
IF(AND(C2827&lt;&gt;"",D2827&lt;&gt;"",E2827&lt;&gt;"",F2827&lt;&gt;"",OR(H2840="",I2840="",J2840="",K2840="")),"Preenchimento incompleto: há informações por requisitante individual faltantes - B03.01",
IF(OR(L2827="",L2828="",L2829="",L2830="",L2831="",L2832="",L2833="",L2834="",L2835="",L2836="",L2837="",L2838="",L2839=""),"Preenchimento incompleto: há linhas vazias antes da atual - B05.01",
"Preenchimento correto"))))))))</f>
        <v/>
      </c>
      <c r="M2840" s="81"/>
    </row>
    <row r="2841" spans="1:13" ht="15">
      <c r="A2841" s="27"/>
      <c r="B2841" s="67">
        <v>2835</v>
      </c>
      <c r="C2841" s="125"/>
      <c r="D2841" s="128"/>
      <c r="E2841" s="131"/>
      <c r="F2841" s="131"/>
      <c r="G2841" s="71">
        <v>15</v>
      </c>
      <c r="H2841" s="88"/>
      <c r="I2841" s="88" t="s">
        <v>1247</v>
      </c>
      <c r="J2841" s="88" t="s">
        <v>1247</v>
      </c>
      <c r="K2841" s="88" t="s">
        <v>1247</v>
      </c>
      <c r="L2841" s="92" t="str">
        <f t="shared" ref="L2841" si="2819" xml:space="preserve">
IF($J$3="","Preenchimento incompleto: deve ser informado o Responsável pela análise - B05.01",
IF(AND(C2827="",D2827="",E2827="",F2827="",H2841="",I2841="",J2841="",K2841=""),"",
IF(AND(C2827="",D2827="",E2827="",F2827="",OR(H2841&lt;&gt;"",I2841&lt;&gt;"",J2841&lt;&gt;"",K2841&lt;&gt;"")),"Preenchimento incompleto: há informações por requisitante individual sem informações do item - B01.01",
IF(OR(C2827="",D2827="",E2827="",F2827=""),"Preenchimento incompleto: há informações faltantes do item - B02.01",
IF(AND(C2827&lt;&gt;"",D2827&lt;&gt;"",E2827&lt;&gt;"",F2827&lt;&gt;"",COUNTA(H2827:K2841)=0),"Preenchimento incompleto: não há nenhuma informação do requisitante individual informada - B04.01",
IF(AND(C2827&lt;&gt;"",D2827&lt;&gt;"",E2827&lt;&gt;"",F2827&lt;&gt;"",H2841="",I2841="",J2841="",K2841=""),"",
IF(AND(C2827&lt;&gt;"",D2827&lt;&gt;"",E2827&lt;&gt;"",F2827&lt;&gt;"",OR(H2841="",I2841="",J2841="",K2841="")),"Preenchimento incompleto: há informações por requisitante individual faltantes - B03.01",
IF(OR(L2827="",L2828="",L2829="",L2830="",L2831="",L2832="",L2833="",L2834="",L2835="",L2836="",L2837="",L2838="",L2839="",L2840=""),"Preenchimento incompleto: há linhas vazias antes da atual - B05.01",
"Preenchimento correto"))))))))</f>
        <v/>
      </c>
      <c r="M2841" s="81"/>
    </row>
    <row r="2842" spans="1:13" ht="32.25">
      <c r="A2842" s="27"/>
      <c r="B2842" s="64">
        <v>2836</v>
      </c>
      <c r="C2842" s="123">
        <f>IF('1-ITENS'!C196="","",'1-ITENS'!C196)</f>
        <v>190</v>
      </c>
      <c r="D2842" s="126" t="str">
        <f>IF('1-ITENS'!D196="","",'1-ITENS'!D196)</f>
        <v>TUBO CAPILAR DE VIDRO, SEM HEPARINA, COMPRIMENTO 75MM, DIÂMETRO INTERNO 1,0MM  E DIÂMETRO EXTERNO 1,5MM. UMA UNIDADE EQUIVALE A UMA CAIXA COM 500 TUBOS.</v>
      </c>
      <c r="E2842" s="129">
        <f>IF('1-ITENS'!H196="","",'1-ITENS'!H196)</f>
        <v>5</v>
      </c>
      <c r="F2842" s="129" t="str">
        <f>IF('1-ITENS'!F196="","",'1-ITENS'!F196)</f>
        <v>LFDA-SP/IQA-BEB-5</v>
      </c>
      <c r="G2842" s="68">
        <v>1</v>
      </c>
      <c r="H2842" s="85" t="s">
        <v>371</v>
      </c>
      <c r="I2842" s="85" t="s">
        <v>1227</v>
      </c>
      <c r="J2842" s="85" t="s">
        <v>1228</v>
      </c>
      <c r="K2842" s="85" t="s">
        <v>1229</v>
      </c>
      <c r="L2842" s="90" t="str">
        <f t="shared" ref="L2842" si="2820" xml:space="preserve">
IF($J$3="","Preenchimento incompleto: deve ser informado o Responsável pela análise - B05.01",
IF(AND(C2842="",D2842="",E2842="",F2842="",H2842="",I2842="",J2842="",K2842=""),"",
IF(AND(C2842="",D2842="",E2842="",F2842="",OR(H2842&lt;&gt;"",I2842&lt;&gt;"",J2842&lt;&gt;"",K2842&lt;&gt;"")),"Preenchimento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IF(AND(C2842&lt;&gt;"",D2842&lt;&gt;"",E2842&lt;&gt;"",F2842&lt;&gt;"",H2842="",I2842="",J2842="",K2842=""),"",
IF(AND(C2842&lt;&gt;"",D2842&lt;&gt;"",E2842&lt;&gt;"",F2842&lt;&gt;"",OR(H2842="",I2842="",J2842="",K2842="")),"Preenchimento incompleto: há informações por requisitante individual faltantes - B03.01",
"Preenchimento correto")))))))</f>
        <v>Preenchimento correto</v>
      </c>
      <c r="M2842" s="81"/>
    </row>
    <row r="2843" spans="1:13" ht="15">
      <c r="A2843" s="27"/>
      <c r="B2843" s="65">
        <v>2837</v>
      </c>
      <c r="C2843" s="124"/>
      <c r="D2843" s="127"/>
      <c r="E2843" s="130"/>
      <c r="F2843" s="130"/>
      <c r="G2843" s="69">
        <v>2</v>
      </c>
      <c r="H2843" s="86"/>
      <c r="I2843" s="86" t="s">
        <v>1247</v>
      </c>
      <c r="J2843" s="86" t="s">
        <v>1247</v>
      </c>
      <c r="K2843" s="86" t="s">
        <v>1247</v>
      </c>
      <c r="L2843" s="91" t="str">
        <f t="shared" ref="L2843" si="2821" xml:space="preserve">
IF($J$3="","Preenchimento incompleto: deve ser informado o Responsável pela análise - B05.01",
IF(AND(C2842="",D2842="",E2842="",F2842="",H2843="",I2843="",J2843="",K2843=""),"",
IF(AND(C2842="",D2842="",E2842="",F2842="",OR(H2843&lt;&gt;"",I2843&lt;&gt;"",J2843&lt;&gt;"",K2843&lt;&gt;"")),"Preenchimento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IF(AND(C2842&lt;&gt;"",D2842&lt;&gt;"",E2842&lt;&gt;"",F2842&lt;&gt;"",H2843="",I2843="",J2843="",K2843=""),"",
IF(AND(C2842&lt;&gt;"",D2842&lt;&gt;"",E2842&lt;&gt;"",F2842&lt;&gt;"",OR(H2843="",I2843="",J2843="",K2843="")),"Preenchimento incompleto: há informações por requisitante individual faltantes - B03.01",
IF(L2842="","Preenchimento incompleto: há linhas vazias antes da atual - B05.01",
"Preenchimento correto"))))))))</f>
        <v/>
      </c>
      <c r="M2843" s="81"/>
    </row>
    <row r="2844" spans="1:13" ht="15">
      <c r="A2844" s="27"/>
      <c r="B2844" s="65">
        <v>2838</v>
      </c>
      <c r="C2844" s="124"/>
      <c r="D2844" s="127"/>
      <c r="E2844" s="130"/>
      <c r="F2844" s="130"/>
      <c r="G2844" s="69">
        <v>3</v>
      </c>
      <c r="H2844" s="86"/>
      <c r="I2844" s="86" t="s">
        <v>1247</v>
      </c>
      <c r="J2844" s="86" t="s">
        <v>1247</v>
      </c>
      <c r="K2844" s="86" t="s">
        <v>1247</v>
      </c>
      <c r="L2844" s="91" t="str">
        <f t="shared" ref="L2844" si="2822" xml:space="preserve">
IF($J$3="","Preenchimento incompleto: deve ser informado o Responsável pela análise - B05.01",
IF(AND(C2842="",D2842="",E2842="",F2842="",H2844="",I2844="",J2844="",K2844=""),"",
IF(AND(C2842="",D2842="",E2842="",F2842="",OR(H2844&lt;&gt;"",I2844&lt;&gt;"",J2844&lt;&gt;"",K2844&lt;&gt;"")),"Preenchimento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IF(AND(C2842&lt;&gt;"",D2842&lt;&gt;"",E2842&lt;&gt;"",F2842&lt;&gt;"",H2844="",I2844="",J2844="",K2844=""),"",
IF(AND(C2842&lt;&gt;"",D2842&lt;&gt;"",E2842&lt;&gt;"",F2842&lt;&gt;"",OR(H2844="",I2844="",J2844="",K2844="")),"Preenchimento incompleto: há informações por requisitante individual faltantes - B03.01",
IF(OR(L2842="",L2843=""),"Preenchimento incompleto: há linhas vazias antes da atual - B05.01",
"Preenchimento correto"))))))))</f>
        <v/>
      </c>
      <c r="M2844" s="81"/>
    </row>
    <row r="2845" spans="1:13" ht="15">
      <c r="A2845" s="27"/>
      <c r="B2845" s="65">
        <v>2839</v>
      </c>
      <c r="C2845" s="124"/>
      <c r="D2845" s="127"/>
      <c r="E2845" s="130"/>
      <c r="F2845" s="130"/>
      <c r="G2845" s="69">
        <v>4</v>
      </c>
      <c r="H2845" s="86"/>
      <c r="I2845" s="86" t="s">
        <v>1247</v>
      </c>
      <c r="J2845" s="86" t="s">
        <v>1247</v>
      </c>
      <c r="K2845" s="86" t="s">
        <v>1247</v>
      </c>
      <c r="L2845" s="91" t="str">
        <f t="shared" ref="L2845" si="2823" xml:space="preserve">
IF($J$3="","Preenchimento incompleto: deve ser informado o Responsável pela análise - B05.01",
IF(AND(C2842="",D2842="",E2842="",F2842="",H2845="",I2845="",J2845="",K2845=""),"",
IF(AND(C2842="",D2842="",E2842="",F2842="",OR(H2845&lt;&gt;"",I2845&lt;&gt;"",J2845&lt;&gt;"",K2845&lt;&gt;"")),"Preenchimento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IF(AND(C2842&lt;&gt;"",D2842&lt;&gt;"",E2842&lt;&gt;"",F2842&lt;&gt;"",H2845="",I2845="",J2845="",K2845=""),"",
IF(AND(C2842&lt;&gt;"",D2842&lt;&gt;"",E2842&lt;&gt;"",F2842&lt;&gt;"",OR(H2845="",I2845="",J2845="",K2845="")),"Preenchimento incompleto: há informações por requisitante individual faltantes - B03.01",
IF(OR(L2842="",L2843="",L2844=""),"Preenchimento incompleto: há linhas vazias antes da atual - B05.01",
"Preenchimento correto"))))))))</f>
        <v/>
      </c>
      <c r="M2845" s="81"/>
    </row>
    <row r="2846" spans="1:13" ht="15">
      <c r="A2846" s="27"/>
      <c r="B2846" s="65">
        <v>2840</v>
      </c>
      <c r="C2846" s="124"/>
      <c r="D2846" s="127"/>
      <c r="E2846" s="130"/>
      <c r="F2846" s="130"/>
      <c r="G2846" s="69">
        <v>5</v>
      </c>
      <c r="H2846" s="86"/>
      <c r="I2846" s="86" t="s">
        <v>1247</v>
      </c>
      <c r="J2846" s="86" t="s">
        <v>1247</v>
      </c>
      <c r="K2846" s="86" t="s">
        <v>1247</v>
      </c>
      <c r="L2846" s="91" t="str">
        <f t="shared" ref="L2846" si="2824" xml:space="preserve">
IF($J$3="","Preenchimento incompleto: deve ser informado o Responsável pela análise - B05.01",
IF(AND(C2842="",D2842="",E2842="",F2842="",H2846="",I2846="",J2846="",K2846=""),"",
IF(AND(C2842="",D2842="",E2842="",F2842="",OR(H2846&lt;&gt;"",I2846&lt;&gt;"",J2846&lt;&gt;"",K2846&lt;&gt;"")),"Preenchimento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IF(AND(C2842&lt;&gt;"",D2842&lt;&gt;"",E2842&lt;&gt;"",F2842&lt;&gt;"",H2846="",I2846="",J2846="",K2846=""),"",
IF(AND(C2842&lt;&gt;"",D2842&lt;&gt;"",E2842&lt;&gt;"",F2842&lt;&gt;"",OR(H2846="",I2846="",J2846="",K2846="")),"Preenchimento incompleto: há informações por requisitante individual faltantes - B03.01",
IF(OR(L2842="",L2843="",L2844="",L2845=""),"Preenchimento incompleto: há linhas vazias antes da atual - B05.01",
"Preenchimento correto"))))))))</f>
        <v/>
      </c>
      <c r="M2846" s="81"/>
    </row>
    <row r="2847" spans="1:13" ht="15">
      <c r="A2847" s="27"/>
      <c r="B2847" s="65">
        <v>2841</v>
      </c>
      <c r="C2847" s="124"/>
      <c r="D2847" s="127"/>
      <c r="E2847" s="130"/>
      <c r="F2847" s="130"/>
      <c r="G2847" s="69">
        <v>6</v>
      </c>
      <c r="H2847" s="86"/>
      <c r="I2847" s="86" t="s">
        <v>1247</v>
      </c>
      <c r="J2847" s="86" t="s">
        <v>1247</v>
      </c>
      <c r="K2847" s="86" t="s">
        <v>1247</v>
      </c>
      <c r="L2847" s="91" t="str">
        <f t="shared" ref="L2847" si="2825" xml:space="preserve">
IF($J$3="","Preenchimento incompleto: deve ser informado o Responsável pela análise - B05.01",
IF(AND(C2842="",D2842="",E2842="",F2842="",H2847="",I2847="",J2847="",K2847=""),"",
IF(AND(C2842="",D2842="",E2842="",F2842="",OR(H2847&lt;&gt;"",I2847&lt;&gt;"",J2847&lt;&gt;"",K2847&lt;&gt;"")),"Preenchimento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IF(AND(C2842&lt;&gt;"",D2842&lt;&gt;"",E2842&lt;&gt;"",F2842&lt;&gt;"",H2847="",I2847="",J2847="",K2847=""),"",
IF(AND(C2842&lt;&gt;"",D2842&lt;&gt;"",E2842&lt;&gt;"",F2842&lt;&gt;"",OR(H2847="",I2847="",J2847="",K2847="")),"Preenchimento incompleto: há informações por requisitante individual faltantes - B03.01",
IF(OR(L2842="",L2843="",L2844="",L2845="",L2846=""),"Preenchimento incompleto: há linhas vazias antes da atual - B05.01",
"Preenchimento correto"))))))))</f>
        <v/>
      </c>
      <c r="M2847" s="81"/>
    </row>
    <row r="2848" spans="1:13" ht="15">
      <c r="A2848" s="27"/>
      <c r="B2848" s="65">
        <v>2842</v>
      </c>
      <c r="C2848" s="124"/>
      <c r="D2848" s="127"/>
      <c r="E2848" s="130"/>
      <c r="F2848" s="130"/>
      <c r="G2848" s="69">
        <v>7</v>
      </c>
      <c r="H2848" s="86"/>
      <c r="I2848" s="86" t="s">
        <v>1247</v>
      </c>
      <c r="J2848" s="86" t="s">
        <v>1247</v>
      </c>
      <c r="K2848" s="86" t="s">
        <v>1247</v>
      </c>
      <c r="L2848" s="91" t="str">
        <f t="shared" ref="L2848" si="2826" xml:space="preserve">
IF($J$3="","Preenchimento incompleto: deve ser informado o Responsável pela análise - B05.01",
IF(AND(C2842="",D2842="",E2842="",F2842="",H2848="",I2848="",J2848="",K2848=""),"",
IF(AND(C2842="",D2842="",E2842="",F2842="",OR(H2848&lt;&gt;"",I2848&lt;&gt;"",J2848&lt;&gt;"",K2848&lt;&gt;"")),"Preenchimento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IF(AND(C2842&lt;&gt;"",D2842&lt;&gt;"",E2842&lt;&gt;"",F2842&lt;&gt;"",H2848="",I2848="",J2848="",K2848=""),"",
IF(AND(C2842&lt;&gt;"",D2842&lt;&gt;"",E2842&lt;&gt;"",F2842&lt;&gt;"",OR(H2848="",I2848="",J2848="",K2848="")),"Preenchimento incompleto: há informações por requisitante individual faltantes - B03.01",
IF(OR(L2842="",L2843="",L2844="",L2845="",L2846="",L2847=""),"Preenchimento incompleto: há linhas vazias antes da atual - B05.01",
"Preenchimento correto"))))))))</f>
        <v/>
      </c>
      <c r="M2848" s="81"/>
    </row>
    <row r="2849" spans="1:13" ht="15">
      <c r="A2849" s="27"/>
      <c r="B2849" s="65">
        <v>2843</v>
      </c>
      <c r="C2849" s="124"/>
      <c r="D2849" s="127"/>
      <c r="E2849" s="130"/>
      <c r="F2849" s="130"/>
      <c r="G2849" s="69">
        <v>8</v>
      </c>
      <c r="H2849" s="86"/>
      <c r="I2849" s="86" t="s">
        <v>1247</v>
      </c>
      <c r="J2849" s="86" t="s">
        <v>1247</v>
      </c>
      <c r="K2849" s="86" t="s">
        <v>1247</v>
      </c>
      <c r="L2849" s="91" t="str">
        <f t="shared" ref="L2849" si="2827" xml:space="preserve">
IF($J$3="","Preenchimento incompleto: deve ser informado o Responsável pela análise - B05.01",
IF(AND(C2842="",D2842="",E2842="",F2842="",H2849="",I2849="",J2849="",K2849=""),"",
IF(AND(C2842="",D2842="",E2842="",F2842="",OR(H2849&lt;&gt;"",I2849&lt;&gt;"",J2849&lt;&gt;"",K2849&lt;&gt;"")),"Preenchimento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IF(AND(C2842&lt;&gt;"",D2842&lt;&gt;"",E2842&lt;&gt;"",F2842&lt;&gt;"",H2849="",I2849="",J2849="",K2849=""),"",
IF(AND(C2842&lt;&gt;"",D2842&lt;&gt;"",E2842&lt;&gt;"",F2842&lt;&gt;"",OR(H2849="",I2849="",J2849="",K2849="")),"Preenchimento incompleto: há informações por requisitante individual faltantes - B03.01",
IF(OR(L2842="",L2843="",L2844="",L2845="",L2846="",L2847="",L2848=""),"Preenchimento incompleto: há linhas vazias antes da atual - B05.01",
"Preenchimento correto"))))))))</f>
        <v/>
      </c>
      <c r="M2849" s="81"/>
    </row>
    <row r="2850" spans="1:13" ht="15">
      <c r="A2850" s="27"/>
      <c r="B2850" s="65">
        <v>2844</v>
      </c>
      <c r="C2850" s="124"/>
      <c r="D2850" s="127"/>
      <c r="E2850" s="130"/>
      <c r="F2850" s="130"/>
      <c r="G2850" s="69">
        <v>9</v>
      </c>
      <c r="H2850" s="86"/>
      <c r="I2850" s="86" t="s">
        <v>1247</v>
      </c>
      <c r="J2850" s="86" t="s">
        <v>1247</v>
      </c>
      <c r="K2850" s="86" t="s">
        <v>1247</v>
      </c>
      <c r="L2850" s="91" t="str">
        <f t="shared" ref="L2850" si="2828" xml:space="preserve">
IF($J$3="","Preenchimento incompleto: deve ser informado o Responsável pela análise - B05.01",
IF(AND(C2842="",D2842="",E2842="",F2842="",H2850="",I2850="",J2850="",K2850=""),"",
IF(AND(C2842="",D2842="",E2842="",F2842="",OR(H2850&lt;&gt;"",I2850&lt;&gt;"",J2850&lt;&gt;"",K2850&lt;&gt;"")),"Preenchimento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IF(AND(C2842&lt;&gt;"",D2842&lt;&gt;"",E2842&lt;&gt;"",F2842&lt;&gt;"",H2850="",I2850="",J2850="",K2850=""),"",
IF(AND(C2842&lt;&gt;"",D2842&lt;&gt;"",E2842&lt;&gt;"",F2842&lt;&gt;"",OR(H2850="",I2850="",J2850="",K2850="")),"Preenchimento incompleto: há informações por requisitante individual faltantes - B03.01",
IF(OR(L2842="",L2843="",L2844="",L2845="",L2846="",L2847="",L2848="",L2849=""),"Preenchimento incompleto: há linhas vazias antes da atual - B05.01",
"Preenchimento correto"))))))))</f>
        <v/>
      </c>
      <c r="M2850" s="81"/>
    </row>
    <row r="2851" spans="1:13" ht="15">
      <c r="A2851" s="27"/>
      <c r="B2851" s="65">
        <v>2845</v>
      </c>
      <c r="C2851" s="124"/>
      <c r="D2851" s="127"/>
      <c r="E2851" s="130"/>
      <c r="F2851" s="130"/>
      <c r="G2851" s="70">
        <v>10</v>
      </c>
      <c r="H2851" s="87"/>
      <c r="I2851" s="87" t="s">
        <v>1247</v>
      </c>
      <c r="J2851" s="87" t="s">
        <v>1247</v>
      </c>
      <c r="K2851" s="87" t="s">
        <v>1247</v>
      </c>
      <c r="L2851" s="91" t="str">
        <f t="shared" ref="L2851" si="2829" xml:space="preserve">
IF($J$3="","Preenchimento incompleto: deve ser informado o Responsável pela análise - B05.01",
IF(AND(C2842="",D2842="",E2842="",F2842="",H2851="",I2851="",J2851="",K2851=""),"",
IF(AND(C2842="",D2842="",E2842="",F2842="",OR(H2851&lt;&gt;"",I2851&lt;&gt;"",J2851&lt;&gt;"",K2851&lt;&gt;"")),"Preenchimento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IF(AND(C2842&lt;&gt;"",D2842&lt;&gt;"",E2842&lt;&gt;"",F2842&lt;&gt;"",H2851="",I2851="",J2851="",K2851=""),"",
IF(AND(C2842&lt;&gt;"",D2842&lt;&gt;"",E2842&lt;&gt;"",F2842&lt;&gt;"",OR(H2851="",I2851="",J2851="",K2851="")),"Preenchimento incompleto: há informações por requisitante individual faltantes - B03.01",
IF(OR(L2842="",L2843="",L2844="",L2845="",L2846="",L2847="",L2848="",L2849="",L2850=""),"Preenchimento incompleto: há linhas vazias antes da atual - B05.01",
"Preenchimento correto"))))))))</f>
        <v/>
      </c>
      <c r="M2851" s="81"/>
    </row>
    <row r="2852" spans="1:13" ht="15">
      <c r="A2852" s="27"/>
      <c r="B2852" s="65">
        <v>2846</v>
      </c>
      <c r="C2852" s="124"/>
      <c r="D2852" s="127"/>
      <c r="E2852" s="130"/>
      <c r="F2852" s="130"/>
      <c r="G2852" s="70">
        <v>11</v>
      </c>
      <c r="H2852" s="87"/>
      <c r="I2852" s="87" t="s">
        <v>1247</v>
      </c>
      <c r="J2852" s="87" t="s">
        <v>1247</v>
      </c>
      <c r="K2852" s="87" t="s">
        <v>1247</v>
      </c>
      <c r="L2852" s="91" t="str">
        <f t="shared" ref="L2852" si="2830" xml:space="preserve">
IF($J$3="","Preenchimento incompleto: deve ser informado o Responsável pela análise - B05.01",
IF(AND(C2842="",D2842="",E2842="",F2842="",H2852="",I2852="",J2852="",K2852=""),"",
IF(AND(C2842="",D2842="",E2842="",F2842="",OR(H2852&lt;&gt;"",I2852&lt;&gt;"",J2852&lt;&gt;"",K2852&lt;&gt;"")),"Preenchimento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IF(AND(C2842&lt;&gt;"",D2842&lt;&gt;"",E2842&lt;&gt;"",F2842&lt;&gt;"",H2852="",I2852="",J2852="",K2852=""),"",
IF(AND(C2842&lt;&gt;"",D2842&lt;&gt;"",E2842&lt;&gt;"",F2842&lt;&gt;"",OR(H2852="",I2852="",J2852="",K2852="")),"Preenchimento incompleto: há informações por requisitante individual faltantes - B03.01",
IF(OR(L2842="",L2843="",L2844="",L2845="",L2846="",L2847="",L2848="",L2849="",L2850="",L2851=""),"Preenchimento incompleto: há linhas vazias antes da atual - B05.01",
"Preenchimento correto"))))))))</f>
        <v/>
      </c>
      <c r="M2852" s="81"/>
    </row>
    <row r="2853" spans="1:13" ht="15">
      <c r="A2853" s="27"/>
      <c r="B2853" s="65">
        <v>2847</v>
      </c>
      <c r="C2853" s="124"/>
      <c r="D2853" s="127"/>
      <c r="E2853" s="130"/>
      <c r="F2853" s="130"/>
      <c r="G2853" s="70">
        <v>12</v>
      </c>
      <c r="H2853" s="87"/>
      <c r="I2853" s="87" t="s">
        <v>1247</v>
      </c>
      <c r="J2853" s="87" t="s">
        <v>1247</v>
      </c>
      <c r="K2853" s="87" t="s">
        <v>1247</v>
      </c>
      <c r="L2853" s="91" t="str">
        <f t="shared" ref="L2853" si="2831" xml:space="preserve">
IF($J$3="","Preenchimento incompleto: deve ser informado o Responsável pela análise - B05.01",
IF(AND(C2842="",D2842="",E2842="",F2842="",H2853="",I2853="",J2853="",K2853=""),"",
IF(AND(C2842="",D2842="",E2842="",F2842="",OR(H2853&lt;&gt;"",I2853&lt;&gt;"",J2853&lt;&gt;"",K2853&lt;&gt;"")),"Preenchimento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IF(AND(C2842&lt;&gt;"",D2842&lt;&gt;"",E2842&lt;&gt;"",F2842&lt;&gt;"",H2853="",I2853="",J2853="",K2853=""),"",
IF(AND(C2842&lt;&gt;"",D2842&lt;&gt;"",E2842&lt;&gt;"",F2842&lt;&gt;"",OR(H2853="",I2853="",J2853="",K2853="")),"Preenchimento incompleto: há informações por requisitante individual faltantes - B03.01",
IF(OR(L2842="",L2843="",L2844="",L2845="",L2846="",L2847="",L2848="",L2849="",L2850="",L2851="",L2852=""),"Preenchimento incompleto: há linhas vazias antes da atual - B05.01",
"Preenchimento correto"))))))))</f>
        <v/>
      </c>
      <c r="M2853" s="81"/>
    </row>
    <row r="2854" spans="1:13" ht="15">
      <c r="A2854" s="27"/>
      <c r="B2854" s="65">
        <v>2848</v>
      </c>
      <c r="C2854" s="124"/>
      <c r="D2854" s="127"/>
      <c r="E2854" s="130"/>
      <c r="F2854" s="130"/>
      <c r="G2854" s="70">
        <v>13</v>
      </c>
      <c r="H2854" s="87"/>
      <c r="I2854" s="87" t="s">
        <v>1247</v>
      </c>
      <c r="J2854" s="87" t="s">
        <v>1247</v>
      </c>
      <c r="K2854" s="87" t="s">
        <v>1247</v>
      </c>
      <c r="L2854" s="91" t="str">
        <f t="shared" ref="L2854" si="2832" xml:space="preserve">
IF($J$3="","Preenchimento incompleto: deve ser informado o Responsável pela análise - B05.01",
IF(AND(C2842="",D2842="",E2842="",F2842="",H2854="",I2854="",J2854="",K2854=""),"",
IF(AND(C2842="",D2842="",E2842="",F2842="",OR(H2854&lt;&gt;"",I2854&lt;&gt;"",J2854&lt;&gt;"",K2854&lt;&gt;"")),"Preenchimento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IF(AND(C2842&lt;&gt;"",D2842&lt;&gt;"",E2842&lt;&gt;"",F2842&lt;&gt;"",H2854="",I2854="",J2854="",K2854=""),"",
IF(AND(C2842&lt;&gt;"",D2842&lt;&gt;"",E2842&lt;&gt;"",F2842&lt;&gt;"",OR(H2854="",I2854="",J2854="",K2854="")),"Preenchimento incompleto: há informações por requisitante individual faltantes - B03.01",
IF(OR(L2842="",L2843="",L2844="",L2845="",L2846="",L2847="",L2848="",L2849="",L2850="",L2851="",L2852="",L2853=""),"Preenchimento incompleto: há linhas vazias antes da atual - B05.01",
"Preenchimento correto"))))))))</f>
        <v/>
      </c>
      <c r="M2854" s="81"/>
    </row>
    <row r="2855" spans="1:13" ht="15">
      <c r="A2855" s="27"/>
      <c r="B2855" s="66">
        <v>2849</v>
      </c>
      <c r="C2855" s="124"/>
      <c r="D2855" s="127"/>
      <c r="E2855" s="130"/>
      <c r="F2855" s="130"/>
      <c r="G2855" s="70">
        <v>14</v>
      </c>
      <c r="H2855" s="87"/>
      <c r="I2855" s="87" t="s">
        <v>1247</v>
      </c>
      <c r="J2855" s="87" t="s">
        <v>1247</v>
      </c>
      <c r="K2855" s="87" t="s">
        <v>1247</v>
      </c>
      <c r="L2855" s="91" t="str">
        <f t="shared" ref="L2855" si="2833" xml:space="preserve">
IF($J$3="","Preenchimento incompleto: deve ser informado o Responsável pela análise - B05.01",
IF(AND(C2842="",D2842="",E2842="",F2842="",H2855="",I2855="",J2855="",K2855=""),"",
IF(AND(C2842="",D2842="",E2842="",F2842="",OR(H2855&lt;&gt;"",I2855&lt;&gt;"",J2855&lt;&gt;"",K2855&lt;&gt;"")),"Preenchimento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IF(AND(C2842&lt;&gt;"",D2842&lt;&gt;"",E2842&lt;&gt;"",F2842&lt;&gt;"",H2855="",I2855="",J2855="",K2855=""),"",
IF(AND(C2842&lt;&gt;"",D2842&lt;&gt;"",E2842&lt;&gt;"",F2842&lt;&gt;"",OR(H2855="",I2855="",J2855="",K2855="")),"Preenchimento incompleto: há informações por requisitante individual faltantes - B03.01",
IF(OR(L2842="",L2843="",L2844="",L2845="",L2846="",L2847="",L2848="",L2849="",L2850="",L2851="",L2852="",L2853="",L2854=""),"Preenchimento incompleto: há linhas vazias antes da atual - B05.01",
"Preenchimento correto"))))))))</f>
        <v/>
      </c>
      <c r="M2855" s="81"/>
    </row>
    <row r="2856" spans="1:13" ht="15">
      <c r="A2856" s="27"/>
      <c r="B2856" s="67">
        <v>2850</v>
      </c>
      <c r="C2856" s="125"/>
      <c r="D2856" s="128"/>
      <c r="E2856" s="131"/>
      <c r="F2856" s="131"/>
      <c r="G2856" s="71">
        <v>15</v>
      </c>
      <c r="H2856" s="88"/>
      <c r="I2856" s="88" t="s">
        <v>1247</v>
      </c>
      <c r="J2856" s="88" t="s">
        <v>1247</v>
      </c>
      <c r="K2856" s="88" t="s">
        <v>1247</v>
      </c>
      <c r="L2856" s="92" t="str">
        <f t="shared" ref="L2856" si="2834" xml:space="preserve">
IF($J$3="","Preenchimento incompleto: deve ser informado o Responsável pela análise - B05.01",
IF(AND(C2842="",D2842="",E2842="",F2842="",H2856="",I2856="",J2856="",K2856=""),"",
IF(AND(C2842="",D2842="",E2842="",F2842="",OR(H2856&lt;&gt;"",I2856&lt;&gt;"",J2856&lt;&gt;"",K2856&lt;&gt;"")),"Preenchimento incompleto: há informações por requisitante individual sem informações do item - B01.01",
IF(OR(C2842="",D2842="",E2842="",F2842=""),"Preenchimento incompleto: há informações faltantes do item - B02.01",
IF(AND(C2842&lt;&gt;"",D2842&lt;&gt;"",E2842&lt;&gt;"",F2842&lt;&gt;"",COUNTA(H2842:K2856)=0),"Preenchimento incompleto: não há nenhuma informação do requisitante individual informada - B04.01",
IF(AND(C2842&lt;&gt;"",D2842&lt;&gt;"",E2842&lt;&gt;"",F2842&lt;&gt;"",H2856="",I2856="",J2856="",K2856=""),"",
IF(AND(C2842&lt;&gt;"",D2842&lt;&gt;"",E2842&lt;&gt;"",F2842&lt;&gt;"",OR(H2856="",I2856="",J2856="",K2856="")),"Preenchimento incompleto: há informações por requisitante individual faltantes - B03.01",
IF(OR(L2842="",L2843="",L2844="",L2845="",L2846="",L2847="",L2848="",L2849="",L2850="",L2851="",L2852="",L2853="",L2854="",L2855=""),"Preenchimento incompleto: há linhas vazias antes da atual - B05.01",
"Preenchimento correto"))))))))</f>
        <v/>
      </c>
      <c r="M2856" s="81"/>
    </row>
    <row r="2857" spans="1:13" ht="32.25">
      <c r="A2857" s="27"/>
      <c r="B2857" s="64">
        <v>2851</v>
      </c>
      <c r="C2857" s="123">
        <f>IF('1-ITENS'!C197="","",'1-ITENS'!C197)</f>
        <v>191</v>
      </c>
      <c r="D2857" s="126" t="str">
        <f>IF('1-ITENS'!D197="","",'1-ITENS'!D197)</f>
        <v xml:space="preserve"> PROVETA, MATERIAL: VIDRO, GRADUAÇÃO: GRADUADA, CAPACIDADE: 500 ML, BASE: BASE PLÁSTICA, ADICIONAL: COM ORLA E BICO. CARACTERÍSTICAS ADICIONAIS: FAIXAS EM AZUL GRAVADAS A ÁCIDO, PÉ DE POLIETILENO SEXTAVADO, SEM ROLHA.</v>
      </c>
      <c r="E2857" s="129">
        <f>IF('1-ITENS'!H197="","",'1-ITENS'!H197)</f>
        <v>78</v>
      </c>
      <c r="F2857" s="129" t="str">
        <f>IF('1-ITENS'!F197="","",'1-ITENS'!F197)</f>
        <v>LFDA-MG/UST-48
LFDA-SP/MIC-30</v>
      </c>
      <c r="G2857" s="68">
        <v>1</v>
      </c>
      <c r="H2857" s="85" t="s">
        <v>1332</v>
      </c>
      <c r="I2857" s="85" t="s">
        <v>1227</v>
      </c>
      <c r="J2857" s="85" t="s">
        <v>1228</v>
      </c>
      <c r="K2857" s="85" t="s">
        <v>1229</v>
      </c>
      <c r="L2857" s="90" t="str">
        <f t="shared" ref="L2857" si="2835" xml:space="preserve">
IF($J$3="","Preenchimento incompleto: deve ser informado o Responsável pela análise - B05.01",
IF(AND(C2857="",D2857="",E2857="",F2857="",H2857="",I2857="",J2857="",K2857=""),"",
IF(AND(C2857="",D2857="",E2857="",F2857="",OR(H2857&lt;&gt;"",I2857&lt;&gt;"",J2857&lt;&gt;"",K2857&lt;&gt;"")),"Preenchimento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IF(AND(C2857&lt;&gt;"",D2857&lt;&gt;"",E2857&lt;&gt;"",F2857&lt;&gt;"",H2857="",I2857="",J2857="",K2857=""),"",
IF(AND(C2857&lt;&gt;"",D2857&lt;&gt;"",E2857&lt;&gt;"",F2857&lt;&gt;"",OR(H2857="",I2857="",J2857="",K2857="")),"Preenchimento incompleto: há informações por requisitante individual faltantes - B03.01",
"Preenchimento correto")))))))</f>
        <v>Preenchimento correto</v>
      </c>
      <c r="M2857" s="81"/>
    </row>
    <row r="2858" spans="1:13" ht="32.25">
      <c r="A2858" s="27"/>
      <c r="B2858" s="65">
        <v>2852</v>
      </c>
      <c r="C2858" s="124"/>
      <c r="D2858" s="127"/>
      <c r="E2858" s="130"/>
      <c r="F2858" s="130"/>
      <c r="G2858" s="69">
        <v>2</v>
      </c>
      <c r="H2858" s="86" t="s">
        <v>377</v>
      </c>
      <c r="I2858" s="86" t="s">
        <v>1227</v>
      </c>
      <c r="J2858" s="86" t="s">
        <v>1228</v>
      </c>
      <c r="K2858" s="86" t="s">
        <v>1229</v>
      </c>
      <c r="L2858" s="91" t="str">
        <f t="shared" ref="L2858" si="2836" xml:space="preserve">
IF($J$3="","Preenchimento incompleto: deve ser informado o Responsável pela análise - B05.01",
IF(AND(C2857="",D2857="",E2857="",F2857="",H2858="",I2858="",J2858="",K2858=""),"",
IF(AND(C2857="",D2857="",E2857="",F2857="",OR(H2858&lt;&gt;"",I2858&lt;&gt;"",J2858&lt;&gt;"",K2858&lt;&gt;"")),"Preenchimento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IF(AND(C2857&lt;&gt;"",D2857&lt;&gt;"",E2857&lt;&gt;"",F2857&lt;&gt;"",H2858="",I2858="",J2858="",K2858=""),"",
IF(AND(C2857&lt;&gt;"",D2857&lt;&gt;"",E2857&lt;&gt;"",F2857&lt;&gt;"",OR(H2858="",I2858="",J2858="",K2858="")),"Preenchimento incompleto: há informações por requisitante individual faltantes - B03.01",
IF(L2857="","Preenchimento incompleto: há linhas vazias antes da atual - B05.01",
"Preenchimento correto"))))))))</f>
        <v>Preenchimento correto</v>
      </c>
      <c r="M2858" s="81"/>
    </row>
    <row r="2859" spans="1:13" ht="15">
      <c r="A2859" s="27"/>
      <c r="B2859" s="65">
        <v>2853</v>
      </c>
      <c r="C2859" s="124"/>
      <c r="D2859" s="127"/>
      <c r="E2859" s="130"/>
      <c r="F2859" s="130"/>
      <c r="G2859" s="69">
        <v>3</v>
      </c>
      <c r="H2859" s="86"/>
      <c r="I2859" s="86" t="s">
        <v>1247</v>
      </c>
      <c r="J2859" s="86" t="s">
        <v>1247</v>
      </c>
      <c r="K2859" s="86" t="s">
        <v>1247</v>
      </c>
      <c r="L2859" s="91" t="str">
        <f t="shared" ref="L2859" si="2837" xml:space="preserve">
IF($J$3="","Preenchimento incompleto: deve ser informado o Responsável pela análise - B05.01",
IF(AND(C2857="",D2857="",E2857="",F2857="",H2859="",I2859="",J2859="",K2859=""),"",
IF(AND(C2857="",D2857="",E2857="",F2857="",OR(H2859&lt;&gt;"",I2859&lt;&gt;"",J2859&lt;&gt;"",K2859&lt;&gt;"")),"Preenchimento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IF(AND(C2857&lt;&gt;"",D2857&lt;&gt;"",E2857&lt;&gt;"",F2857&lt;&gt;"",H2859="",I2859="",J2859="",K2859=""),"",
IF(AND(C2857&lt;&gt;"",D2857&lt;&gt;"",E2857&lt;&gt;"",F2857&lt;&gt;"",OR(H2859="",I2859="",J2859="",K2859="")),"Preenchimento incompleto: há informações por requisitante individual faltantes - B03.01",
IF(OR(L2857="",L2858=""),"Preenchimento incompleto: há linhas vazias antes da atual - B05.01",
"Preenchimento correto"))))))))</f>
        <v/>
      </c>
      <c r="M2859" s="81"/>
    </row>
    <row r="2860" spans="1:13" ht="15">
      <c r="A2860" s="27"/>
      <c r="B2860" s="65">
        <v>2854</v>
      </c>
      <c r="C2860" s="124"/>
      <c r="D2860" s="127"/>
      <c r="E2860" s="130"/>
      <c r="F2860" s="130"/>
      <c r="G2860" s="69">
        <v>4</v>
      </c>
      <c r="H2860" s="86"/>
      <c r="I2860" s="86" t="s">
        <v>1247</v>
      </c>
      <c r="J2860" s="86" t="s">
        <v>1247</v>
      </c>
      <c r="K2860" s="86" t="s">
        <v>1247</v>
      </c>
      <c r="L2860" s="91" t="str">
        <f t="shared" ref="L2860" si="2838" xml:space="preserve">
IF($J$3="","Preenchimento incompleto: deve ser informado o Responsável pela análise - B05.01",
IF(AND(C2857="",D2857="",E2857="",F2857="",H2860="",I2860="",J2860="",K2860=""),"",
IF(AND(C2857="",D2857="",E2857="",F2857="",OR(H2860&lt;&gt;"",I2860&lt;&gt;"",J2860&lt;&gt;"",K2860&lt;&gt;"")),"Preenchimento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IF(AND(C2857&lt;&gt;"",D2857&lt;&gt;"",E2857&lt;&gt;"",F2857&lt;&gt;"",H2860="",I2860="",J2860="",K2860=""),"",
IF(AND(C2857&lt;&gt;"",D2857&lt;&gt;"",E2857&lt;&gt;"",F2857&lt;&gt;"",OR(H2860="",I2860="",J2860="",K2860="")),"Preenchimento incompleto: há informações por requisitante individual faltantes - B03.01",
IF(OR(L2857="",L2858="",L2859=""),"Preenchimento incompleto: há linhas vazias antes da atual - B05.01",
"Preenchimento correto"))))))))</f>
        <v/>
      </c>
      <c r="M2860" s="81"/>
    </row>
    <row r="2861" spans="1:13" ht="15">
      <c r="A2861" s="27"/>
      <c r="B2861" s="65">
        <v>2855</v>
      </c>
      <c r="C2861" s="124"/>
      <c r="D2861" s="127"/>
      <c r="E2861" s="130"/>
      <c r="F2861" s="130"/>
      <c r="G2861" s="69">
        <v>5</v>
      </c>
      <c r="H2861" s="86"/>
      <c r="I2861" s="86" t="s">
        <v>1247</v>
      </c>
      <c r="J2861" s="86" t="s">
        <v>1247</v>
      </c>
      <c r="K2861" s="86" t="s">
        <v>1247</v>
      </c>
      <c r="L2861" s="91" t="str">
        <f t="shared" ref="L2861" si="2839" xml:space="preserve">
IF($J$3="","Preenchimento incompleto: deve ser informado o Responsável pela análise - B05.01",
IF(AND(C2857="",D2857="",E2857="",F2857="",H2861="",I2861="",J2861="",K2861=""),"",
IF(AND(C2857="",D2857="",E2857="",F2857="",OR(H2861&lt;&gt;"",I2861&lt;&gt;"",J2861&lt;&gt;"",K2861&lt;&gt;"")),"Preenchimento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IF(AND(C2857&lt;&gt;"",D2857&lt;&gt;"",E2857&lt;&gt;"",F2857&lt;&gt;"",H2861="",I2861="",J2861="",K2861=""),"",
IF(AND(C2857&lt;&gt;"",D2857&lt;&gt;"",E2857&lt;&gt;"",F2857&lt;&gt;"",OR(H2861="",I2861="",J2861="",K2861="")),"Preenchimento incompleto: há informações por requisitante individual faltantes - B03.01",
IF(OR(L2857="",L2858="",L2859="",L2860=""),"Preenchimento incompleto: há linhas vazias antes da atual - B05.01",
"Preenchimento correto"))))))))</f>
        <v/>
      </c>
      <c r="M2861" s="81"/>
    </row>
    <row r="2862" spans="1:13" ht="15">
      <c r="A2862" s="27"/>
      <c r="B2862" s="65">
        <v>2856</v>
      </c>
      <c r="C2862" s="124"/>
      <c r="D2862" s="127"/>
      <c r="E2862" s="130"/>
      <c r="F2862" s="130"/>
      <c r="G2862" s="69">
        <v>6</v>
      </c>
      <c r="H2862" s="86"/>
      <c r="I2862" s="86" t="s">
        <v>1247</v>
      </c>
      <c r="J2862" s="86" t="s">
        <v>1247</v>
      </c>
      <c r="K2862" s="86" t="s">
        <v>1247</v>
      </c>
      <c r="L2862" s="91" t="str">
        <f t="shared" ref="L2862" si="2840" xml:space="preserve">
IF($J$3="","Preenchimento incompleto: deve ser informado o Responsável pela análise - B05.01",
IF(AND(C2857="",D2857="",E2857="",F2857="",H2862="",I2862="",J2862="",K2862=""),"",
IF(AND(C2857="",D2857="",E2857="",F2857="",OR(H2862&lt;&gt;"",I2862&lt;&gt;"",J2862&lt;&gt;"",K2862&lt;&gt;"")),"Preenchimento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IF(AND(C2857&lt;&gt;"",D2857&lt;&gt;"",E2857&lt;&gt;"",F2857&lt;&gt;"",H2862="",I2862="",J2862="",K2862=""),"",
IF(AND(C2857&lt;&gt;"",D2857&lt;&gt;"",E2857&lt;&gt;"",F2857&lt;&gt;"",OR(H2862="",I2862="",J2862="",K2862="")),"Preenchimento incompleto: há informações por requisitante individual faltantes - B03.01",
IF(OR(L2857="",L2858="",L2859="",L2860="",L2861=""),"Preenchimento incompleto: há linhas vazias antes da atual - B05.01",
"Preenchimento correto"))))))))</f>
        <v/>
      </c>
      <c r="M2862" s="81"/>
    </row>
    <row r="2863" spans="1:13" ht="15">
      <c r="A2863" s="27"/>
      <c r="B2863" s="65">
        <v>2857</v>
      </c>
      <c r="C2863" s="124"/>
      <c r="D2863" s="127"/>
      <c r="E2863" s="130"/>
      <c r="F2863" s="130"/>
      <c r="G2863" s="69">
        <v>7</v>
      </c>
      <c r="H2863" s="86"/>
      <c r="I2863" s="86" t="s">
        <v>1247</v>
      </c>
      <c r="J2863" s="86" t="s">
        <v>1247</v>
      </c>
      <c r="K2863" s="86" t="s">
        <v>1247</v>
      </c>
      <c r="L2863" s="91" t="str">
        <f t="shared" ref="L2863" si="2841" xml:space="preserve">
IF($J$3="","Preenchimento incompleto: deve ser informado o Responsável pela análise - B05.01",
IF(AND(C2857="",D2857="",E2857="",F2857="",H2863="",I2863="",J2863="",K2863=""),"",
IF(AND(C2857="",D2857="",E2857="",F2857="",OR(H2863&lt;&gt;"",I2863&lt;&gt;"",J2863&lt;&gt;"",K2863&lt;&gt;"")),"Preenchimento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IF(AND(C2857&lt;&gt;"",D2857&lt;&gt;"",E2857&lt;&gt;"",F2857&lt;&gt;"",H2863="",I2863="",J2863="",K2863=""),"",
IF(AND(C2857&lt;&gt;"",D2857&lt;&gt;"",E2857&lt;&gt;"",F2857&lt;&gt;"",OR(H2863="",I2863="",J2863="",K2863="")),"Preenchimento incompleto: há informações por requisitante individual faltantes - B03.01",
IF(OR(L2857="",L2858="",L2859="",L2860="",L2861="",L2862=""),"Preenchimento incompleto: há linhas vazias antes da atual - B05.01",
"Preenchimento correto"))))))))</f>
        <v/>
      </c>
      <c r="M2863" s="81"/>
    </row>
    <row r="2864" spans="1:13" ht="15">
      <c r="A2864" s="27"/>
      <c r="B2864" s="65">
        <v>2858</v>
      </c>
      <c r="C2864" s="124"/>
      <c r="D2864" s="127"/>
      <c r="E2864" s="130"/>
      <c r="F2864" s="130"/>
      <c r="G2864" s="69">
        <v>8</v>
      </c>
      <c r="H2864" s="86"/>
      <c r="I2864" s="86" t="s">
        <v>1247</v>
      </c>
      <c r="J2864" s="86" t="s">
        <v>1247</v>
      </c>
      <c r="K2864" s="86" t="s">
        <v>1247</v>
      </c>
      <c r="L2864" s="91" t="str">
        <f t="shared" ref="L2864" si="2842" xml:space="preserve">
IF($J$3="","Preenchimento incompleto: deve ser informado o Responsável pela análise - B05.01",
IF(AND(C2857="",D2857="",E2857="",F2857="",H2864="",I2864="",J2864="",K2864=""),"",
IF(AND(C2857="",D2857="",E2857="",F2857="",OR(H2864&lt;&gt;"",I2864&lt;&gt;"",J2864&lt;&gt;"",K2864&lt;&gt;"")),"Preenchimento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IF(AND(C2857&lt;&gt;"",D2857&lt;&gt;"",E2857&lt;&gt;"",F2857&lt;&gt;"",H2864="",I2864="",J2864="",K2864=""),"",
IF(AND(C2857&lt;&gt;"",D2857&lt;&gt;"",E2857&lt;&gt;"",F2857&lt;&gt;"",OR(H2864="",I2864="",J2864="",K2864="")),"Preenchimento incompleto: há informações por requisitante individual faltantes - B03.01",
IF(OR(L2857="",L2858="",L2859="",L2860="",L2861="",L2862="",L2863=""),"Preenchimento incompleto: há linhas vazias antes da atual - B05.01",
"Preenchimento correto"))))))))</f>
        <v/>
      </c>
      <c r="M2864" s="81"/>
    </row>
    <row r="2865" spans="1:13" ht="15">
      <c r="A2865" s="27"/>
      <c r="B2865" s="65">
        <v>2859</v>
      </c>
      <c r="C2865" s="124"/>
      <c r="D2865" s="127"/>
      <c r="E2865" s="130"/>
      <c r="F2865" s="130"/>
      <c r="G2865" s="69">
        <v>9</v>
      </c>
      <c r="H2865" s="86"/>
      <c r="I2865" s="86" t="s">
        <v>1247</v>
      </c>
      <c r="J2865" s="86" t="s">
        <v>1247</v>
      </c>
      <c r="K2865" s="86" t="s">
        <v>1247</v>
      </c>
      <c r="L2865" s="91" t="str">
        <f t="shared" ref="L2865" si="2843" xml:space="preserve">
IF($J$3="","Preenchimento incompleto: deve ser informado o Responsável pela análise - B05.01",
IF(AND(C2857="",D2857="",E2857="",F2857="",H2865="",I2865="",J2865="",K2865=""),"",
IF(AND(C2857="",D2857="",E2857="",F2857="",OR(H2865&lt;&gt;"",I2865&lt;&gt;"",J2865&lt;&gt;"",K2865&lt;&gt;"")),"Preenchimento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IF(AND(C2857&lt;&gt;"",D2857&lt;&gt;"",E2857&lt;&gt;"",F2857&lt;&gt;"",H2865="",I2865="",J2865="",K2865=""),"",
IF(AND(C2857&lt;&gt;"",D2857&lt;&gt;"",E2857&lt;&gt;"",F2857&lt;&gt;"",OR(H2865="",I2865="",J2865="",K2865="")),"Preenchimento incompleto: há informações por requisitante individual faltantes - B03.01",
IF(OR(L2857="",L2858="",L2859="",L2860="",L2861="",L2862="",L2863="",L2864=""),"Preenchimento incompleto: há linhas vazias antes da atual - B05.01",
"Preenchimento correto"))))))))</f>
        <v/>
      </c>
      <c r="M2865" s="81"/>
    </row>
    <row r="2866" spans="1:13" ht="15">
      <c r="A2866" s="27"/>
      <c r="B2866" s="65">
        <v>2860</v>
      </c>
      <c r="C2866" s="124"/>
      <c r="D2866" s="127"/>
      <c r="E2866" s="130"/>
      <c r="F2866" s="130"/>
      <c r="G2866" s="70">
        <v>10</v>
      </c>
      <c r="H2866" s="87"/>
      <c r="I2866" s="87" t="s">
        <v>1247</v>
      </c>
      <c r="J2866" s="87" t="s">
        <v>1247</v>
      </c>
      <c r="K2866" s="87" t="s">
        <v>1247</v>
      </c>
      <c r="L2866" s="91" t="str">
        <f t="shared" ref="L2866" si="2844" xml:space="preserve">
IF($J$3="","Preenchimento incompleto: deve ser informado o Responsável pela análise - B05.01",
IF(AND(C2857="",D2857="",E2857="",F2857="",H2866="",I2866="",J2866="",K2866=""),"",
IF(AND(C2857="",D2857="",E2857="",F2857="",OR(H2866&lt;&gt;"",I2866&lt;&gt;"",J2866&lt;&gt;"",K2866&lt;&gt;"")),"Preenchimento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IF(AND(C2857&lt;&gt;"",D2857&lt;&gt;"",E2857&lt;&gt;"",F2857&lt;&gt;"",H2866="",I2866="",J2866="",K2866=""),"",
IF(AND(C2857&lt;&gt;"",D2857&lt;&gt;"",E2857&lt;&gt;"",F2857&lt;&gt;"",OR(H2866="",I2866="",J2866="",K2866="")),"Preenchimento incompleto: há informações por requisitante individual faltantes - B03.01",
IF(OR(L2857="",L2858="",L2859="",L2860="",L2861="",L2862="",L2863="",L2864="",L2865=""),"Preenchimento incompleto: há linhas vazias antes da atual - B05.01",
"Preenchimento correto"))))))))</f>
        <v/>
      </c>
      <c r="M2866" s="81"/>
    </row>
    <row r="2867" spans="1:13" ht="15">
      <c r="A2867" s="27"/>
      <c r="B2867" s="65">
        <v>2861</v>
      </c>
      <c r="C2867" s="124"/>
      <c r="D2867" s="127"/>
      <c r="E2867" s="130"/>
      <c r="F2867" s="130"/>
      <c r="G2867" s="70">
        <v>11</v>
      </c>
      <c r="H2867" s="87"/>
      <c r="I2867" s="87" t="s">
        <v>1247</v>
      </c>
      <c r="J2867" s="87" t="s">
        <v>1247</v>
      </c>
      <c r="K2867" s="87" t="s">
        <v>1247</v>
      </c>
      <c r="L2867" s="91" t="str">
        <f t="shared" ref="L2867" si="2845" xml:space="preserve">
IF($J$3="","Preenchimento incompleto: deve ser informado o Responsável pela análise - B05.01",
IF(AND(C2857="",D2857="",E2857="",F2857="",H2867="",I2867="",J2867="",K2867=""),"",
IF(AND(C2857="",D2857="",E2857="",F2857="",OR(H2867&lt;&gt;"",I2867&lt;&gt;"",J2867&lt;&gt;"",K2867&lt;&gt;"")),"Preenchimento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IF(AND(C2857&lt;&gt;"",D2857&lt;&gt;"",E2857&lt;&gt;"",F2857&lt;&gt;"",H2867="",I2867="",J2867="",K2867=""),"",
IF(AND(C2857&lt;&gt;"",D2857&lt;&gt;"",E2857&lt;&gt;"",F2857&lt;&gt;"",OR(H2867="",I2867="",J2867="",K2867="")),"Preenchimento incompleto: há informações por requisitante individual faltantes - B03.01",
IF(OR(L2857="",L2858="",L2859="",L2860="",L2861="",L2862="",L2863="",L2864="",L2865="",L2866=""),"Preenchimento incompleto: há linhas vazias antes da atual - B05.01",
"Preenchimento correto"))))))))</f>
        <v/>
      </c>
      <c r="M2867" s="81"/>
    </row>
    <row r="2868" spans="1:13" ht="15">
      <c r="A2868" s="27"/>
      <c r="B2868" s="65">
        <v>2862</v>
      </c>
      <c r="C2868" s="124"/>
      <c r="D2868" s="127"/>
      <c r="E2868" s="130"/>
      <c r="F2868" s="130"/>
      <c r="G2868" s="70">
        <v>12</v>
      </c>
      <c r="H2868" s="87"/>
      <c r="I2868" s="87" t="s">
        <v>1247</v>
      </c>
      <c r="J2868" s="87" t="s">
        <v>1247</v>
      </c>
      <c r="K2868" s="87" t="s">
        <v>1247</v>
      </c>
      <c r="L2868" s="91" t="str">
        <f t="shared" ref="L2868" si="2846" xml:space="preserve">
IF($J$3="","Preenchimento incompleto: deve ser informado o Responsável pela análise - B05.01",
IF(AND(C2857="",D2857="",E2857="",F2857="",H2868="",I2868="",J2868="",K2868=""),"",
IF(AND(C2857="",D2857="",E2857="",F2857="",OR(H2868&lt;&gt;"",I2868&lt;&gt;"",J2868&lt;&gt;"",K2868&lt;&gt;"")),"Preenchimento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IF(AND(C2857&lt;&gt;"",D2857&lt;&gt;"",E2857&lt;&gt;"",F2857&lt;&gt;"",H2868="",I2868="",J2868="",K2868=""),"",
IF(AND(C2857&lt;&gt;"",D2857&lt;&gt;"",E2857&lt;&gt;"",F2857&lt;&gt;"",OR(H2868="",I2868="",J2868="",K2868="")),"Preenchimento incompleto: há informações por requisitante individual faltantes - B03.01",
IF(OR(L2857="",L2858="",L2859="",L2860="",L2861="",L2862="",L2863="",L2864="",L2865="",L2866="",L2867=""),"Preenchimento incompleto: há linhas vazias antes da atual - B05.01",
"Preenchimento correto"))))))))</f>
        <v/>
      </c>
      <c r="M2868" s="81"/>
    </row>
    <row r="2869" spans="1:13" ht="15">
      <c r="A2869" s="27"/>
      <c r="B2869" s="65">
        <v>2863</v>
      </c>
      <c r="C2869" s="124"/>
      <c r="D2869" s="127"/>
      <c r="E2869" s="130"/>
      <c r="F2869" s="130"/>
      <c r="G2869" s="70">
        <v>13</v>
      </c>
      <c r="H2869" s="87"/>
      <c r="I2869" s="87" t="s">
        <v>1247</v>
      </c>
      <c r="J2869" s="87" t="s">
        <v>1247</v>
      </c>
      <c r="K2869" s="87" t="s">
        <v>1247</v>
      </c>
      <c r="L2869" s="91" t="str">
        <f t="shared" ref="L2869" si="2847" xml:space="preserve">
IF($J$3="","Preenchimento incompleto: deve ser informado o Responsável pela análise - B05.01",
IF(AND(C2857="",D2857="",E2857="",F2857="",H2869="",I2869="",J2869="",K2869=""),"",
IF(AND(C2857="",D2857="",E2857="",F2857="",OR(H2869&lt;&gt;"",I2869&lt;&gt;"",J2869&lt;&gt;"",K2869&lt;&gt;"")),"Preenchimento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IF(AND(C2857&lt;&gt;"",D2857&lt;&gt;"",E2857&lt;&gt;"",F2857&lt;&gt;"",H2869="",I2869="",J2869="",K2869=""),"",
IF(AND(C2857&lt;&gt;"",D2857&lt;&gt;"",E2857&lt;&gt;"",F2857&lt;&gt;"",OR(H2869="",I2869="",J2869="",K2869="")),"Preenchimento incompleto: há informações por requisitante individual faltantes - B03.01",
IF(OR(L2857="",L2858="",L2859="",L2860="",L2861="",L2862="",L2863="",L2864="",L2865="",L2866="",L2867="",L2868=""),"Preenchimento incompleto: há linhas vazias antes da atual - B05.01",
"Preenchimento correto"))))))))</f>
        <v/>
      </c>
      <c r="M2869" s="81"/>
    </row>
    <row r="2870" spans="1:13" ht="15">
      <c r="A2870" s="27"/>
      <c r="B2870" s="66">
        <v>2864</v>
      </c>
      <c r="C2870" s="124"/>
      <c r="D2870" s="127"/>
      <c r="E2870" s="130"/>
      <c r="F2870" s="130"/>
      <c r="G2870" s="70">
        <v>14</v>
      </c>
      <c r="H2870" s="87"/>
      <c r="I2870" s="87" t="s">
        <v>1247</v>
      </c>
      <c r="J2870" s="87" t="s">
        <v>1247</v>
      </c>
      <c r="K2870" s="87" t="s">
        <v>1247</v>
      </c>
      <c r="L2870" s="91" t="str">
        <f t="shared" ref="L2870" si="2848" xml:space="preserve">
IF($J$3="","Preenchimento incompleto: deve ser informado o Responsável pela análise - B05.01",
IF(AND(C2857="",D2857="",E2857="",F2857="",H2870="",I2870="",J2870="",K2870=""),"",
IF(AND(C2857="",D2857="",E2857="",F2857="",OR(H2870&lt;&gt;"",I2870&lt;&gt;"",J2870&lt;&gt;"",K2870&lt;&gt;"")),"Preenchimento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IF(AND(C2857&lt;&gt;"",D2857&lt;&gt;"",E2857&lt;&gt;"",F2857&lt;&gt;"",H2870="",I2870="",J2870="",K2870=""),"",
IF(AND(C2857&lt;&gt;"",D2857&lt;&gt;"",E2857&lt;&gt;"",F2857&lt;&gt;"",OR(H2870="",I2870="",J2870="",K2870="")),"Preenchimento incompleto: há informações por requisitante individual faltantes - B03.01",
IF(OR(L2857="",L2858="",L2859="",L2860="",L2861="",L2862="",L2863="",L2864="",L2865="",L2866="",L2867="",L2868="",L2869=""),"Preenchimento incompleto: há linhas vazias antes da atual - B05.01",
"Preenchimento correto"))))))))</f>
        <v/>
      </c>
      <c r="M2870" s="81"/>
    </row>
    <row r="2871" spans="1:13" ht="15">
      <c r="A2871" s="27"/>
      <c r="B2871" s="67">
        <v>2865</v>
      </c>
      <c r="C2871" s="125"/>
      <c r="D2871" s="128"/>
      <c r="E2871" s="131"/>
      <c r="F2871" s="131"/>
      <c r="G2871" s="71">
        <v>15</v>
      </c>
      <c r="H2871" s="88"/>
      <c r="I2871" s="88" t="s">
        <v>1247</v>
      </c>
      <c r="J2871" s="88" t="s">
        <v>1247</v>
      </c>
      <c r="K2871" s="88" t="s">
        <v>1247</v>
      </c>
      <c r="L2871" s="92" t="str">
        <f t="shared" ref="L2871" si="2849" xml:space="preserve">
IF($J$3="","Preenchimento incompleto: deve ser informado o Responsável pela análise - B05.01",
IF(AND(C2857="",D2857="",E2857="",F2857="",H2871="",I2871="",J2871="",K2871=""),"",
IF(AND(C2857="",D2857="",E2857="",F2857="",OR(H2871&lt;&gt;"",I2871&lt;&gt;"",J2871&lt;&gt;"",K2871&lt;&gt;"")),"Preenchimento incompleto: há informações por requisitante individual sem informações do item - B01.01",
IF(OR(C2857="",D2857="",E2857="",F2857=""),"Preenchimento incompleto: há informações faltantes do item - B02.01",
IF(AND(C2857&lt;&gt;"",D2857&lt;&gt;"",E2857&lt;&gt;"",F2857&lt;&gt;"",COUNTA(H2857:K2871)=0),"Preenchimento incompleto: não há nenhuma informação do requisitante individual informada - B04.01",
IF(AND(C2857&lt;&gt;"",D2857&lt;&gt;"",E2857&lt;&gt;"",F2857&lt;&gt;"",H2871="",I2871="",J2871="",K2871=""),"",
IF(AND(C2857&lt;&gt;"",D2857&lt;&gt;"",E2857&lt;&gt;"",F2857&lt;&gt;"",OR(H2871="",I2871="",J2871="",K2871="")),"Preenchimento incompleto: há informações por requisitante individual faltantes - B03.01",
IF(OR(L2857="",L2858="",L2859="",L2860="",L2861="",L2862="",L2863="",L2864="",L2865="",L2866="",L2867="",L2868="",L2869="",L2870=""),"Preenchimento incompleto: há linhas vazias antes da atual - B05.01",
"Preenchimento correto"))))))))</f>
        <v/>
      </c>
      <c r="M2871" s="81"/>
    </row>
    <row r="2872" spans="1:13" ht="32.25">
      <c r="A2872" s="27"/>
      <c r="B2872" s="64">
        <v>2866</v>
      </c>
      <c r="C2872" s="123">
        <f>IF('1-ITENS'!C198="","",'1-ITENS'!C198)</f>
        <v>192</v>
      </c>
      <c r="D2872" s="126" t="str">
        <f>IF('1-ITENS'!D198="","",'1-ITENS'!D198)</f>
        <v xml:space="preserve"> ERLENMEYER, MATERIAL: VIDRO BOROSSILICATO 3.3, GRADUAÇÃO: GRADUADO, VOLUME: 500 ML, TIPO BOCA: BOCA LARGA, ADICIONAL: COM ORLA.                              </v>
      </c>
      <c r="E2872" s="129">
        <f>IF('1-ITENS'!H198="","",'1-ITENS'!H198)</f>
        <v>50</v>
      </c>
      <c r="F2872" s="129" t="str">
        <f>IF('1-ITENS'!F198="","",'1-ITENS'!F198)</f>
        <v>LFDA-PE/IQA-BEV-20
LFDA-SP/MIC-30</v>
      </c>
      <c r="G2872" s="68">
        <v>1</v>
      </c>
      <c r="H2872" s="85" t="s">
        <v>31</v>
      </c>
      <c r="I2872" s="85" t="s">
        <v>1227</v>
      </c>
      <c r="J2872" s="85" t="s">
        <v>1228</v>
      </c>
      <c r="K2872" s="85" t="s">
        <v>1229</v>
      </c>
      <c r="L2872" s="90" t="str">
        <f t="shared" ref="L2872" si="2850" xml:space="preserve">
IF($J$3="","Preenchimento incompleto: deve ser informado o Responsável pela análise - B05.01",
IF(AND(C2872="",D2872="",E2872="",F2872="",H2872="",I2872="",J2872="",K2872=""),"",
IF(AND(C2872="",D2872="",E2872="",F2872="",OR(H2872&lt;&gt;"",I2872&lt;&gt;"",J2872&lt;&gt;"",K2872&lt;&gt;"")),"Preenchimento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IF(AND(C2872&lt;&gt;"",D2872&lt;&gt;"",E2872&lt;&gt;"",F2872&lt;&gt;"",H2872="",I2872="",J2872="",K2872=""),"",
IF(AND(C2872&lt;&gt;"",D2872&lt;&gt;"",E2872&lt;&gt;"",F2872&lt;&gt;"",OR(H2872="",I2872="",J2872="",K2872="")),"Preenchimento incompleto: há informações por requisitante individual faltantes - B03.01",
"Preenchimento correto")))))))</f>
        <v>Preenchimento correto</v>
      </c>
      <c r="M2872" s="81"/>
    </row>
    <row r="2873" spans="1:13" ht="32.25">
      <c r="A2873" s="27"/>
      <c r="B2873" s="65">
        <v>2867</v>
      </c>
      <c r="C2873" s="124"/>
      <c r="D2873" s="127"/>
      <c r="E2873" s="130"/>
      <c r="F2873" s="130"/>
      <c r="G2873" s="69">
        <v>2</v>
      </c>
      <c r="H2873" s="86" t="s">
        <v>377</v>
      </c>
      <c r="I2873" s="86" t="s">
        <v>1227</v>
      </c>
      <c r="J2873" s="86" t="s">
        <v>1228</v>
      </c>
      <c r="K2873" s="86" t="s">
        <v>1229</v>
      </c>
      <c r="L2873" s="91" t="str">
        <f t="shared" ref="L2873" si="2851" xml:space="preserve">
IF($J$3="","Preenchimento incompleto: deve ser informado o Responsável pela análise - B05.01",
IF(AND(C2872="",D2872="",E2872="",F2872="",H2873="",I2873="",J2873="",K2873=""),"",
IF(AND(C2872="",D2872="",E2872="",F2872="",OR(H2873&lt;&gt;"",I2873&lt;&gt;"",J2873&lt;&gt;"",K2873&lt;&gt;"")),"Preenchimento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IF(AND(C2872&lt;&gt;"",D2872&lt;&gt;"",E2872&lt;&gt;"",F2872&lt;&gt;"",H2873="",I2873="",J2873="",K2873=""),"",
IF(AND(C2872&lt;&gt;"",D2872&lt;&gt;"",E2872&lt;&gt;"",F2872&lt;&gt;"",OR(H2873="",I2873="",J2873="",K2873="")),"Preenchimento incompleto: há informações por requisitante individual faltantes - B03.01",
IF(L2872="","Preenchimento incompleto: há linhas vazias antes da atual - B05.01",
"Preenchimento correto"))))))))</f>
        <v>Preenchimento correto</v>
      </c>
      <c r="M2873" s="81"/>
    </row>
    <row r="2874" spans="1:13" ht="15">
      <c r="A2874" s="27"/>
      <c r="B2874" s="65">
        <v>2868</v>
      </c>
      <c r="C2874" s="124"/>
      <c r="D2874" s="127"/>
      <c r="E2874" s="130"/>
      <c r="F2874" s="130"/>
      <c r="G2874" s="69">
        <v>3</v>
      </c>
      <c r="H2874" s="86"/>
      <c r="I2874" s="86" t="s">
        <v>1247</v>
      </c>
      <c r="J2874" s="86" t="s">
        <v>1247</v>
      </c>
      <c r="K2874" s="86" t="s">
        <v>1247</v>
      </c>
      <c r="L2874" s="91" t="str">
        <f t="shared" ref="L2874" si="2852" xml:space="preserve">
IF($J$3="","Preenchimento incompleto: deve ser informado o Responsável pela análise - B05.01",
IF(AND(C2872="",D2872="",E2872="",F2872="",H2874="",I2874="",J2874="",K2874=""),"",
IF(AND(C2872="",D2872="",E2872="",F2872="",OR(H2874&lt;&gt;"",I2874&lt;&gt;"",J2874&lt;&gt;"",K2874&lt;&gt;"")),"Preenchimento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IF(AND(C2872&lt;&gt;"",D2872&lt;&gt;"",E2872&lt;&gt;"",F2872&lt;&gt;"",H2874="",I2874="",J2874="",K2874=""),"",
IF(AND(C2872&lt;&gt;"",D2872&lt;&gt;"",E2872&lt;&gt;"",F2872&lt;&gt;"",OR(H2874="",I2874="",J2874="",K2874="")),"Preenchimento incompleto: há informações por requisitante individual faltantes - B03.01",
IF(OR(L2872="",L2873=""),"Preenchimento incompleto: há linhas vazias antes da atual - B05.01",
"Preenchimento correto"))))))))</f>
        <v/>
      </c>
      <c r="M2874" s="81"/>
    </row>
    <row r="2875" spans="1:13" ht="15">
      <c r="A2875" s="27"/>
      <c r="B2875" s="65">
        <v>2869</v>
      </c>
      <c r="C2875" s="124"/>
      <c r="D2875" s="127"/>
      <c r="E2875" s="130"/>
      <c r="F2875" s="130"/>
      <c r="G2875" s="69">
        <v>4</v>
      </c>
      <c r="H2875" s="86"/>
      <c r="I2875" s="86" t="s">
        <v>1247</v>
      </c>
      <c r="J2875" s="86" t="s">
        <v>1247</v>
      </c>
      <c r="K2875" s="86" t="s">
        <v>1247</v>
      </c>
      <c r="L2875" s="91" t="str">
        <f t="shared" ref="L2875" si="2853" xml:space="preserve">
IF($J$3="","Preenchimento incompleto: deve ser informado o Responsável pela análise - B05.01",
IF(AND(C2872="",D2872="",E2872="",F2872="",H2875="",I2875="",J2875="",K2875=""),"",
IF(AND(C2872="",D2872="",E2872="",F2872="",OR(H2875&lt;&gt;"",I2875&lt;&gt;"",J2875&lt;&gt;"",K2875&lt;&gt;"")),"Preenchimento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IF(AND(C2872&lt;&gt;"",D2872&lt;&gt;"",E2872&lt;&gt;"",F2872&lt;&gt;"",H2875="",I2875="",J2875="",K2875=""),"",
IF(AND(C2872&lt;&gt;"",D2872&lt;&gt;"",E2872&lt;&gt;"",F2872&lt;&gt;"",OR(H2875="",I2875="",J2875="",K2875="")),"Preenchimento incompleto: há informações por requisitante individual faltantes - B03.01",
IF(OR(L2872="",L2873="",L2874=""),"Preenchimento incompleto: há linhas vazias antes da atual - B05.01",
"Preenchimento correto"))))))))</f>
        <v/>
      </c>
      <c r="M2875" s="81"/>
    </row>
    <row r="2876" spans="1:13" ht="15">
      <c r="A2876" s="27"/>
      <c r="B2876" s="65">
        <v>2870</v>
      </c>
      <c r="C2876" s="124"/>
      <c r="D2876" s="127"/>
      <c r="E2876" s="130"/>
      <c r="F2876" s="130"/>
      <c r="G2876" s="69">
        <v>5</v>
      </c>
      <c r="H2876" s="86"/>
      <c r="I2876" s="86" t="s">
        <v>1247</v>
      </c>
      <c r="J2876" s="86" t="s">
        <v>1247</v>
      </c>
      <c r="K2876" s="86" t="s">
        <v>1247</v>
      </c>
      <c r="L2876" s="91" t="str">
        <f t="shared" ref="L2876" si="2854" xml:space="preserve">
IF($J$3="","Preenchimento incompleto: deve ser informado o Responsável pela análise - B05.01",
IF(AND(C2872="",D2872="",E2872="",F2872="",H2876="",I2876="",J2876="",K2876=""),"",
IF(AND(C2872="",D2872="",E2872="",F2872="",OR(H2876&lt;&gt;"",I2876&lt;&gt;"",J2876&lt;&gt;"",K2876&lt;&gt;"")),"Preenchimento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IF(AND(C2872&lt;&gt;"",D2872&lt;&gt;"",E2872&lt;&gt;"",F2872&lt;&gt;"",H2876="",I2876="",J2876="",K2876=""),"",
IF(AND(C2872&lt;&gt;"",D2872&lt;&gt;"",E2872&lt;&gt;"",F2872&lt;&gt;"",OR(H2876="",I2876="",J2876="",K2876="")),"Preenchimento incompleto: há informações por requisitante individual faltantes - B03.01",
IF(OR(L2872="",L2873="",L2874="",L2875=""),"Preenchimento incompleto: há linhas vazias antes da atual - B05.01",
"Preenchimento correto"))))))))</f>
        <v/>
      </c>
      <c r="M2876" s="81"/>
    </row>
    <row r="2877" spans="1:13" ht="15">
      <c r="A2877" s="27"/>
      <c r="B2877" s="65">
        <v>2871</v>
      </c>
      <c r="C2877" s="124"/>
      <c r="D2877" s="127"/>
      <c r="E2877" s="130"/>
      <c r="F2877" s="130"/>
      <c r="G2877" s="69">
        <v>6</v>
      </c>
      <c r="H2877" s="86"/>
      <c r="I2877" s="86" t="s">
        <v>1247</v>
      </c>
      <c r="J2877" s="86" t="s">
        <v>1247</v>
      </c>
      <c r="K2877" s="86" t="s">
        <v>1247</v>
      </c>
      <c r="L2877" s="91" t="str">
        <f t="shared" ref="L2877" si="2855" xml:space="preserve">
IF($J$3="","Preenchimento incompleto: deve ser informado o Responsável pela análise - B05.01",
IF(AND(C2872="",D2872="",E2872="",F2872="",H2877="",I2877="",J2877="",K2877=""),"",
IF(AND(C2872="",D2872="",E2872="",F2872="",OR(H2877&lt;&gt;"",I2877&lt;&gt;"",J2877&lt;&gt;"",K2877&lt;&gt;"")),"Preenchimento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IF(AND(C2872&lt;&gt;"",D2872&lt;&gt;"",E2872&lt;&gt;"",F2872&lt;&gt;"",H2877="",I2877="",J2877="",K2877=""),"",
IF(AND(C2872&lt;&gt;"",D2872&lt;&gt;"",E2872&lt;&gt;"",F2872&lt;&gt;"",OR(H2877="",I2877="",J2877="",K2877="")),"Preenchimento incompleto: há informações por requisitante individual faltantes - B03.01",
IF(OR(L2872="",L2873="",L2874="",L2875="",L2876=""),"Preenchimento incompleto: há linhas vazias antes da atual - B05.01",
"Preenchimento correto"))))))))</f>
        <v/>
      </c>
      <c r="M2877" s="81"/>
    </row>
    <row r="2878" spans="1:13" ht="15">
      <c r="A2878" s="27"/>
      <c r="B2878" s="65">
        <v>2872</v>
      </c>
      <c r="C2878" s="124"/>
      <c r="D2878" s="127"/>
      <c r="E2878" s="130"/>
      <c r="F2878" s="130"/>
      <c r="G2878" s="69">
        <v>7</v>
      </c>
      <c r="H2878" s="86"/>
      <c r="I2878" s="86" t="s">
        <v>1247</v>
      </c>
      <c r="J2878" s="86" t="s">
        <v>1247</v>
      </c>
      <c r="K2878" s="86" t="s">
        <v>1247</v>
      </c>
      <c r="L2878" s="91" t="str">
        <f t="shared" ref="L2878" si="2856" xml:space="preserve">
IF($J$3="","Preenchimento incompleto: deve ser informado o Responsável pela análise - B05.01",
IF(AND(C2872="",D2872="",E2872="",F2872="",H2878="",I2878="",J2878="",K2878=""),"",
IF(AND(C2872="",D2872="",E2872="",F2872="",OR(H2878&lt;&gt;"",I2878&lt;&gt;"",J2878&lt;&gt;"",K2878&lt;&gt;"")),"Preenchimento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IF(AND(C2872&lt;&gt;"",D2872&lt;&gt;"",E2872&lt;&gt;"",F2872&lt;&gt;"",H2878="",I2878="",J2878="",K2878=""),"",
IF(AND(C2872&lt;&gt;"",D2872&lt;&gt;"",E2872&lt;&gt;"",F2872&lt;&gt;"",OR(H2878="",I2878="",J2878="",K2878="")),"Preenchimento incompleto: há informações por requisitante individual faltantes - B03.01",
IF(OR(L2872="",L2873="",L2874="",L2875="",L2876="",L2877=""),"Preenchimento incompleto: há linhas vazias antes da atual - B05.01",
"Preenchimento correto"))))))))</f>
        <v/>
      </c>
      <c r="M2878" s="81"/>
    </row>
    <row r="2879" spans="1:13" ht="15">
      <c r="A2879" s="27"/>
      <c r="B2879" s="65">
        <v>2873</v>
      </c>
      <c r="C2879" s="124"/>
      <c r="D2879" s="127"/>
      <c r="E2879" s="130"/>
      <c r="F2879" s="130"/>
      <c r="G2879" s="69">
        <v>8</v>
      </c>
      <c r="H2879" s="86"/>
      <c r="I2879" s="86" t="s">
        <v>1247</v>
      </c>
      <c r="J2879" s="86" t="s">
        <v>1247</v>
      </c>
      <c r="K2879" s="86" t="s">
        <v>1247</v>
      </c>
      <c r="L2879" s="91" t="str">
        <f t="shared" ref="L2879" si="2857" xml:space="preserve">
IF($J$3="","Preenchimento incompleto: deve ser informado o Responsável pela análise - B05.01",
IF(AND(C2872="",D2872="",E2872="",F2872="",H2879="",I2879="",J2879="",K2879=""),"",
IF(AND(C2872="",D2872="",E2872="",F2872="",OR(H2879&lt;&gt;"",I2879&lt;&gt;"",J2879&lt;&gt;"",K2879&lt;&gt;"")),"Preenchimento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IF(AND(C2872&lt;&gt;"",D2872&lt;&gt;"",E2872&lt;&gt;"",F2872&lt;&gt;"",H2879="",I2879="",J2879="",K2879=""),"",
IF(AND(C2872&lt;&gt;"",D2872&lt;&gt;"",E2872&lt;&gt;"",F2872&lt;&gt;"",OR(H2879="",I2879="",J2879="",K2879="")),"Preenchimento incompleto: há informações por requisitante individual faltantes - B03.01",
IF(OR(L2872="",L2873="",L2874="",L2875="",L2876="",L2877="",L2878=""),"Preenchimento incompleto: há linhas vazias antes da atual - B05.01",
"Preenchimento correto"))))))))</f>
        <v/>
      </c>
      <c r="M2879" s="81"/>
    </row>
    <row r="2880" spans="1:13" ht="15">
      <c r="A2880" s="27"/>
      <c r="B2880" s="65">
        <v>2874</v>
      </c>
      <c r="C2880" s="124"/>
      <c r="D2880" s="127"/>
      <c r="E2880" s="130"/>
      <c r="F2880" s="130"/>
      <c r="G2880" s="69">
        <v>9</v>
      </c>
      <c r="H2880" s="86"/>
      <c r="I2880" s="86" t="s">
        <v>1247</v>
      </c>
      <c r="J2880" s="86" t="s">
        <v>1247</v>
      </c>
      <c r="K2880" s="86" t="s">
        <v>1247</v>
      </c>
      <c r="L2880" s="91" t="str">
        <f t="shared" ref="L2880" si="2858" xml:space="preserve">
IF($J$3="","Preenchimento incompleto: deve ser informado o Responsável pela análise - B05.01",
IF(AND(C2872="",D2872="",E2872="",F2872="",H2880="",I2880="",J2880="",K2880=""),"",
IF(AND(C2872="",D2872="",E2872="",F2872="",OR(H2880&lt;&gt;"",I2880&lt;&gt;"",J2880&lt;&gt;"",K2880&lt;&gt;"")),"Preenchimento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IF(AND(C2872&lt;&gt;"",D2872&lt;&gt;"",E2872&lt;&gt;"",F2872&lt;&gt;"",H2880="",I2880="",J2880="",K2880=""),"",
IF(AND(C2872&lt;&gt;"",D2872&lt;&gt;"",E2872&lt;&gt;"",F2872&lt;&gt;"",OR(H2880="",I2880="",J2880="",K2880="")),"Preenchimento incompleto: há informações por requisitante individual faltantes - B03.01",
IF(OR(L2872="",L2873="",L2874="",L2875="",L2876="",L2877="",L2878="",L2879=""),"Preenchimento incompleto: há linhas vazias antes da atual - B05.01",
"Preenchimento correto"))))))))</f>
        <v/>
      </c>
      <c r="M2880" s="81"/>
    </row>
    <row r="2881" spans="1:13" ht="15">
      <c r="A2881" s="27"/>
      <c r="B2881" s="65">
        <v>2875</v>
      </c>
      <c r="C2881" s="124"/>
      <c r="D2881" s="127"/>
      <c r="E2881" s="130"/>
      <c r="F2881" s="130"/>
      <c r="G2881" s="70">
        <v>10</v>
      </c>
      <c r="H2881" s="87"/>
      <c r="I2881" s="87" t="s">
        <v>1247</v>
      </c>
      <c r="J2881" s="87" t="s">
        <v>1247</v>
      </c>
      <c r="K2881" s="87" t="s">
        <v>1247</v>
      </c>
      <c r="L2881" s="91" t="str">
        <f t="shared" ref="L2881" si="2859" xml:space="preserve">
IF($J$3="","Preenchimento incompleto: deve ser informado o Responsável pela análise - B05.01",
IF(AND(C2872="",D2872="",E2872="",F2872="",H2881="",I2881="",J2881="",K2881=""),"",
IF(AND(C2872="",D2872="",E2872="",F2872="",OR(H2881&lt;&gt;"",I2881&lt;&gt;"",J2881&lt;&gt;"",K2881&lt;&gt;"")),"Preenchimento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IF(AND(C2872&lt;&gt;"",D2872&lt;&gt;"",E2872&lt;&gt;"",F2872&lt;&gt;"",H2881="",I2881="",J2881="",K2881=""),"",
IF(AND(C2872&lt;&gt;"",D2872&lt;&gt;"",E2872&lt;&gt;"",F2872&lt;&gt;"",OR(H2881="",I2881="",J2881="",K2881="")),"Preenchimento incompleto: há informações por requisitante individual faltantes - B03.01",
IF(OR(L2872="",L2873="",L2874="",L2875="",L2876="",L2877="",L2878="",L2879="",L2880=""),"Preenchimento incompleto: há linhas vazias antes da atual - B05.01",
"Preenchimento correto"))))))))</f>
        <v/>
      </c>
      <c r="M2881" s="81"/>
    </row>
    <row r="2882" spans="1:13" ht="15">
      <c r="A2882" s="27"/>
      <c r="B2882" s="65">
        <v>2876</v>
      </c>
      <c r="C2882" s="124"/>
      <c r="D2882" s="127"/>
      <c r="E2882" s="130"/>
      <c r="F2882" s="130"/>
      <c r="G2882" s="70">
        <v>11</v>
      </c>
      <c r="H2882" s="87"/>
      <c r="I2882" s="87" t="s">
        <v>1247</v>
      </c>
      <c r="J2882" s="87" t="s">
        <v>1247</v>
      </c>
      <c r="K2882" s="87" t="s">
        <v>1247</v>
      </c>
      <c r="L2882" s="91" t="str">
        <f t="shared" ref="L2882" si="2860" xml:space="preserve">
IF($J$3="","Preenchimento incompleto: deve ser informado o Responsável pela análise - B05.01",
IF(AND(C2872="",D2872="",E2872="",F2872="",H2882="",I2882="",J2882="",K2882=""),"",
IF(AND(C2872="",D2872="",E2872="",F2872="",OR(H2882&lt;&gt;"",I2882&lt;&gt;"",J2882&lt;&gt;"",K2882&lt;&gt;"")),"Preenchimento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IF(AND(C2872&lt;&gt;"",D2872&lt;&gt;"",E2872&lt;&gt;"",F2872&lt;&gt;"",H2882="",I2882="",J2882="",K2882=""),"",
IF(AND(C2872&lt;&gt;"",D2872&lt;&gt;"",E2872&lt;&gt;"",F2872&lt;&gt;"",OR(H2882="",I2882="",J2882="",K2882="")),"Preenchimento incompleto: há informações por requisitante individual faltantes - B03.01",
IF(OR(L2872="",L2873="",L2874="",L2875="",L2876="",L2877="",L2878="",L2879="",L2880="",L2881=""),"Preenchimento incompleto: há linhas vazias antes da atual - B05.01",
"Preenchimento correto"))))))))</f>
        <v/>
      </c>
      <c r="M2882" s="81"/>
    </row>
    <row r="2883" spans="1:13" ht="15">
      <c r="A2883" s="27"/>
      <c r="B2883" s="65">
        <v>2877</v>
      </c>
      <c r="C2883" s="124"/>
      <c r="D2883" s="127"/>
      <c r="E2883" s="130"/>
      <c r="F2883" s="130"/>
      <c r="G2883" s="70">
        <v>12</v>
      </c>
      <c r="H2883" s="87"/>
      <c r="I2883" s="87" t="s">
        <v>1247</v>
      </c>
      <c r="J2883" s="87" t="s">
        <v>1247</v>
      </c>
      <c r="K2883" s="87" t="s">
        <v>1247</v>
      </c>
      <c r="L2883" s="91" t="str">
        <f t="shared" ref="L2883" si="2861" xml:space="preserve">
IF($J$3="","Preenchimento incompleto: deve ser informado o Responsável pela análise - B05.01",
IF(AND(C2872="",D2872="",E2872="",F2872="",H2883="",I2883="",J2883="",K2883=""),"",
IF(AND(C2872="",D2872="",E2872="",F2872="",OR(H2883&lt;&gt;"",I2883&lt;&gt;"",J2883&lt;&gt;"",K2883&lt;&gt;"")),"Preenchimento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IF(AND(C2872&lt;&gt;"",D2872&lt;&gt;"",E2872&lt;&gt;"",F2872&lt;&gt;"",H2883="",I2883="",J2883="",K2883=""),"",
IF(AND(C2872&lt;&gt;"",D2872&lt;&gt;"",E2872&lt;&gt;"",F2872&lt;&gt;"",OR(H2883="",I2883="",J2883="",K2883="")),"Preenchimento incompleto: há informações por requisitante individual faltantes - B03.01",
IF(OR(L2872="",L2873="",L2874="",L2875="",L2876="",L2877="",L2878="",L2879="",L2880="",L2881="",L2882=""),"Preenchimento incompleto: há linhas vazias antes da atual - B05.01",
"Preenchimento correto"))))))))</f>
        <v/>
      </c>
      <c r="M2883" s="81"/>
    </row>
    <row r="2884" spans="1:13" ht="15">
      <c r="A2884" s="27"/>
      <c r="B2884" s="65">
        <v>2878</v>
      </c>
      <c r="C2884" s="124"/>
      <c r="D2884" s="127"/>
      <c r="E2884" s="130"/>
      <c r="F2884" s="130"/>
      <c r="G2884" s="70">
        <v>13</v>
      </c>
      <c r="H2884" s="87"/>
      <c r="I2884" s="87" t="s">
        <v>1247</v>
      </c>
      <c r="J2884" s="87" t="s">
        <v>1247</v>
      </c>
      <c r="K2884" s="87" t="s">
        <v>1247</v>
      </c>
      <c r="L2884" s="91" t="str">
        <f t="shared" ref="L2884" si="2862" xml:space="preserve">
IF($J$3="","Preenchimento incompleto: deve ser informado o Responsável pela análise - B05.01",
IF(AND(C2872="",D2872="",E2872="",F2872="",H2884="",I2884="",J2884="",K2884=""),"",
IF(AND(C2872="",D2872="",E2872="",F2872="",OR(H2884&lt;&gt;"",I2884&lt;&gt;"",J2884&lt;&gt;"",K2884&lt;&gt;"")),"Preenchimento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IF(AND(C2872&lt;&gt;"",D2872&lt;&gt;"",E2872&lt;&gt;"",F2872&lt;&gt;"",H2884="",I2884="",J2884="",K2884=""),"",
IF(AND(C2872&lt;&gt;"",D2872&lt;&gt;"",E2872&lt;&gt;"",F2872&lt;&gt;"",OR(H2884="",I2884="",J2884="",K2884="")),"Preenchimento incompleto: há informações por requisitante individual faltantes - B03.01",
IF(OR(L2872="",L2873="",L2874="",L2875="",L2876="",L2877="",L2878="",L2879="",L2880="",L2881="",L2882="",L2883=""),"Preenchimento incompleto: há linhas vazias antes da atual - B05.01",
"Preenchimento correto"))))))))</f>
        <v/>
      </c>
      <c r="M2884" s="81"/>
    </row>
    <row r="2885" spans="1:13" ht="15">
      <c r="A2885" s="27"/>
      <c r="B2885" s="66">
        <v>2879</v>
      </c>
      <c r="C2885" s="124"/>
      <c r="D2885" s="127"/>
      <c r="E2885" s="130"/>
      <c r="F2885" s="130"/>
      <c r="G2885" s="70">
        <v>14</v>
      </c>
      <c r="H2885" s="87"/>
      <c r="I2885" s="87" t="s">
        <v>1247</v>
      </c>
      <c r="J2885" s="87" t="s">
        <v>1247</v>
      </c>
      <c r="K2885" s="87" t="s">
        <v>1247</v>
      </c>
      <c r="L2885" s="91" t="str">
        <f t="shared" ref="L2885" si="2863" xml:space="preserve">
IF($J$3="","Preenchimento incompleto: deve ser informado o Responsável pela análise - B05.01",
IF(AND(C2872="",D2872="",E2872="",F2872="",H2885="",I2885="",J2885="",K2885=""),"",
IF(AND(C2872="",D2872="",E2872="",F2872="",OR(H2885&lt;&gt;"",I2885&lt;&gt;"",J2885&lt;&gt;"",K2885&lt;&gt;"")),"Preenchimento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IF(AND(C2872&lt;&gt;"",D2872&lt;&gt;"",E2872&lt;&gt;"",F2872&lt;&gt;"",H2885="",I2885="",J2885="",K2885=""),"",
IF(AND(C2872&lt;&gt;"",D2872&lt;&gt;"",E2872&lt;&gt;"",F2872&lt;&gt;"",OR(H2885="",I2885="",J2885="",K2885="")),"Preenchimento incompleto: há informações por requisitante individual faltantes - B03.01",
IF(OR(L2872="",L2873="",L2874="",L2875="",L2876="",L2877="",L2878="",L2879="",L2880="",L2881="",L2882="",L2883="",L2884=""),"Preenchimento incompleto: há linhas vazias antes da atual - B05.01",
"Preenchimento correto"))))))))</f>
        <v/>
      </c>
      <c r="M2885" s="81"/>
    </row>
    <row r="2886" spans="1:13" ht="15">
      <c r="A2886" s="27"/>
      <c r="B2886" s="67">
        <v>2880</v>
      </c>
      <c r="C2886" s="125"/>
      <c r="D2886" s="128"/>
      <c r="E2886" s="131"/>
      <c r="F2886" s="131"/>
      <c r="G2886" s="71">
        <v>15</v>
      </c>
      <c r="H2886" s="88"/>
      <c r="I2886" s="88" t="s">
        <v>1247</v>
      </c>
      <c r="J2886" s="88" t="s">
        <v>1247</v>
      </c>
      <c r="K2886" s="88" t="s">
        <v>1247</v>
      </c>
      <c r="L2886" s="92" t="str">
        <f t="shared" ref="L2886" si="2864" xml:space="preserve">
IF($J$3="","Preenchimento incompleto: deve ser informado o Responsável pela análise - B05.01",
IF(AND(C2872="",D2872="",E2872="",F2872="",H2886="",I2886="",J2886="",K2886=""),"",
IF(AND(C2872="",D2872="",E2872="",F2872="",OR(H2886&lt;&gt;"",I2886&lt;&gt;"",J2886&lt;&gt;"",K2886&lt;&gt;"")),"Preenchimento incompleto: há informações por requisitante individual sem informações do item - B01.01",
IF(OR(C2872="",D2872="",E2872="",F2872=""),"Preenchimento incompleto: há informações faltantes do item - B02.01",
IF(AND(C2872&lt;&gt;"",D2872&lt;&gt;"",E2872&lt;&gt;"",F2872&lt;&gt;"",COUNTA(H2872:K2886)=0),"Preenchimento incompleto: não há nenhuma informação do requisitante individual informada - B04.01",
IF(AND(C2872&lt;&gt;"",D2872&lt;&gt;"",E2872&lt;&gt;"",F2872&lt;&gt;"",H2886="",I2886="",J2886="",K2886=""),"",
IF(AND(C2872&lt;&gt;"",D2872&lt;&gt;"",E2872&lt;&gt;"",F2872&lt;&gt;"",OR(H2886="",I2886="",J2886="",K2886="")),"Preenchimento incompleto: há informações por requisitante individual faltantes - B03.01",
IF(OR(L2872="",L2873="",L2874="",L2875="",L2876="",L2877="",L2878="",L2879="",L2880="",L2881="",L2882="",L2883="",L2884="",L2885=""),"Preenchimento incompleto: há linhas vazias antes da atual - B05.01",
"Preenchimento correto"))))))))</f>
        <v/>
      </c>
      <c r="M2886" s="81"/>
    </row>
    <row r="2887" spans="1:13" ht="32.25">
      <c r="A2887" s="27"/>
      <c r="B2887" s="64">
        <v>2881</v>
      </c>
      <c r="C2887" s="123">
        <f>IF('1-ITENS'!C199="","",'1-ITENS'!C199)</f>
        <v>193</v>
      </c>
      <c r="D2887" s="126" t="str">
        <f>IF('1-ITENS'!D199="","",'1-ITENS'!D199)</f>
        <v xml:space="preserve"> ERLENMEYER, MATERIAL: VIDRO BOROSSILICATO 3.3, GRADUAÇÃO: GRADUADO, VOLUME: 1000 ML, TIPO BOCA: BOCA LARGA, ADICIONAL: COM ORLA. </v>
      </c>
      <c r="E2887" s="129">
        <f>IF('1-ITENS'!H199="","",'1-ITENS'!H199)</f>
        <v>30</v>
      </c>
      <c r="F2887" s="129" t="str">
        <f>IF('1-ITENS'!F199="","",'1-ITENS'!F199)</f>
        <v>LFDA-SP/MIC-30</v>
      </c>
      <c r="G2887" s="68">
        <v>1</v>
      </c>
      <c r="H2887" s="85" t="s">
        <v>377</v>
      </c>
      <c r="I2887" s="85" t="s">
        <v>1227</v>
      </c>
      <c r="J2887" s="85" t="s">
        <v>1228</v>
      </c>
      <c r="K2887" s="85" t="s">
        <v>1229</v>
      </c>
      <c r="L2887" s="90" t="str">
        <f t="shared" ref="L2887" si="2865" xml:space="preserve">
IF($J$3="","Preenchimento incompleto: deve ser informado o Responsável pela análise - B05.01",
IF(AND(C2887="",D2887="",E2887="",F2887="",H2887="",I2887="",J2887="",K2887=""),"",
IF(AND(C2887="",D2887="",E2887="",F2887="",OR(H2887&lt;&gt;"",I2887&lt;&gt;"",J2887&lt;&gt;"",K2887&lt;&gt;"")),"Preenchimento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IF(AND(C2887&lt;&gt;"",D2887&lt;&gt;"",E2887&lt;&gt;"",F2887&lt;&gt;"",H2887="",I2887="",J2887="",K2887=""),"",
IF(AND(C2887&lt;&gt;"",D2887&lt;&gt;"",E2887&lt;&gt;"",F2887&lt;&gt;"",OR(H2887="",I2887="",J2887="",K2887="")),"Preenchimento incompleto: há informações por requisitante individual faltantes - B03.01",
"Preenchimento correto")))))))</f>
        <v>Preenchimento correto</v>
      </c>
      <c r="M2887" s="81"/>
    </row>
    <row r="2888" spans="1:13" ht="15">
      <c r="A2888" s="27"/>
      <c r="B2888" s="65">
        <v>2882</v>
      </c>
      <c r="C2888" s="124"/>
      <c r="D2888" s="127"/>
      <c r="E2888" s="130"/>
      <c r="F2888" s="130"/>
      <c r="G2888" s="69">
        <v>2</v>
      </c>
      <c r="H2888" s="86"/>
      <c r="I2888" s="86" t="s">
        <v>1247</v>
      </c>
      <c r="J2888" s="86" t="s">
        <v>1247</v>
      </c>
      <c r="K2888" s="86" t="s">
        <v>1247</v>
      </c>
      <c r="L2888" s="91" t="str">
        <f t="shared" ref="L2888" si="2866" xml:space="preserve">
IF($J$3="","Preenchimento incompleto: deve ser informado o Responsável pela análise - B05.01",
IF(AND(C2887="",D2887="",E2887="",F2887="",H2888="",I2888="",J2888="",K2888=""),"",
IF(AND(C2887="",D2887="",E2887="",F2887="",OR(H2888&lt;&gt;"",I2888&lt;&gt;"",J2888&lt;&gt;"",K2888&lt;&gt;"")),"Preenchimento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IF(AND(C2887&lt;&gt;"",D2887&lt;&gt;"",E2887&lt;&gt;"",F2887&lt;&gt;"",H2888="",I2888="",J2888="",K2888=""),"",
IF(AND(C2887&lt;&gt;"",D2887&lt;&gt;"",E2887&lt;&gt;"",F2887&lt;&gt;"",OR(H2888="",I2888="",J2888="",K2888="")),"Preenchimento incompleto: há informações por requisitante individual faltantes - B03.01",
IF(L2887="","Preenchimento incompleto: há linhas vazias antes da atual - B05.01",
"Preenchimento correto"))))))))</f>
        <v/>
      </c>
      <c r="M2888" s="81"/>
    </row>
    <row r="2889" spans="1:13" ht="15">
      <c r="A2889" s="27"/>
      <c r="B2889" s="65">
        <v>2883</v>
      </c>
      <c r="C2889" s="124"/>
      <c r="D2889" s="127"/>
      <c r="E2889" s="130"/>
      <c r="F2889" s="130"/>
      <c r="G2889" s="69">
        <v>3</v>
      </c>
      <c r="H2889" s="86"/>
      <c r="I2889" s="86" t="s">
        <v>1247</v>
      </c>
      <c r="J2889" s="86" t="s">
        <v>1247</v>
      </c>
      <c r="K2889" s="86" t="s">
        <v>1247</v>
      </c>
      <c r="L2889" s="91" t="str">
        <f t="shared" ref="L2889" si="2867" xml:space="preserve">
IF($J$3="","Preenchimento incompleto: deve ser informado o Responsável pela análise - B05.01",
IF(AND(C2887="",D2887="",E2887="",F2887="",H2889="",I2889="",J2889="",K2889=""),"",
IF(AND(C2887="",D2887="",E2887="",F2887="",OR(H2889&lt;&gt;"",I2889&lt;&gt;"",J2889&lt;&gt;"",K2889&lt;&gt;"")),"Preenchimento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IF(AND(C2887&lt;&gt;"",D2887&lt;&gt;"",E2887&lt;&gt;"",F2887&lt;&gt;"",H2889="",I2889="",J2889="",K2889=""),"",
IF(AND(C2887&lt;&gt;"",D2887&lt;&gt;"",E2887&lt;&gt;"",F2887&lt;&gt;"",OR(H2889="",I2889="",J2889="",K2889="")),"Preenchimento incompleto: há informações por requisitante individual faltantes - B03.01",
IF(OR(L2887="",L2888=""),"Preenchimento incompleto: há linhas vazias antes da atual - B05.01",
"Preenchimento correto"))))))))</f>
        <v/>
      </c>
      <c r="M2889" s="81"/>
    </row>
    <row r="2890" spans="1:13" ht="15">
      <c r="A2890" s="27"/>
      <c r="B2890" s="65">
        <v>2884</v>
      </c>
      <c r="C2890" s="124"/>
      <c r="D2890" s="127"/>
      <c r="E2890" s="130"/>
      <c r="F2890" s="130"/>
      <c r="G2890" s="69">
        <v>4</v>
      </c>
      <c r="H2890" s="86"/>
      <c r="I2890" s="86" t="s">
        <v>1247</v>
      </c>
      <c r="J2890" s="86" t="s">
        <v>1247</v>
      </c>
      <c r="K2890" s="86" t="s">
        <v>1247</v>
      </c>
      <c r="L2890" s="91" t="str">
        <f t="shared" ref="L2890" si="2868" xml:space="preserve">
IF($J$3="","Preenchimento incompleto: deve ser informado o Responsável pela análise - B05.01",
IF(AND(C2887="",D2887="",E2887="",F2887="",H2890="",I2890="",J2890="",K2890=""),"",
IF(AND(C2887="",D2887="",E2887="",F2887="",OR(H2890&lt;&gt;"",I2890&lt;&gt;"",J2890&lt;&gt;"",K2890&lt;&gt;"")),"Preenchimento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IF(AND(C2887&lt;&gt;"",D2887&lt;&gt;"",E2887&lt;&gt;"",F2887&lt;&gt;"",H2890="",I2890="",J2890="",K2890=""),"",
IF(AND(C2887&lt;&gt;"",D2887&lt;&gt;"",E2887&lt;&gt;"",F2887&lt;&gt;"",OR(H2890="",I2890="",J2890="",K2890="")),"Preenchimento incompleto: há informações por requisitante individual faltantes - B03.01",
IF(OR(L2887="",L2888="",L2889=""),"Preenchimento incompleto: há linhas vazias antes da atual - B05.01",
"Preenchimento correto"))))))))</f>
        <v/>
      </c>
      <c r="M2890" s="81"/>
    </row>
    <row r="2891" spans="1:13" ht="15">
      <c r="A2891" s="27"/>
      <c r="B2891" s="65">
        <v>2885</v>
      </c>
      <c r="C2891" s="124"/>
      <c r="D2891" s="127"/>
      <c r="E2891" s="130"/>
      <c r="F2891" s="130"/>
      <c r="G2891" s="69">
        <v>5</v>
      </c>
      <c r="H2891" s="86"/>
      <c r="I2891" s="86" t="s">
        <v>1247</v>
      </c>
      <c r="J2891" s="86" t="s">
        <v>1247</v>
      </c>
      <c r="K2891" s="86" t="s">
        <v>1247</v>
      </c>
      <c r="L2891" s="91" t="str">
        <f t="shared" ref="L2891" si="2869" xml:space="preserve">
IF($J$3="","Preenchimento incompleto: deve ser informado o Responsável pela análise - B05.01",
IF(AND(C2887="",D2887="",E2887="",F2887="",H2891="",I2891="",J2891="",K2891=""),"",
IF(AND(C2887="",D2887="",E2887="",F2887="",OR(H2891&lt;&gt;"",I2891&lt;&gt;"",J2891&lt;&gt;"",K2891&lt;&gt;"")),"Preenchimento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IF(AND(C2887&lt;&gt;"",D2887&lt;&gt;"",E2887&lt;&gt;"",F2887&lt;&gt;"",H2891="",I2891="",J2891="",K2891=""),"",
IF(AND(C2887&lt;&gt;"",D2887&lt;&gt;"",E2887&lt;&gt;"",F2887&lt;&gt;"",OR(H2891="",I2891="",J2891="",K2891="")),"Preenchimento incompleto: há informações por requisitante individual faltantes - B03.01",
IF(OR(L2887="",L2888="",L2889="",L2890=""),"Preenchimento incompleto: há linhas vazias antes da atual - B05.01",
"Preenchimento correto"))))))))</f>
        <v/>
      </c>
      <c r="M2891" s="81"/>
    </row>
    <row r="2892" spans="1:13" ht="15">
      <c r="A2892" s="27"/>
      <c r="B2892" s="65">
        <v>2886</v>
      </c>
      <c r="C2892" s="124"/>
      <c r="D2892" s="127"/>
      <c r="E2892" s="130"/>
      <c r="F2892" s="130"/>
      <c r="G2892" s="69">
        <v>6</v>
      </c>
      <c r="H2892" s="86"/>
      <c r="I2892" s="86" t="s">
        <v>1247</v>
      </c>
      <c r="J2892" s="86" t="s">
        <v>1247</v>
      </c>
      <c r="K2892" s="86" t="s">
        <v>1247</v>
      </c>
      <c r="L2892" s="91" t="str">
        <f t="shared" ref="L2892" si="2870" xml:space="preserve">
IF($J$3="","Preenchimento incompleto: deve ser informado o Responsável pela análise - B05.01",
IF(AND(C2887="",D2887="",E2887="",F2887="",H2892="",I2892="",J2892="",K2892=""),"",
IF(AND(C2887="",D2887="",E2887="",F2887="",OR(H2892&lt;&gt;"",I2892&lt;&gt;"",J2892&lt;&gt;"",K2892&lt;&gt;"")),"Preenchimento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IF(AND(C2887&lt;&gt;"",D2887&lt;&gt;"",E2887&lt;&gt;"",F2887&lt;&gt;"",H2892="",I2892="",J2892="",K2892=""),"",
IF(AND(C2887&lt;&gt;"",D2887&lt;&gt;"",E2887&lt;&gt;"",F2887&lt;&gt;"",OR(H2892="",I2892="",J2892="",K2892="")),"Preenchimento incompleto: há informações por requisitante individual faltantes - B03.01",
IF(OR(L2887="",L2888="",L2889="",L2890="",L2891=""),"Preenchimento incompleto: há linhas vazias antes da atual - B05.01",
"Preenchimento correto"))))))))</f>
        <v/>
      </c>
      <c r="M2892" s="81"/>
    </row>
    <row r="2893" spans="1:13" ht="15">
      <c r="A2893" s="27"/>
      <c r="B2893" s="65">
        <v>2887</v>
      </c>
      <c r="C2893" s="124"/>
      <c r="D2893" s="127"/>
      <c r="E2893" s="130"/>
      <c r="F2893" s="130"/>
      <c r="G2893" s="69">
        <v>7</v>
      </c>
      <c r="H2893" s="86"/>
      <c r="I2893" s="86" t="s">
        <v>1247</v>
      </c>
      <c r="J2893" s="86" t="s">
        <v>1247</v>
      </c>
      <c r="K2893" s="86" t="s">
        <v>1247</v>
      </c>
      <c r="L2893" s="91" t="str">
        <f t="shared" ref="L2893" si="2871" xml:space="preserve">
IF($J$3="","Preenchimento incompleto: deve ser informado o Responsável pela análise - B05.01",
IF(AND(C2887="",D2887="",E2887="",F2887="",H2893="",I2893="",J2893="",K2893=""),"",
IF(AND(C2887="",D2887="",E2887="",F2887="",OR(H2893&lt;&gt;"",I2893&lt;&gt;"",J2893&lt;&gt;"",K2893&lt;&gt;"")),"Preenchimento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IF(AND(C2887&lt;&gt;"",D2887&lt;&gt;"",E2887&lt;&gt;"",F2887&lt;&gt;"",H2893="",I2893="",J2893="",K2893=""),"",
IF(AND(C2887&lt;&gt;"",D2887&lt;&gt;"",E2887&lt;&gt;"",F2887&lt;&gt;"",OR(H2893="",I2893="",J2893="",K2893="")),"Preenchimento incompleto: há informações por requisitante individual faltantes - B03.01",
IF(OR(L2887="",L2888="",L2889="",L2890="",L2891="",L2892=""),"Preenchimento incompleto: há linhas vazias antes da atual - B05.01",
"Preenchimento correto"))))))))</f>
        <v/>
      </c>
      <c r="M2893" s="81"/>
    </row>
    <row r="2894" spans="1:13" ht="15">
      <c r="A2894" s="27"/>
      <c r="B2894" s="65">
        <v>2888</v>
      </c>
      <c r="C2894" s="124"/>
      <c r="D2894" s="127"/>
      <c r="E2894" s="130"/>
      <c r="F2894" s="130"/>
      <c r="G2894" s="69">
        <v>8</v>
      </c>
      <c r="H2894" s="86"/>
      <c r="I2894" s="86" t="s">
        <v>1247</v>
      </c>
      <c r="J2894" s="86" t="s">
        <v>1247</v>
      </c>
      <c r="K2894" s="86" t="s">
        <v>1247</v>
      </c>
      <c r="L2894" s="91" t="str">
        <f t="shared" ref="L2894" si="2872" xml:space="preserve">
IF($J$3="","Preenchimento incompleto: deve ser informado o Responsável pela análise - B05.01",
IF(AND(C2887="",D2887="",E2887="",F2887="",H2894="",I2894="",J2894="",K2894=""),"",
IF(AND(C2887="",D2887="",E2887="",F2887="",OR(H2894&lt;&gt;"",I2894&lt;&gt;"",J2894&lt;&gt;"",K2894&lt;&gt;"")),"Preenchimento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IF(AND(C2887&lt;&gt;"",D2887&lt;&gt;"",E2887&lt;&gt;"",F2887&lt;&gt;"",H2894="",I2894="",J2894="",K2894=""),"",
IF(AND(C2887&lt;&gt;"",D2887&lt;&gt;"",E2887&lt;&gt;"",F2887&lt;&gt;"",OR(H2894="",I2894="",J2894="",K2894="")),"Preenchimento incompleto: há informações por requisitante individual faltantes - B03.01",
IF(OR(L2887="",L2888="",L2889="",L2890="",L2891="",L2892="",L2893=""),"Preenchimento incompleto: há linhas vazias antes da atual - B05.01",
"Preenchimento correto"))))))))</f>
        <v/>
      </c>
      <c r="M2894" s="81"/>
    </row>
    <row r="2895" spans="1:13" ht="15">
      <c r="A2895" s="27"/>
      <c r="B2895" s="65">
        <v>2889</v>
      </c>
      <c r="C2895" s="124"/>
      <c r="D2895" s="127"/>
      <c r="E2895" s="130"/>
      <c r="F2895" s="130"/>
      <c r="G2895" s="69">
        <v>9</v>
      </c>
      <c r="H2895" s="86"/>
      <c r="I2895" s="86" t="s">
        <v>1247</v>
      </c>
      <c r="J2895" s="86" t="s">
        <v>1247</v>
      </c>
      <c r="K2895" s="86" t="s">
        <v>1247</v>
      </c>
      <c r="L2895" s="91" t="str">
        <f t="shared" ref="L2895" si="2873" xml:space="preserve">
IF($J$3="","Preenchimento incompleto: deve ser informado o Responsável pela análise - B05.01",
IF(AND(C2887="",D2887="",E2887="",F2887="",H2895="",I2895="",J2895="",K2895=""),"",
IF(AND(C2887="",D2887="",E2887="",F2887="",OR(H2895&lt;&gt;"",I2895&lt;&gt;"",J2895&lt;&gt;"",K2895&lt;&gt;"")),"Preenchimento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IF(AND(C2887&lt;&gt;"",D2887&lt;&gt;"",E2887&lt;&gt;"",F2887&lt;&gt;"",H2895="",I2895="",J2895="",K2895=""),"",
IF(AND(C2887&lt;&gt;"",D2887&lt;&gt;"",E2887&lt;&gt;"",F2887&lt;&gt;"",OR(H2895="",I2895="",J2895="",K2895="")),"Preenchimento incompleto: há informações por requisitante individual faltantes - B03.01",
IF(OR(L2887="",L2888="",L2889="",L2890="",L2891="",L2892="",L2893="",L2894=""),"Preenchimento incompleto: há linhas vazias antes da atual - B05.01",
"Preenchimento correto"))))))))</f>
        <v/>
      </c>
      <c r="M2895" s="81"/>
    </row>
    <row r="2896" spans="1:13" ht="15">
      <c r="A2896" s="27"/>
      <c r="B2896" s="65">
        <v>2890</v>
      </c>
      <c r="C2896" s="124"/>
      <c r="D2896" s="127"/>
      <c r="E2896" s="130"/>
      <c r="F2896" s="130"/>
      <c r="G2896" s="70">
        <v>10</v>
      </c>
      <c r="H2896" s="87"/>
      <c r="I2896" s="87" t="s">
        <v>1247</v>
      </c>
      <c r="J2896" s="87" t="s">
        <v>1247</v>
      </c>
      <c r="K2896" s="87" t="s">
        <v>1247</v>
      </c>
      <c r="L2896" s="91" t="str">
        <f t="shared" ref="L2896" si="2874" xml:space="preserve">
IF($J$3="","Preenchimento incompleto: deve ser informado o Responsável pela análise - B05.01",
IF(AND(C2887="",D2887="",E2887="",F2887="",H2896="",I2896="",J2896="",K2896=""),"",
IF(AND(C2887="",D2887="",E2887="",F2887="",OR(H2896&lt;&gt;"",I2896&lt;&gt;"",J2896&lt;&gt;"",K2896&lt;&gt;"")),"Preenchimento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IF(AND(C2887&lt;&gt;"",D2887&lt;&gt;"",E2887&lt;&gt;"",F2887&lt;&gt;"",H2896="",I2896="",J2896="",K2896=""),"",
IF(AND(C2887&lt;&gt;"",D2887&lt;&gt;"",E2887&lt;&gt;"",F2887&lt;&gt;"",OR(H2896="",I2896="",J2896="",K2896="")),"Preenchimento incompleto: há informações por requisitante individual faltantes - B03.01",
IF(OR(L2887="",L2888="",L2889="",L2890="",L2891="",L2892="",L2893="",L2894="",L2895=""),"Preenchimento incompleto: há linhas vazias antes da atual - B05.01",
"Preenchimento correto"))))))))</f>
        <v/>
      </c>
      <c r="M2896" s="81"/>
    </row>
    <row r="2897" spans="1:13" ht="15">
      <c r="A2897" s="27"/>
      <c r="B2897" s="65">
        <v>2891</v>
      </c>
      <c r="C2897" s="124"/>
      <c r="D2897" s="127"/>
      <c r="E2897" s="130"/>
      <c r="F2897" s="130"/>
      <c r="G2897" s="70">
        <v>11</v>
      </c>
      <c r="H2897" s="87"/>
      <c r="I2897" s="87" t="s">
        <v>1247</v>
      </c>
      <c r="J2897" s="87" t="s">
        <v>1247</v>
      </c>
      <c r="K2897" s="87" t="s">
        <v>1247</v>
      </c>
      <c r="L2897" s="91" t="str">
        <f t="shared" ref="L2897" si="2875" xml:space="preserve">
IF($J$3="","Preenchimento incompleto: deve ser informado o Responsável pela análise - B05.01",
IF(AND(C2887="",D2887="",E2887="",F2887="",H2897="",I2897="",J2897="",K2897=""),"",
IF(AND(C2887="",D2887="",E2887="",F2887="",OR(H2897&lt;&gt;"",I2897&lt;&gt;"",J2897&lt;&gt;"",K2897&lt;&gt;"")),"Preenchimento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IF(AND(C2887&lt;&gt;"",D2887&lt;&gt;"",E2887&lt;&gt;"",F2887&lt;&gt;"",H2897="",I2897="",J2897="",K2897=""),"",
IF(AND(C2887&lt;&gt;"",D2887&lt;&gt;"",E2887&lt;&gt;"",F2887&lt;&gt;"",OR(H2897="",I2897="",J2897="",K2897="")),"Preenchimento incompleto: há informações por requisitante individual faltantes - B03.01",
IF(OR(L2887="",L2888="",L2889="",L2890="",L2891="",L2892="",L2893="",L2894="",L2895="",L2896=""),"Preenchimento incompleto: há linhas vazias antes da atual - B05.01",
"Preenchimento correto"))))))))</f>
        <v/>
      </c>
      <c r="M2897" s="81"/>
    </row>
    <row r="2898" spans="1:13" ht="15">
      <c r="A2898" s="27"/>
      <c r="B2898" s="65">
        <v>2892</v>
      </c>
      <c r="C2898" s="124"/>
      <c r="D2898" s="127"/>
      <c r="E2898" s="130"/>
      <c r="F2898" s="130"/>
      <c r="G2898" s="70">
        <v>12</v>
      </c>
      <c r="H2898" s="87"/>
      <c r="I2898" s="87" t="s">
        <v>1247</v>
      </c>
      <c r="J2898" s="87" t="s">
        <v>1247</v>
      </c>
      <c r="K2898" s="87" t="s">
        <v>1247</v>
      </c>
      <c r="L2898" s="91" t="str">
        <f t="shared" ref="L2898" si="2876" xml:space="preserve">
IF($J$3="","Preenchimento incompleto: deve ser informado o Responsável pela análise - B05.01",
IF(AND(C2887="",D2887="",E2887="",F2887="",H2898="",I2898="",J2898="",K2898=""),"",
IF(AND(C2887="",D2887="",E2887="",F2887="",OR(H2898&lt;&gt;"",I2898&lt;&gt;"",J2898&lt;&gt;"",K2898&lt;&gt;"")),"Preenchimento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IF(AND(C2887&lt;&gt;"",D2887&lt;&gt;"",E2887&lt;&gt;"",F2887&lt;&gt;"",H2898="",I2898="",J2898="",K2898=""),"",
IF(AND(C2887&lt;&gt;"",D2887&lt;&gt;"",E2887&lt;&gt;"",F2887&lt;&gt;"",OR(H2898="",I2898="",J2898="",K2898="")),"Preenchimento incompleto: há informações por requisitante individual faltantes - B03.01",
IF(OR(L2887="",L2888="",L2889="",L2890="",L2891="",L2892="",L2893="",L2894="",L2895="",L2896="",L2897=""),"Preenchimento incompleto: há linhas vazias antes da atual - B05.01",
"Preenchimento correto"))))))))</f>
        <v/>
      </c>
      <c r="M2898" s="81"/>
    </row>
    <row r="2899" spans="1:13" ht="15">
      <c r="A2899" s="27"/>
      <c r="B2899" s="65">
        <v>2893</v>
      </c>
      <c r="C2899" s="124"/>
      <c r="D2899" s="127"/>
      <c r="E2899" s="130"/>
      <c r="F2899" s="130"/>
      <c r="G2899" s="70">
        <v>13</v>
      </c>
      <c r="H2899" s="87"/>
      <c r="I2899" s="87" t="s">
        <v>1247</v>
      </c>
      <c r="J2899" s="87" t="s">
        <v>1247</v>
      </c>
      <c r="K2899" s="87" t="s">
        <v>1247</v>
      </c>
      <c r="L2899" s="91" t="str">
        <f t="shared" ref="L2899" si="2877" xml:space="preserve">
IF($J$3="","Preenchimento incompleto: deve ser informado o Responsável pela análise - B05.01",
IF(AND(C2887="",D2887="",E2887="",F2887="",H2899="",I2899="",J2899="",K2899=""),"",
IF(AND(C2887="",D2887="",E2887="",F2887="",OR(H2899&lt;&gt;"",I2899&lt;&gt;"",J2899&lt;&gt;"",K2899&lt;&gt;"")),"Preenchimento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IF(AND(C2887&lt;&gt;"",D2887&lt;&gt;"",E2887&lt;&gt;"",F2887&lt;&gt;"",H2899="",I2899="",J2899="",K2899=""),"",
IF(AND(C2887&lt;&gt;"",D2887&lt;&gt;"",E2887&lt;&gt;"",F2887&lt;&gt;"",OR(H2899="",I2899="",J2899="",K2899="")),"Preenchimento incompleto: há informações por requisitante individual faltantes - B03.01",
IF(OR(L2887="",L2888="",L2889="",L2890="",L2891="",L2892="",L2893="",L2894="",L2895="",L2896="",L2897="",L2898=""),"Preenchimento incompleto: há linhas vazias antes da atual - B05.01",
"Preenchimento correto"))))))))</f>
        <v/>
      </c>
      <c r="M2899" s="81"/>
    </row>
    <row r="2900" spans="1:13" ht="15">
      <c r="A2900" s="27"/>
      <c r="B2900" s="66">
        <v>2894</v>
      </c>
      <c r="C2900" s="124"/>
      <c r="D2900" s="127"/>
      <c r="E2900" s="130"/>
      <c r="F2900" s="130"/>
      <c r="G2900" s="70">
        <v>14</v>
      </c>
      <c r="H2900" s="87"/>
      <c r="I2900" s="87" t="s">
        <v>1247</v>
      </c>
      <c r="J2900" s="87" t="s">
        <v>1247</v>
      </c>
      <c r="K2900" s="87" t="s">
        <v>1247</v>
      </c>
      <c r="L2900" s="91" t="str">
        <f t="shared" ref="L2900" si="2878" xml:space="preserve">
IF($J$3="","Preenchimento incompleto: deve ser informado o Responsável pela análise - B05.01",
IF(AND(C2887="",D2887="",E2887="",F2887="",H2900="",I2900="",J2900="",K2900=""),"",
IF(AND(C2887="",D2887="",E2887="",F2887="",OR(H2900&lt;&gt;"",I2900&lt;&gt;"",J2900&lt;&gt;"",K2900&lt;&gt;"")),"Preenchimento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IF(AND(C2887&lt;&gt;"",D2887&lt;&gt;"",E2887&lt;&gt;"",F2887&lt;&gt;"",H2900="",I2900="",J2900="",K2900=""),"",
IF(AND(C2887&lt;&gt;"",D2887&lt;&gt;"",E2887&lt;&gt;"",F2887&lt;&gt;"",OR(H2900="",I2900="",J2900="",K2900="")),"Preenchimento incompleto: há informações por requisitante individual faltantes - B03.01",
IF(OR(L2887="",L2888="",L2889="",L2890="",L2891="",L2892="",L2893="",L2894="",L2895="",L2896="",L2897="",L2898="",L2899=""),"Preenchimento incompleto: há linhas vazias antes da atual - B05.01",
"Preenchimento correto"))))))))</f>
        <v/>
      </c>
      <c r="M2900" s="81"/>
    </row>
    <row r="2901" spans="1:13" ht="15">
      <c r="A2901" s="27"/>
      <c r="B2901" s="67">
        <v>2895</v>
      </c>
      <c r="C2901" s="125"/>
      <c r="D2901" s="128"/>
      <c r="E2901" s="131"/>
      <c r="F2901" s="131"/>
      <c r="G2901" s="71">
        <v>15</v>
      </c>
      <c r="H2901" s="88"/>
      <c r="I2901" s="88" t="s">
        <v>1247</v>
      </c>
      <c r="J2901" s="88" t="s">
        <v>1247</v>
      </c>
      <c r="K2901" s="88" t="s">
        <v>1247</v>
      </c>
      <c r="L2901" s="92" t="str">
        <f t="shared" ref="L2901" si="2879" xml:space="preserve">
IF($J$3="","Preenchimento incompleto: deve ser informado o Responsável pela análise - B05.01",
IF(AND(C2887="",D2887="",E2887="",F2887="",H2901="",I2901="",J2901="",K2901=""),"",
IF(AND(C2887="",D2887="",E2887="",F2887="",OR(H2901&lt;&gt;"",I2901&lt;&gt;"",J2901&lt;&gt;"",K2901&lt;&gt;"")),"Preenchimento incompleto: há informações por requisitante individual sem informações do item - B01.01",
IF(OR(C2887="",D2887="",E2887="",F2887=""),"Preenchimento incompleto: há informações faltantes do item - B02.01",
IF(AND(C2887&lt;&gt;"",D2887&lt;&gt;"",E2887&lt;&gt;"",F2887&lt;&gt;"",COUNTA(H2887:K2901)=0),"Preenchimento incompleto: não há nenhuma informação do requisitante individual informada - B04.01",
IF(AND(C2887&lt;&gt;"",D2887&lt;&gt;"",E2887&lt;&gt;"",F2887&lt;&gt;"",H2901="",I2901="",J2901="",K2901=""),"",
IF(AND(C2887&lt;&gt;"",D2887&lt;&gt;"",E2887&lt;&gt;"",F2887&lt;&gt;"",OR(H2901="",I2901="",J2901="",K2901="")),"Preenchimento incompleto: há informações por requisitante individual faltantes - B03.01",
IF(OR(L2887="",L2888="",L2889="",L2890="",L2891="",L2892="",L2893="",L2894="",L2895="",L2896="",L2897="",L2898="",L2899="",L2900=""),"Preenchimento incompleto: há linhas vazias antes da atual - B05.01",
"Preenchimento correto"))))))))</f>
        <v/>
      </c>
      <c r="M2901" s="81"/>
    </row>
    <row r="2902" spans="1:13" ht="32.25">
      <c r="A2902" s="27"/>
      <c r="B2902" s="64">
        <v>2896</v>
      </c>
      <c r="C2902" s="123">
        <f>IF('1-ITENS'!C200="","",'1-ITENS'!C200)</f>
        <v>194</v>
      </c>
      <c r="D2902" s="126" t="str">
        <f>IF('1-ITENS'!D200="","",'1-ITENS'!D200)</f>
        <v>COPO GRADUADO TIPO GRIFFIN, FORMA BAIXA, ESPESSURA DE PAREDE REFORÇADA (“HEAVY DUTY”) FABRICADO EM VIDRO BOROSSILICATO DE BAIXA EXPANSÃO, COM COEFICIENTE DE EXPANSÃO TÉRMICA LINEAR ENTRE 0 E 300 °C DE 32-33 +/- 1,5 X 10-7 CM/CM/°C, ATENDENDO À ESPECIFICAÇÃO ASTM E-438 QUANTO AO MATERIAL CONSTRUTIVO COMO TIPO I, CLASSE A. GRAVAÇÃO E DECORAÇÃO DEVEM SER QUIMICAMENTE E TERMICAMENTE RESISTENTE E PERMANENTE. ESPECIFICAÇÕES CONSTRUTIVAS E VOLUMETRIA: DIMENSIONAL E ESPESSURAS DE PAREDE, PRESENÇA DE INCLUSÕES (BOLHAS, PEDRAS E CORDAS) E DECORAÇÃO DEVEM ATENDER ÀS ESPECIFICAÇÕES CONSTRUTIVAS DA ASTM E-960. O LÁBIO DEVE SER LIVRE DE REBORBULHAMENTO, COM BICO BEM FORMADO. CAPACIDADE DE 50 ML, ESCALA DE DIVISÃO 10/40, INTERVALO DE GRADUAÇÃO 10 ML, COM ERRO MÁXIMO DE MAIS OU MENOS 5% GRAVADO NA PEÇA. DEVE VIR ACOMPANHADO DE CERTIFICADO DE GARANTIA E ESPECIFICAÇÃO TÉCNICA EMITIDO PELO FABRICANTE</v>
      </c>
      <c r="E2902" s="129">
        <f>IF('1-ITENS'!H200="","",'1-ITENS'!H200)</f>
        <v>86</v>
      </c>
      <c r="F2902" s="129" t="str">
        <f>IF('1-ITENS'!F200="","",'1-ITENS'!F200)</f>
        <v>LFDA-PE/IQA-BEV-50
LFDA-SP/IQA-BEB-36</v>
      </c>
      <c r="G2902" s="68">
        <v>1</v>
      </c>
      <c r="H2902" s="85" t="s">
        <v>1267</v>
      </c>
      <c r="I2902" s="85" t="s">
        <v>1227</v>
      </c>
      <c r="J2902" s="85" t="s">
        <v>1228</v>
      </c>
      <c r="K2902" s="85" t="s">
        <v>1229</v>
      </c>
      <c r="L2902" s="90" t="str">
        <f t="shared" ref="L2902" si="2880" xml:space="preserve">
IF($J$3="","Preenchimento incompleto: deve ser informado o Responsável pela análise - B05.01",
IF(AND(C2902="",D2902="",E2902="",F2902="",H2902="",I2902="",J2902="",K2902=""),"",
IF(AND(C2902="",D2902="",E2902="",F2902="",OR(H2902&lt;&gt;"",I2902&lt;&gt;"",J2902&lt;&gt;"",K2902&lt;&gt;"")),"Preenchimento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IF(AND(C2902&lt;&gt;"",D2902&lt;&gt;"",E2902&lt;&gt;"",F2902&lt;&gt;"",H2902="",I2902="",J2902="",K2902=""),"",
IF(AND(C2902&lt;&gt;"",D2902&lt;&gt;"",E2902&lt;&gt;"",F2902&lt;&gt;"",OR(H2902="",I2902="",J2902="",K2902="")),"Preenchimento incompleto: há informações por requisitante individual faltantes - B03.01",
"Preenchimento correto")))))))</f>
        <v>Preenchimento correto</v>
      </c>
      <c r="M2902" s="81"/>
    </row>
    <row r="2903" spans="1:13" ht="32.25">
      <c r="A2903" s="27"/>
      <c r="B2903" s="65">
        <v>2897</v>
      </c>
      <c r="C2903" s="124"/>
      <c r="D2903" s="127"/>
      <c r="E2903" s="130"/>
      <c r="F2903" s="130"/>
      <c r="G2903" s="69">
        <v>2</v>
      </c>
      <c r="H2903" s="86" t="s">
        <v>1405</v>
      </c>
      <c r="I2903" s="86" t="s">
        <v>1227</v>
      </c>
      <c r="J2903" s="86" t="s">
        <v>1228</v>
      </c>
      <c r="K2903" s="86" t="s">
        <v>1229</v>
      </c>
      <c r="L2903" s="91" t="str">
        <f t="shared" ref="L2903" si="2881" xml:space="preserve">
IF($J$3="","Preenchimento incompleto: deve ser informado o Responsável pela análise - B05.01",
IF(AND(C2902="",D2902="",E2902="",F2902="",H2903="",I2903="",J2903="",K2903=""),"",
IF(AND(C2902="",D2902="",E2902="",F2902="",OR(H2903&lt;&gt;"",I2903&lt;&gt;"",J2903&lt;&gt;"",K2903&lt;&gt;"")),"Preenchimento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IF(AND(C2902&lt;&gt;"",D2902&lt;&gt;"",E2902&lt;&gt;"",F2902&lt;&gt;"",H2903="",I2903="",J2903="",K2903=""),"",
IF(AND(C2902&lt;&gt;"",D2902&lt;&gt;"",E2902&lt;&gt;"",F2902&lt;&gt;"",OR(H2903="",I2903="",J2903="",K2903="")),"Preenchimento incompleto: há informações por requisitante individual faltantes - B03.01",
IF(L2902="","Preenchimento incompleto: há linhas vazias antes da atual - B05.01",
"Preenchimento correto"))))))))</f>
        <v>Preenchimento correto</v>
      </c>
      <c r="M2903" s="81"/>
    </row>
    <row r="2904" spans="1:13" ht="15">
      <c r="A2904" s="27"/>
      <c r="B2904" s="65">
        <v>2898</v>
      </c>
      <c r="C2904" s="124"/>
      <c r="D2904" s="127"/>
      <c r="E2904" s="130"/>
      <c r="F2904" s="130"/>
      <c r="G2904" s="69">
        <v>3</v>
      </c>
      <c r="H2904" s="86"/>
      <c r="I2904" s="86" t="s">
        <v>1247</v>
      </c>
      <c r="J2904" s="86" t="s">
        <v>1247</v>
      </c>
      <c r="K2904" s="86" t="s">
        <v>1247</v>
      </c>
      <c r="L2904" s="91" t="str">
        <f t="shared" ref="L2904" si="2882" xml:space="preserve">
IF($J$3="","Preenchimento incompleto: deve ser informado o Responsável pela análise - B05.01",
IF(AND(C2902="",D2902="",E2902="",F2902="",H2904="",I2904="",J2904="",K2904=""),"",
IF(AND(C2902="",D2902="",E2902="",F2902="",OR(H2904&lt;&gt;"",I2904&lt;&gt;"",J2904&lt;&gt;"",K2904&lt;&gt;"")),"Preenchimento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IF(AND(C2902&lt;&gt;"",D2902&lt;&gt;"",E2902&lt;&gt;"",F2902&lt;&gt;"",H2904="",I2904="",J2904="",K2904=""),"",
IF(AND(C2902&lt;&gt;"",D2902&lt;&gt;"",E2902&lt;&gt;"",F2902&lt;&gt;"",OR(H2904="",I2904="",J2904="",K2904="")),"Preenchimento incompleto: há informações por requisitante individual faltantes - B03.01",
IF(OR(L2902="",L2903=""),"Preenchimento incompleto: há linhas vazias antes da atual - B05.01",
"Preenchimento correto"))))))))</f>
        <v/>
      </c>
      <c r="M2904" s="81"/>
    </row>
    <row r="2905" spans="1:13" ht="15">
      <c r="A2905" s="27"/>
      <c r="B2905" s="65">
        <v>2899</v>
      </c>
      <c r="C2905" s="124"/>
      <c r="D2905" s="127"/>
      <c r="E2905" s="130"/>
      <c r="F2905" s="130"/>
      <c r="G2905" s="69">
        <v>4</v>
      </c>
      <c r="H2905" s="86"/>
      <c r="I2905" s="86" t="s">
        <v>1247</v>
      </c>
      <c r="J2905" s="86" t="s">
        <v>1247</v>
      </c>
      <c r="K2905" s="86" t="s">
        <v>1247</v>
      </c>
      <c r="L2905" s="91" t="str">
        <f t="shared" ref="L2905" si="2883" xml:space="preserve">
IF($J$3="","Preenchimento incompleto: deve ser informado o Responsável pela análise - B05.01",
IF(AND(C2902="",D2902="",E2902="",F2902="",H2905="",I2905="",J2905="",K2905=""),"",
IF(AND(C2902="",D2902="",E2902="",F2902="",OR(H2905&lt;&gt;"",I2905&lt;&gt;"",J2905&lt;&gt;"",K2905&lt;&gt;"")),"Preenchimento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IF(AND(C2902&lt;&gt;"",D2902&lt;&gt;"",E2902&lt;&gt;"",F2902&lt;&gt;"",H2905="",I2905="",J2905="",K2905=""),"",
IF(AND(C2902&lt;&gt;"",D2902&lt;&gt;"",E2902&lt;&gt;"",F2902&lt;&gt;"",OR(H2905="",I2905="",J2905="",K2905="")),"Preenchimento incompleto: há informações por requisitante individual faltantes - B03.01",
IF(OR(L2902="",L2903="",L2904=""),"Preenchimento incompleto: há linhas vazias antes da atual - B05.01",
"Preenchimento correto"))))))))</f>
        <v/>
      </c>
      <c r="M2905" s="81"/>
    </row>
    <row r="2906" spans="1:13" ht="15">
      <c r="A2906" s="27"/>
      <c r="B2906" s="65">
        <v>2900</v>
      </c>
      <c r="C2906" s="124"/>
      <c r="D2906" s="127"/>
      <c r="E2906" s="130"/>
      <c r="F2906" s="130"/>
      <c r="G2906" s="69">
        <v>5</v>
      </c>
      <c r="H2906" s="86"/>
      <c r="I2906" s="86" t="s">
        <v>1247</v>
      </c>
      <c r="J2906" s="86" t="s">
        <v>1247</v>
      </c>
      <c r="K2906" s="86" t="s">
        <v>1247</v>
      </c>
      <c r="L2906" s="91" t="str">
        <f t="shared" ref="L2906" si="2884" xml:space="preserve">
IF($J$3="","Preenchimento incompleto: deve ser informado o Responsável pela análise - B05.01",
IF(AND(C2902="",D2902="",E2902="",F2902="",H2906="",I2906="",J2906="",K2906=""),"",
IF(AND(C2902="",D2902="",E2902="",F2902="",OR(H2906&lt;&gt;"",I2906&lt;&gt;"",J2906&lt;&gt;"",K2906&lt;&gt;"")),"Preenchimento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IF(AND(C2902&lt;&gt;"",D2902&lt;&gt;"",E2902&lt;&gt;"",F2902&lt;&gt;"",H2906="",I2906="",J2906="",K2906=""),"",
IF(AND(C2902&lt;&gt;"",D2902&lt;&gt;"",E2902&lt;&gt;"",F2902&lt;&gt;"",OR(H2906="",I2906="",J2906="",K2906="")),"Preenchimento incompleto: há informações por requisitante individual faltantes - B03.01",
IF(OR(L2902="",L2903="",L2904="",L2905=""),"Preenchimento incompleto: há linhas vazias antes da atual - B05.01",
"Preenchimento correto"))))))))</f>
        <v/>
      </c>
      <c r="M2906" s="81"/>
    </row>
    <row r="2907" spans="1:13" ht="15">
      <c r="A2907" s="27"/>
      <c r="B2907" s="65">
        <v>2901</v>
      </c>
      <c r="C2907" s="124"/>
      <c r="D2907" s="127"/>
      <c r="E2907" s="130"/>
      <c r="F2907" s="130"/>
      <c r="G2907" s="69">
        <v>6</v>
      </c>
      <c r="H2907" s="86"/>
      <c r="I2907" s="86" t="s">
        <v>1247</v>
      </c>
      <c r="J2907" s="86" t="s">
        <v>1247</v>
      </c>
      <c r="K2907" s="86" t="s">
        <v>1247</v>
      </c>
      <c r="L2907" s="91" t="str">
        <f t="shared" ref="L2907" si="2885" xml:space="preserve">
IF($J$3="","Preenchimento incompleto: deve ser informado o Responsável pela análise - B05.01",
IF(AND(C2902="",D2902="",E2902="",F2902="",H2907="",I2907="",J2907="",K2907=""),"",
IF(AND(C2902="",D2902="",E2902="",F2902="",OR(H2907&lt;&gt;"",I2907&lt;&gt;"",J2907&lt;&gt;"",K2907&lt;&gt;"")),"Preenchimento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IF(AND(C2902&lt;&gt;"",D2902&lt;&gt;"",E2902&lt;&gt;"",F2902&lt;&gt;"",H2907="",I2907="",J2907="",K2907=""),"",
IF(AND(C2902&lt;&gt;"",D2902&lt;&gt;"",E2902&lt;&gt;"",F2902&lt;&gt;"",OR(H2907="",I2907="",J2907="",K2907="")),"Preenchimento incompleto: há informações por requisitante individual faltantes - B03.01",
IF(OR(L2902="",L2903="",L2904="",L2905="",L2906=""),"Preenchimento incompleto: há linhas vazias antes da atual - B05.01",
"Preenchimento correto"))))))))</f>
        <v/>
      </c>
      <c r="M2907" s="81"/>
    </row>
    <row r="2908" spans="1:13" ht="15">
      <c r="A2908" s="27"/>
      <c r="B2908" s="65">
        <v>2902</v>
      </c>
      <c r="C2908" s="124"/>
      <c r="D2908" s="127"/>
      <c r="E2908" s="130"/>
      <c r="F2908" s="130"/>
      <c r="G2908" s="69">
        <v>7</v>
      </c>
      <c r="H2908" s="86"/>
      <c r="I2908" s="86" t="s">
        <v>1247</v>
      </c>
      <c r="J2908" s="86" t="s">
        <v>1247</v>
      </c>
      <c r="K2908" s="86" t="s">
        <v>1247</v>
      </c>
      <c r="L2908" s="91" t="str">
        <f t="shared" ref="L2908" si="2886" xml:space="preserve">
IF($J$3="","Preenchimento incompleto: deve ser informado o Responsável pela análise - B05.01",
IF(AND(C2902="",D2902="",E2902="",F2902="",H2908="",I2908="",J2908="",K2908=""),"",
IF(AND(C2902="",D2902="",E2902="",F2902="",OR(H2908&lt;&gt;"",I2908&lt;&gt;"",J2908&lt;&gt;"",K2908&lt;&gt;"")),"Preenchimento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IF(AND(C2902&lt;&gt;"",D2902&lt;&gt;"",E2902&lt;&gt;"",F2902&lt;&gt;"",H2908="",I2908="",J2908="",K2908=""),"",
IF(AND(C2902&lt;&gt;"",D2902&lt;&gt;"",E2902&lt;&gt;"",F2902&lt;&gt;"",OR(H2908="",I2908="",J2908="",K2908="")),"Preenchimento incompleto: há informações por requisitante individual faltantes - B03.01",
IF(OR(L2902="",L2903="",L2904="",L2905="",L2906="",L2907=""),"Preenchimento incompleto: há linhas vazias antes da atual - B05.01",
"Preenchimento correto"))))))))</f>
        <v/>
      </c>
      <c r="M2908" s="81"/>
    </row>
    <row r="2909" spans="1:13" ht="15">
      <c r="A2909" s="27"/>
      <c r="B2909" s="65">
        <v>2903</v>
      </c>
      <c r="C2909" s="124"/>
      <c r="D2909" s="127"/>
      <c r="E2909" s="130"/>
      <c r="F2909" s="130"/>
      <c r="G2909" s="69">
        <v>8</v>
      </c>
      <c r="H2909" s="86"/>
      <c r="I2909" s="86" t="s">
        <v>1247</v>
      </c>
      <c r="J2909" s="86" t="s">
        <v>1247</v>
      </c>
      <c r="K2909" s="86" t="s">
        <v>1247</v>
      </c>
      <c r="L2909" s="91" t="str">
        <f t="shared" ref="L2909" si="2887" xml:space="preserve">
IF($J$3="","Preenchimento incompleto: deve ser informado o Responsável pela análise - B05.01",
IF(AND(C2902="",D2902="",E2902="",F2902="",H2909="",I2909="",J2909="",K2909=""),"",
IF(AND(C2902="",D2902="",E2902="",F2902="",OR(H2909&lt;&gt;"",I2909&lt;&gt;"",J2909&lt;&gt;"",K2909&lt;&gt;"")),"Preenchimento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IF(AND(C2902&lt;&gt;"",D2902&lt;&gt;"",E2902&lt;&gt;"",F2902&lt;&gt;"",H2909="",I2909="",J2909="",K2909=""),"",
IF(AND(C2902&lt;&gt;"",D2902&lt;&gt;"",E2902&lt;&gt;"",F2902&lt;&gt;"",OR(H2909="",I2909="",J2909="",K2909="")),"Preenchimento incompleto: há informações por requisitante individual faltantes - B03.01",
IF(OR(L2902="",L2903="",L2904="",L2905="",L2906="",L2907="",L2908=""),"Preenchimento incompleto: há linhas vazias antes da atual - B05.01",
"Preenchimento correto"))))))))</f>
        <v/>
      </c>
      <c r="M2909" s="81"/>
    </row>
    <row r="2910" spans="1:13" ht="15">
      <c r="A2910" s="27"/>
      <c r="B2910" s="65">
        <v>2904</v>
      </c>
      <c r="C2910" s="124"/>
      <c r="D2910" s="127"/>
      <c r="E2910" s="130"/>
      <c r="F2910" s="130"/>
      <c r="G2910" s="69">
        <v>9</v>
      </c>
      <c r="H2910" s="86"/>
      <c r="I2910" s="86" t="s">
        <v>1247</v>
      </c>
      <c r="J2910" s="86" t="s">
        <v>1247</v>
      </c>
      <c r="K2910" s="86" t="s">
        <v>1247</v>
      </c>
      <c r="L2910" s="91" t="str">
        <f t="shared" ref="L2910" si="2888" xml:space="preserve">
IF($J$3="","Preenchimento incompleto: deve ser informado o Responsável pela análise - B05.01",
IF(AND(C2902="",D2902="",E2902="",F2902="",H2910="",I2910="",J2910="",K2910=""),"",
IF(AND(C2902="",D2902="",E2902="",F2902="",OR(H2910&lt;&gt;"",I2910&lt;&gt;"",J2910&lt;&gt;"",K2910&lt;&gt;"")),"Preenchimento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IF(AND(C2902&lt;&gt;"",D2902&lt;&gt;"",E2902&lt;&gt;"",F2902&lt;&gt;"",H2910="",I2910="",J2910="",K2910=""),"",
IF(AND(C2902&lt;&gt;"",D2902&lt;&gt;"",E2902&lt;&gt;"",F2902&lt;&gt;"",OR(H2910="",I2910="",J2910="",K2910="")),"Preenchimento incompleto: há informações por requisitante individual faltantes - B03.01",
IF(OR(L2902="",L2903="",L2904="",L2905="",L2906="",L2907="",L2908="",L2909=""),"Preenchimento incompleto: há linhas vazias antes da atual - B05.01",
"Preenchimento correto"))))))))</f>
        <v/>
      </c>
      <c r="M2910" s="81"/>
    </row>
    <row r="2911" spans="1:13" ht="15">
      <c r="A2911" s="27"/>
      <c r="B2911" s="65">
        <v>2905</v>
      </c>
      <c r="C2911" s="124"/>
      <c r="D2911" s="127"/>
      <c r="E2911" s="130"/>
      <c r="F2911" s="130"/>
      <c r="G2911" s="70">
        <v>10</v>
      </c>
      <c r="H2911" s="87"/>
      <c r="I2911" s="87" t="s">
        <v>1247</v>
      </c>
      <c r="J2911" s="87" t="s">
        <v>1247</v>
      </c>
      <c r="K2911" s="87" t="s">
        <v>1247</v>
      </c>
      <c r="L2911" s="91" t="str">
        <f t="shared" ref="L2911" si="2889" xml:space="preserve">
IF($J$3="","Preenchimento incompleto: deve ser informado o Responsável pela análise - B05.01",
IF(AND(C2902="",D2902="",E2902="",F2902="",H2911="",I2911="",J2911="",K2911=""),"",
IF(AND(C2902="",D2902="",E2902="",F2902="",OR(H2911&lt;&gt;"",I2911&lt;&gt;"",J2911&lt;&gt;"",K2911&lt;&gt;"")),"Preenchimento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IF(AND(C2902&lt;&gt;"",D2902&lt;&gt;"",E2902&lt;&gt;"",F2902&lt;&gt;"",H2911="",I2911="",J2911="",K2911=""),"",
IF(AND(C2902&lt;&gt;"",D2902&lt;&gt;"",E2902&lt;&gt;"",F2902&lt;&gt;"",OR(H2911="",I2911="",J2911="",K2911="")),"Preenchimento incompleto: há informações por requisitante individual faltantes - B03.01",
IF(OR(L2902="",L2903="",L2904="",L2905="",L2906="",L2907="",L2908="",L2909="",L2910=""),"Preenchimento incompleto: há linhas vazias antes da atual - B05.01",
"Preenchimento correto"))))))))</f>
        <v/>
      </c>
      <c r="M2911" s="81"/>
    </row>
    <row r="2912" spans="1:13" ht="15">
      <c r="A2912" s="27"/>
      <c r="B2912" s="65">
        <v>2906</v>
      </c>
      <c r="C2912" s="124"/>
      <c r="D2912" s="127"/>
      <c r="E2912" s="130"/>
      <c r="F2912" s="130"/>
      <c r="G2912" s="70">
        <v>11</v>
      </c>
      <c r="H2912" s="87"/>
      <c r="I2912" s="87" t="s">
        <v>1247</v>
      </c>
      <c r="J2912" s="87" t="s">
        <v>1247</v>
      </c>
      <c r="K2912" s="87" t="s">
        <v>1247</v>
      </c>
      <c r="L2912" s="91" t="str">
        <f t="shared" ref="L2912" si="2890" xml:space="preserve">
IF($J$3="","Preenchimento incompleto: deve ser informado o Responsável pela análise - B05.01",
IF(AND(C2902="",D2902="",E2902="",F2902="",H2912="",I2912="",J2912="",K2912=""),"",
IF(AND(C2902="",D2902="",E2902="",F2902="",OR(H2912&lt;&gt;"",I2912&lt;&gt;"",J2912&lt;&gt;"",K2912&lt;&gt;"")),"Preenchimento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IF(AND(C2902&lt;&gt;"",D2902&lt;&gt;"",E2902&lt;&gt;"",F2902&lt;&gt;"",H2912="",I2912="",J2912="",K2912=""),"",
IF(AND(C2902&lt;&gt;"",D2902&lt;&gt;"",E2902&lt;&gt;"",F2902&lt;&gt;"",OR(H2912="",I2912="",J2912="",K2912="")),"Preenchimento incompleto: há informações por requisitante individual faltantes - B03.01",
IF(OR(L2902="",L2903="",L2904="",L2905="",L2906="",L2907="",L2908="",L2909="",L2910="",L2911=""),"Preenchimento incompleto: há linhas vazias antes da atual - B05.01",
"Preenchimento correto"))))))))</f>
        <v/>
      </c>
      <c r="M2912" s="81"/>
    </row>
    <row r="2913" spans="1:13" ht="15">
      <c r="A2913" s="27"/>
      <c r="B2913" s="65">
        <v>2907</v>
      </c>
      <c r="C2913" s="124"/>
      <c r="D2913" s="127"/>
      <c r="E2913" s="130"/>
      <c r="F2913" s="130"/>
      <c r="G2913" s="70">
        <v>12</v>
      </c>
      <c r="H2913" s="87"/>
      <c r="I2913" s="87" t="s">
        <v>1247</v>
      </c>
      <c r="J2913" s="87" t="s">
        <v>1247</v>
      </c>
      <c r="K2913" s="87" t="s">
        <v>1247</v>
      </c>
      <c r="L2913" s="91" t="str">
        <f t="shared" ref="L2913" si="2891" xml:space="preserve">
IF($J$3="","Preenchimento incompleto: deve ser informado o Responsável pela análise - B05.01",
IF(AND(C2902="",D2902="",E2902="",F2902="",H2913="",I2913="",J2913="",K2913=""),"",
IF(AND(C2902="",D2902="",E2902="",F2902="",OR(H2913&lt;&gt;"",I2913&lt;&gt;"",J2913&lt;&gt;"",K2913&lt;&gt;"")),"Preenchimento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IF(AND(C2902&lt;&gt;"",D2902&lt;&gt;"",E2902&lt;&gt;"",F2902&lt;&gt;"",H2913="",I2913="",J2913="",K2913=""),"",
IF(AND(C2902&lt;&gt;"",D2902&lt;&gt;"",E2902&lt;&gt;"",F2902&lt;&gt;"",OR(H2913="",I2913="",J2913="",K2913="")),"Preenchimento incompleto: há informações por requisitante individual faltantes - B03.01",
IF(OR(L2902="",L2903="",L2904="",L2905="",L2906="",L2907="",L2908="",L2909="",L2910="",L2911="",L2912=""),"Preenchimento incompleto: há linhas vazias antes da atual - B05.01",
"Preenchimento correto"))))))))</f>
        <v/>
      </c>
      <c r="M2913" s="81"/>
    </row>
    <row r="2914" spans="1:13" ht="15">
      <c r="A2914" s="27"/>
      <c r="B2914" s="65">
        <v>2908</v>
      </c>
      <c r="C2914" s="124"/>
      <c r="D2914" s="127"/>
      <c r="E2914" s="130"/>
      <c r="F2914" s="130"/>
      <c r="G2914" s="70">
        <v>13</v>
      </c>
      <c r="H2914" s="87"/>
      <c r="I2914" s="87" t="s">
        <v>1247</v>
      </c>
      <c r="J2914" s="87" t="s">
        <v>1247</v>
      </c>
      <c r="K2914" s="87" t="s">
        <v>1247</v>
      </c>
      <c r="L2914" s="91" t="str">
        <f t="shared" ref="L2914" si="2892" xml:space="preserve">
IF($J$3="","Preenchimento incompleto: deve ser informado o Responsável pela análise - B05.01",
IF(AND(C2902="",D2902="",E2902="",F2902="",H2914="",I2914="",J2914="",K2914=""),"",
IF(AND(C2902="",D2902="",E2902="",F2902="",OR(H2914&lt;&gt;"",I2914&lt;&gt;"",J2914&lt;&gt;"",K2914&lt;&gt;"")),"Preenchimento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IF(AND(C2902&lt;&gt;"",D2902&lt;&gt;"",E2902&lt;&gt;"",F2902&lt;&gt;"",H2914="",I2914="",J2914="",K2914=""),"",
IF(AND(C2902&lt;&gt;"",D2902&lt;&gt;"",E2902&lt;&gt;"",F2902&lt;&gt;"",OR(H2914="",I2914="",J2914="",K2914="")),"Preenchimento incompleto: há informações por requisitante individual faltantes - B03.01",
IF(OR(L2902="",L2903="",L2904="",L2905="",L2906="",L2907="",L2908="",L2909="",L2910="",L2911="",L2912="",L2913=""),"Preenchimento incompleto: há linhas vazias antes da atual - B05.01",
"Preenchimento correto"))))))))</f>
        <v/>
      </c>
      <c r="M2914" s="81"/>
    </row>
    <row r="2915" spans="1:13" ht="15">
      <c r="A2915" s="27"/>
      <c r="B2915" s="66">
        <v>2909</v>
      </c>
      <c r="C2915" s="124"/>
      <c r="D2915" s="127"/>
      <c r="E2915" s="130"/>
      <c r="F2915" s="130"/>
      <c r="G2915" s="70">
        <v>14</v>
      </c>
      <c r="H2915" s="87"/>
      <c r="I2915" s="87" t="s">
        <v>1247</v>
      </c>
      <c r="J2915" s="87" t="s">
        <v>1247</v>
      </c>
      <c r="K2915" s="87" t="s">
        <v>1247</v>
      </c>
      <c r="L2915" s="91" t="str">
        <f t="shared" ref="L2915" si="2893" xml:space="preserve">
IF($J$3="","Preenchimento incompleto: deve ser informado o Responsável pela análise - B05.01",
IF(AND(C2902="",D2902="",E2902="",F2902="",H2915="",I2915="",J2915="",K2915=""),"",
IF(AND(C2902="",D2902="",E2902="",F2902="",OR(H2915&lt;&gt;"",I2915&lt;&gt;"",J2915&lt;&gt;"",K2915&lt;&gt;"")),"Preenchimento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IF(AND(C2902&lt;&gt;"",D2902&lt;&gt;"",E2902&lt;&gt;"",F2902&lt;&gt;"",H2915="",I2915="",J2915="",K2915=""),"",
IF(AND(C2902&lt;&gt;"",D2902&lt;&gt;"",E2902&lt;&gt;"",F2902&lt;&gt;"",OR(H2915="",I2915="",J2915="",K2915="")),"Preenchimento incompleto: há informações por requisitante individual faltantes - B03.01",
IF(OR(L2902="",L2903="",L2904="",L2905="",L2906="",L2907="",L2908="",L2909="",L2910="",L2911="",L2912="",L2913="",L2914=""),"Preenchimento incompleto: há linhas vazias antes da atual - B05.01",
"Preenchimento correto"))))))))</f>
        <v/>
      </c>
      <c r="M2915" s="81"/>
    </row>
    <row r="2916" spans="1:13" ht="15">
      <c r="A2916" s="27"/>
      <c r="B2916" s="67">
        <v>2910</v>
      </c>
      <c r="C2916" s="125"/>
      <c r="D2916" s="128"/>
      <c r="E2916" s="131"/>
      <c r="F2916" s="131"/>
      <c r="G2916" s="71">
        <v>15</v>
      </c>
      <c r="H2916" s="88"/>
      <c r="I2916" s="88" t="s">
        <v>1247</v>
      </c>
      <c r="J2916" s="88" t="s">
        <v>1247</v>
      </c>
      <c r="K2916" s="88" t="s">
        <v>1247</v>
      </c>
      <c r="L2916" s="92" t="str">
        <f t="shared" ref="L2916" si="2894" xml:space="preserve">
IF($J$3="","Preenchimento incompleto: deve ser informado o Responsável pela análise - B05.01",
IF(AND(C2902="",D2902="",E2902="",F2902="",H2916="",I2916="",J2916="",K2916=""),"",
IF(AND(C2902="",D2902="",E2902="",F2902="",OR(H2916&lt;&gt;"",I2916&lt;&gt;"",J2916&lt;&gt;"",K2916&lt;&gt;"")),"Preenchimento incompleto: há informações por requisitante individual sem informações do item - B01.01",
IF(OR(C2902="",D2902="",E2902="",F2902=""),"Preenchimento incompleto: há informações faltantes do item - B02.01",
IF(AND(C2902&lt;&gt;"",D2902&lt;&gt;"",E2902&lt;&gt;"",F2902&lt;&gt;"",COUNTA(H2902:K2916)=0),"Preenchimento incompleto: não há nenhuma informação do requisitante individual informada - B04.01",
IF(AND(C2902&lt;&gt;"",D2902&lt;&gt;"",E2902&lt;&gt;"",F2902&lt;&gt;"",H2916="",I2916="",J2916="",K2916=""),"",
IF(AND(C2902&lt;&gt;"",D2902&lt;&gt;"",E2902&lt;&gt;"",F2902&lt;&gt;"",OR(H2916="",I2916="",J2916="",K2916="")),"Preenchimento incompleto: há informações por requisitante individual faltantes - B03.01",
IF(OR(L2902="",L2903="",L2904="",L2905="",L2906="",L2907="",L2908="",L2909="",L2910="",L2911="",L2912="",L2913="",L2914="",L2915=""),"Preenchimento incompleto: há linhas vazias antes da atual - B05.01",
"Preenchimento correto"))))))))</f>
        <v/>
      </c>
      <c r="M2916" s="81"/>
    </row>
    <row r="2917" spans="1:13" ht="32.25">
      <c r="A2917" s="27"/>
      <c r="B2917" s="64">
        <v>2911</v>
      </c>
      <c r="C2917" s="123">
        <f>IF('1-ITENS'!C201="","",'1-ITENS'!C201)</f>
        <v>195</v>
      </c>
      <c r="D2917" s="126" t="str">
        <f>IF('1-ITENS'!D201="","",'1-ITENS'!D201)</f>
        <v>COPO GRADUADO TIPO GRIFFIN, FORMA BAIXA, ESPESSURA DE PAREDE REFORÇADA (“HEAVY DUTY”) FABRICADO EM VIDRO BOROSSILICATO DE BAIXA EXPANSÃO, COM COEFICIENTE DE EXPANSÃO TÉRMICA LINEAR ENTRE 0 E 300 °C DE 32-33 +/- 1,5 X 10-7 CM/CM/°C E, DESTA FORMA ATENDENDO À ESPECIFICAÇÃO ASTM E-438 QUANTO AO MATERIAL CONSTRUTIVO COMO TIPO I, CLASSE A. GRAVAÇÃO E DECORAÇÃO DEVEM SER QUIMICAMENTE E TERMICAMENTE RESISTENTE E PERMANENTE ESPECIFICAÇÕES CONSTRUTIVAS E VOLUMETRIA: DIMENSIONAL E ESPESSURAS DE PAREDE, PRESENÇA DE INCLUSÕES (BOLHAS, PEDRAS E CORDAS) E DECORAÇÃO DEVEM ATENDER ÀS ESPECIFICAÇÕES CONSTRUTIVAS DA ASTM E-960. O LÁBIO DEVE SER LIVRE DE REBORBULHAMENTO, COM BICO BEM FORMADO. CAPACIDADE DE 100 ML, ESCALA DE DIVISÃO 20/80, INTERVALO DE GRADUAÇÃO 10 ML, COM ERRO MÁXIMO DE MAIS OU MENOS 5% GRAVADO NA PEÇA. PEÇA. DEVE VIR ACOMPANHADO DE CERTIFICADO DE GARANTIA E ESPECIFICAÇÃO TÉCNICA EMITIDO PELO FABRICANTE</v>
      </c>
      <c r="E2917" s="129">
        <f>IF('1-ITENS'!H201="","",'1-ITENS'!H201)</f>
        <v>86</v>
      </c>
      <c r="F2917" s="129" t="str">
        <f>IF('1-ITENS'!F201="","",'1-ITENS'!F201)</f>
        <v>LFDA-PE/IQA-BEV-50
LFDA-SP/IQA-BEB-36</v>
      </c>
      <c r="G2917" s="68">
        <v>1</v>
      </c>
      <c r="H2917" s="85" t="s">
        <v>1267</v>
      </c>
      <c r="I2917" s="85" t="s">
        <v>1227</v>
      </c>
      <c r="J2917" s="85" t="s">
        <v>1228</v>
      </c>
      <c r="K2917" s="85" t="s">
        <v>1229</v>
      </c>
      <c r="L2917" s="90" t="str">
        <f t="shared" ref="L2917" si="2895" xml:space="preserve">
IF($J$3="","Preenchimento incompleto: deve ser informado o Responsável pela análise - B05.01",
IF(AND(C2917="",D2917="",E2917="",F2917="",H2917="",I2917="",J2917="",K2917=""),"",
IF(AND(C2917="",D2917="",E2917="",F2917="",OR(H2917&lt;&gt;"",I2917&lt;&gt;"",J2917&lt;&gt;"",K2917&lt;&gt;"")),"Preenchimento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IF(AND(C2917&lt;&gt;"",D2917&lt;&gt;"",E2917&lt;&gt;"",F2917&lt;&gt;"",H2917="",I2917="",J2917="",K2917=""),"",
IF(AND(C2917&lt;&gt;"",D2917&lt;&gt;"",E2917&lt;&gt;"",F2917&lt;&gt;"",OR(H2917="",I2917="",J2917="",K2917="")),"Preenchimento incompleto: há informações por requisitante individual faltantes - B03.01",
"Preenchimento correto")))))))</f>
        <v>Preenchimento correto</v>
      </c>
      <c r="M2917" s="81"/>
    </row>
    <row r="2918" spans="1:13" ht="32.25">
      <c r="A2918" s="27"/>
      <c r="B2918" s="65">
        <v>2912</v>
      </c>
      <c r="C2918" s="124"/>
      <c r="D2918" s="127"/>
      <c r="E2918" s="130"/>
      <c r="F2918" s="130"/>
      <c r="G2918" s="69">
        <v>2</v>
      </c>
      <c r="H2918" s="86" t="s">
        <v>1405</v>
      </c>
      <c r="I2918" s="86" t="s">
        <v>1227</v>
      </c>
      <c r="J2918" s="86" t="s">
        <v>1228</v>
      </c>
      <c r="K2918" s="86" t="s">
        <v>1229</v>
      </c>
      <c r="L2918" s="91" t="str">
        <f t="shared" ref="L2918" si="2896" xml:space="preserve">
IF($J$3="","Preenchimento incompleto: deve ser informado o Responsável pela análise - B05.01",
IF(AND(C2917="",D2917="",E2917="",F2917="",H2918="",I2918="",J2918="",K2918=""),"",
IF(AND(C2917="",D2917="",E2917="",F2917="",OR(H2918&lt;&gt;"",I2918&lt;&gt;"",J2918&lt;&gt;"",K2918&lt;&gt;"")),"Preenchimento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IF(AND(C2917&lt;&gt;"",D2917&lt;&gt;"",E2917&lt;&gt;"",F2917&lt;&gt;"",H2918="",I2918="",J2918="",K2918=""),"",
IF(AND(C2917&lt;&gt;"",D2917&lt;&gt;"",E2917&lt;&gt;"",F2917&lt;&gt;"",OR(H2918="",I2918="",J2918="",K2918="")),"Preenchimento incompleto: há informações por requisitante individual faltantes - B03.01",
IF(L2917="","Preenchimento incompleto: há linhas vazias antes da atual - B05.01",
"Preenchimento correto"))))))))</f>
        <v>Preenchimento correto</v>
      </c>
      <c r="M2918" s="81"/>
    </row>
    <row r="2919" spans="1:13" ht="15">
      <c r="A2919" s="27"/>
      <c r="B2919" s="65">
        <v>2913</v>
      </c>
      <c r="C2919" s="124"/>
      <c r="D2919" s="127"/>
      <c r="E2919" s="130"/>
      <c r="F2919" s="130"/>
      <c r="G2919" s="69">
        <v>3</v>
      </c>
      <c r="H2919" s="86"/>
      <c r="I2919" s="86" t="s">
        <v>1247</v>
      </c>
      <c r="J2919" s="86" t="s">
        <v>1247</v>
      </c>
      <c r="K2919" s="86" t="s">
        <v>1247</v>
      </c>
      <c r="L2919" s="91" t="str">
        <f t="shared" ref="L2919" si="2897" xml:space="preserve">
IF($J$3="","Preenchimento incompleto: deve ser informado o Responsável pela análise - B05.01",
IF(AND(C2917="",D2917="",E2917="",F2917="",H2919="",I2919="",J2919="",K2919=""),"",
IF(AND(C2917="",D2917="",E2917="",F2917="",OR(H2919&lt;&gt;"",I2919&lt;&gt;"",J2919&lt;&gt;"",K2919&lt;&gt;"")),"Preenchimento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IF(AND(C2917&lt;&gt;"",D2917&lt;&gt;"",E2917&lt;&gt;"",F2917&lt;&gt;"",H2919="",I2919="",J2919="",K2919=""),"",
IF(AND(C2917&lt;&gt;"",D2917&lt;&gt;"",E2917&lt;&gt;"",F2917&lt;&gt;"",OR(H2919="",I2919="",J2919="",K2919="")),"Preenchimento incompleto: há informações por requisitante individual faltantes - B03.01",
IF(OR(L2917="",L2918=""),"Preenchimento incompleto: há linhas vazias antes da atual - B05.01",
"Preenchimento correto"))))))))</f>
        <v/>
      </c>
      <c r="M2919" s="81"/>
    </row>
    <row r="2920" spans="1:13" ht="15">
      <c r="A2920" s="27"/>
      <c r="B2920" s="65">
        <v>2914</v>
      </c>
      <c r="C2920" s="124"/>
      <c r="D2920" s="127"/>
      <c r="E2920" s="130"/>
      <c r="F2920" s="130"/>
      <c r="G2920" s="69">
        <v>4</v>
      </c>
      <c r="H2920" s="86"/>
      <c r="I2920" s="86" t="s">
        <v>1247</v>
      </c>
      <c r="J2920" s="86" t="s">
        <v>1247</v>
      </c>
      <c r="K2920" s="86" t="s">
        <v>1247</v>
      </c>
      <c r="L2920" s="91" t="str">
        <f t="shared" ref="L2920" si="2898" xml:space="preserve">
IF($J$3="","Preenchimento incompleto: deve ser informado o Responsável pela análise - B05.01",
IF(AND(C2917="",D2917="",E2917="",F2917="",H2920="",I2920="",J2920="",K2920=""),"",
IF(AND(C2917="",D2917="",E2917="",F2917="",OR(H2920&lt;&gt;"",I2920&lt;&gt;"",J2920&lt;&gt;"",K2920&lt;&gt;"")),"Preenchimento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IF(AND(C2917&lt;&gt;"",D2917&lt;&gt;"",E2917&lt;&gt;"",F2917&lt;&gt;"",H2920="",I2920="",J2920="",K2920=""),"",
IF(AND(C2917&lt;&gt;"",D2917&lt;&gt;"",E2917&lt;&gt;"",F2917&lt;&gt;"",OR(H2920="",I2920="",J2920="",K2920="")),"Preenchimento incompleto: há informações por requisitante individual faltantes - B03.01",
IF(OR(L2917="",L2918="",L2919=""),"Preenchimento incompleto: há linhas vazias antes da atual - B05.01",
"Preenchimento correto"))))))))</f>
        <v/>
      </c>
      <c r="M2920" s="81"/>
    </row>
    <row r="2921" spans="1:13" ht="15">
      <c r="A2921" s="27"/>
      <c r="B2921" s="65">
        <v>2915</v>
      </c>
      <c r="C2921" s="124"/>
      <c r="D2921" s="127"/>
      <c r="E2921" s="130"/>
      <c r="F2921" s="130"/>
      <c r="G2921" s="69">
        <v>5</v>
      </c>
      <c r="H2921" s="86"/>
      <c r="I2921" s="86" t="s">
        <v>1247</v>
      </c>
      <c r="J2921" s="86" t="s">
        <v>1247</v>
      </c>
      <c r="K2921" s="86" t="s">
        <v>1247</v>
      </c>
      <c r="L2921" s="91" t="str">
        <f t="shared" ref="L2921" si="2899" xml:space="preserve">
IF($J$3="","Preenchimento incompleto: deve ser informado o Responsável pela análise - B05.01",
IF(AND(C2917="",D2917="",E2917="",F2917="",H2921="",I2921="",J2921="",K2921=""),"",
IF(AND(C2917="",D2917="",E2917="",F2917="",OR(H2921&lt;&gt;"",I2921&lt;&gt;"",J2921&lt;&gt;"",K2921&lt;&gt;"")),"Preenchimento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IF(AND(C2917&lt;&gt;"",D2917&lt;&gt;"",E2917&lt;&gt;"",F2917&lt;&gt;"",H2921="",I2921="",J2921="",K2921=""),"",
IF(AND(C2917&lt;&gt;"",D2917&lt;&gt;"",E2917&lt;&gt;"",F2917&lt;&gt;"",OR(H2921="",I2921="",J2921="",K2921="")),"Preenchimento incompleto: há informações por requisitante individual faltantes - B03.01",
IF(OR(L2917="",L2918="",L2919="",L2920=""),"Preenchimento incompleto: há linhas vazias antes da atual - B05.01",
"Preenchimento correto"))))))))</f>
        <v/>
      </c>
      <c r="M2921" s="81"/>
    </row>
    <row r="2922" spans="1:13" ht="15">
      <c r="A2922" s="27"/>
      <c r="B2922" s="65">
        <v>2916</v>
      </c>
      <c r="C2922" s="124"/>
      <c r="D2922" s="127"/>
      <c r="E2922" s="130"/>
      <c r="F2922" s="130"/>
      <c r="G2922" s="69">
        <v>6</v>
      </c>
      <c r="H2922" s="86"/>
      <c r="I2922" s="86" t="s">
        <v>1247</v>
      </c>
      <c r="J2922" s="86" t="s">
        <v>1247</v>
      </c>
      <c r="K2922" s="86" t="s">
        <v>1247</v>
      </c>
      <c r="L2922" s="91" t="str">
        <f t="shared" ref="L2922" si="2900" xml:space="preserve">
IF($J$3="","Preenchimento incompleto: deve ser informado o Responsável pela análise - B05.01",
IF(AND(C2917="",D2917="",E2917="",F2917="",H2922="",I2922="",J2922="",K2922=""),"",
IF(AND(C2917="",D2917="",E2917="",F2917="",OR(H2922&lt;&gt;"",I2922&lt;&gt;"",J2922&lt;&gt;"",K2922&lt;&gt;"")),"Preenchimento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IF(AND(C2917&lt;&gt;"",D2917&lt;&gt;"",E2917&lt;&gt;"",F2917&lt;&gt;"",H2922="",I2922="",J2922="",K2922=""),"",
IF(AND(C2917&lt;&gt;"",D2917&lt;&gt;"",E2917&lt;&gt;"",F2917&lt;&gt;"",OR(H2922="",I2922="",J2922="",K2922="")),"Preenchimento incompleto: há informações por requisitante individual faltantes - B03.01",
IF(OR(L2917="",L2918="",L2919="",L2920="",L2921=""),"Preenchimento incompleto: há linhas vazias antes da atual - B05.01",
"Preenchimento correto"))))))))</f>
        <v/>
      </c>
      <c r="M2922" s="81"/>
    </row>
    <row r="2923" spans="1:13" ht="15">
      <c r="A2923" s="27"/>
      <c r="B2923" s="65">
        <v>2917</v>
      </c>
      <c r="C2923" s="124"/>
      <c r="D2923" s="127"/>
      <c r="E2923" s="130"/>
      <c r="F2923" s="130"/>
      <c r="G2923" s="69">
        <v>7</v>
      </c>
      <c r="H2923" s="86"/>
      <c r="I2923" s="86" t="s">
        <v>1247</v>
      </c>
      <c r="J2923" s="86" t="s">
        <v>1247</v>
      </c>
      <c r="K2923" s="86" t="s">
        <v>1247</v>
      </c>
      <c r="L2923" s="91" t="str">
        <f t="shared" ref="L2923" si="2901" xml:space="preserve">
IF($J$3="","Preenchimento incompleto: deve ser informado o Responsável pela análise - B05.01",
IF(AND(C2917="",D2917="",E2917="",F2917="",H2923="",I2923="",J2923="",K2923=""),"",
IF(AND(C2917="",D2917="",E2917="",F2917="",OR(H2923&lt;&gt;"",I2923&lt;&gt;"",J2923&lt;&gt;"",K2923&lt;&gt;"")),"Preenchimento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IF(AND(C2917&lt;&gt;"",D2917&lt;&gt;"",E2917&lt;&gt;"",F2917&lt;&gt;"",H2923="",I2923="",J2923="",K2923=""),"",
IF(AND(C2917&lt;&gt;"",D2917&lt;&gt;"",E2917&lt;&gt;"",F2917&lt;&gt;"",OR(H2923="",I2923="",J2923="",K2923="")),"Preenchimento incompleto: há informações por requisitante individual faltantes - B03.01",
IF(OR(L2917="",L2918="",L2919="",L2920="",L2921="",L2922=""),"Preenchimento incompleto: há linhas vazias antes da atual - B05.01",
"Preenchimento correto"))))))))</f>
        <v/>
      </c>
      <c r="M2923" s="81"/>
    </row>
    <row r="2924" spans="1:13" ht="15">
      <c r="A2924" s="27"/>
      <c r="B2924" s="65">
        <v>2918</v>
      </c>
      <c r="C2924" s="124"/>
      <c r="D2924" s="127"/>
      <c r="E2924" s="130"/>
      <c r="F2924" s="130"/>
      <c r="G2924" s="69">
        <v>8</v>
      </c>
      <c r="H2924" s="86"/>
      <c r="I2924" s="86" t="s">
        <v>1247</v>
      </c>
      <c r="J2924" s="86" t="s">
        <v>1247</v>
      </c>
      <c r="K2924" s="86" t="s">
        <v>1247</v>
      </c>
      <c r="L2924" s="91" t="str">
        <f t="shared" ref="L2924" si="2902" xml:space="preserve">
IF($J$3="","Preenchimento incompleto: deve ser informado o Responsável pela análise - B05.01",
IF(AND(C2917="",D2917="",E2917="",F2917="",H2924="",I2924="",J2924="",K2924=""),"",
IF(AND(C2917="",D2917="",E2917="",F2917="",OR(H2924&lt;&gt;"",I2924&lt;&gt;"",J2924&lt;&gt;"",K2924&lt;&gt;"")),"Preenchimento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IF(AND(C2917&lt;&gt;"",D2917&lt;&gt;"",E2917&lt;&gt;"",F2917&lt;&gt;"",H2924="",I2924="",J2924="",K2924=""),"",
IF(AND(C2917&lt;&gt;"",D2917&lt;&gt;"",E2917&lt;&gt;"",F2917&lt;&gt;"",OR(H2924="",I2924="",J2924="",K2924="")),"Preenchimento incompleto: há informações por requisitante individual faltantes - B03.01",
IF(OR(L2917="",L2918="",L2919="",L2920="",L2921="",L2922="",L2923=""),"Preenchimento incompleto: há linhas vazias antes da atual - B05.01",
"Preenchimento correto"))))))))</f>
        <v/>
      </c>
      <c r="M2924" s="81"/>
    </row>
    <row r="2925" spans="1:13" ht="15">
      <c r="A2925" s="27"/>
      <c r="B2925" s="65">
        <v>2919</v>
      </c>
      <c r="C2925" s="124"/>
      <c r="D2925" s="127"/>
      <c r="E2925" s="130"/>
      <c r="F2925" s="130"/>
      <c r="G2925" s="69">
        <v>9</v>
      </c>
      <c r="H2925" s="86"/>
      <c r="I2925" s="86" t="s">
        <v>1247</v>
      </c>
      <c r="J2925" s="86" t="s">
        <v>1247</v>
      </c>
      <c r="K2925" s="86" t="s">
        <v>1247</v>
      </c>
      <c r="L2925" s="91" t="str">
        <f t="shared" ref="L2925" si="2903" xml:space="preserve">
IF($J$3="","Preenchimento incompleto: deve ser informado o Responsável pela análise - B05.01",
IF(AND(C2917="",D2917="",E2917="",F2917="",H2925="",I2925="",J2925="",K2925=""),"",
IF(AND(C2917="",D2917="",E2917="",F2917="",OR(H2925&lt;&gt;"",I2925&lt;&gt;"",J2925&lt;&gt;"",K2925&lt;&gt;"")),"Preenchimento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IF(AND(C2917&lt;&gt;"",D2917&lt;&gt;"",E2917&lt;&gt;"",F2917&lt;&gt;"",H2925="",I2925="",J2925="",K2925=""),"",
IF(AND(C2917&lt;&gt;"",D2917&lt;&gt;"",E2917&lt;&gt;"",F2917&lt;&gt;"",OR(H2925="",I2925="",J2925="",K2925="")),"Preenchimento incompleto: há informações por requisitante individual faltantes - B03.01",
IF(OR(L2917="",L2918="",L2919="",L2920="",L2921="",L2922="",L2923="",L2924=""),"Preenchimento incompleto: há linhas vazias antes da atual - B05.01",
"Preenchimento correto"))))))))</f>
        <v/>
      </c>
      <c r="M2925" s="81"/>
    </row>
    <row r="2926" spans="1:13" ht="15">
      <c r="A2926" s="27"/>
      <c r="B2926" s="65">
        <v>2920</v>
      </c>
      <c r="C2926" s="124"/>
      <c r="D2926" s="127"/>
      <c r="E2926" s="130"/>
      <c r="F2926" s="130"/>
      <c r="G2926" s="70">
        <v>10</v>
      </c>
      <c r="H2926" s="87"/>
      <c r="I2926" s="87" t="s">
        <v>1247</v>
      </c>
      <c r="J2926" s="87" t="s">
        <v>1247</v>
      </c>
      <c r="K2926" s="87" t="s">
        <v>1247</v>
      </c>
      <c r="L2926" s="91" t="str">
        <f t="shared" ref="L2926" si="2904" xml:space="preserve">
IF($J$3="","Preenchimento incompleto: deve ser informado o Responsável pela análise - B05.01",
IF(AND(C2917="",D2917="",E2917="",F2917="",H2926="",I2926="",J2926="",K2926=""),"",
IF(AND(C2917="",D2917="",E2917="",F2917="",OR(H2926&lt;&gt;"",I2926&lt;&gt;"",J2926&lt;&gt;"",K2926&lt;&gt;"")),"Preenchimento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IF(AND(C2917&lt;&gt;"",D2917&lt;&gt;"",E2917&lt;&gt;"",F2917&lt;&gt;"",H2926="",I2926="",J2926="",K2926=""),"",
IF(AND(C2917&lt;&gt;"",D2917&lt;&gt;"",E2917&lt;&gt;"",F2917&lt;&gt;"",OR(H2926="",I2926="",J2926="",K2926="")),"Preenchimento incompleto: há informações por requisitante individual faltantes - B03.01",
IF(OR(L2917="",L2918="",L2919="",L2920="",L2921="",L2922="",L2923="",L2924="",L2925=""),"Preenchimento incompleto: há linhas vazias antes da atual - B05.01",
"Preenchimento correto"))))))))</f>
        <v/>
      </c>
      <c r="M2926" s="81"/>
    </row>
    <row r="2927" spans="1:13" ht="15">
      <c r="A2927" s="27"/>
      <c r="B2927" s="65">
        <v>2921</v>
      </c>
      <c r="C2927" s="124"/>
      <c r="D2927" s="127"/>
      <c r="E2927" s="130"/>
      <c r="F2927" s="130"/>
      <c r="G2927" s="70">
        <v>11</v>
      </c>
      <c r="H2927" s="87"/>
      <c r="I2927" s="87" t="s">
        <v>1247</v>
      </c>
      <c r="J2927" s="87" t="s">
        <v>1247</v>
      </c>
      <c r="K2927" s="87" t="s">
        <v>1247</v>
      </c>
      <c r="L2927" s="91" t="str">
        <f t="shared" ref="L2927" si="2905" xml:space="preserve">
IF($J$3="","Preenchimento incompleto: deve ser informado o Responsável pela análise - B05.01",
IF(AND(C2917="",D2917="",E2917="",F2917="",H2927="",I2927="",J2927="",K2927=""),"",
IF(AND(C2917="",D2917="",E2917="",F2917="",OR(H2927&lt;&gt;"",I2927&lt;&gt;"",J2927&lt;&gt;"",K2927&lt;&gt;"")),"Preenchimento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IF(AND(C2917&lt;&gt;"",D2917&lt;&gt;"",E2917&lt;&gt;"",F2917&lt;&gt;"",H2927="",I2927="",J2927="",K2927=""),"",
IF(AND(C2917&lt;&gt;"",D2917&lt;&gt;"",E2917&lt;&gt;"",F2917&lt;&gt;"",OR(H2927="",I2927="",J2927="",K2927="")),"Preenchimento incompleto: há informações por requisitante individual faltantes - B03.01",
IF(OR(L2917="",L2918="",L2919="",L2920="",L2921="",L2922="",L2923="",L2924="",L2925="",L2926=""),"Preenchimento incompleto: há linhas vazias antes da atual - B05.01",
"Preenchimento correto"))))))))</f>
        <v/>
      </c>
      <c r="M2927" s="81"/>
    </row>
    <row r="2928" spans="1:13" ht="15">
      <c r="A2928" s="27"/>
      <c r="B2928" s="65">
        <v>2922</v>
      </c>
      <c r="C2928" s="124"/>
      <c r="D2928" s="127"/>
      <c r="E2928" s="130"/>
      <c r="F2928" s="130"/>
      <c r="G2928" s="70">
        <v>12</v>
      </c>
      <c r="H2928" s="87"/>
      <c r="I2928" s="87" t="s">
        <v>1247</v>
      </c>
      <c r="J2928" s="87" t="s">
        <v>1247</v>
      </c>
      <c r="K2928" s="87" t="s">
        <v>1247</v>
      </c>
      <c r="L2928" s="91" t="str">
        <f t="shared" ref="L2928" si="2906" xml:space="preserve">
IF($J$3="","Preenchimento incompleto: deve ser informado o Responsável pela análise - B05.01",
IF(AND(C2917="",D2917="",E2917="",F2917="",H2928="",I2928="",J2928="",K2928=""),"",
IF(AND(C2917="",D2917="",E2917="",F2917="",OR(H2928&lt;&gt;"",I2928&lt;&gt;"",J2928&lt;&gt;"",K2928&lt;&gt;"")),"Preenchimento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IF(AND(C2917&lt;&gt;"",D2917&lt;&gt;"",E2917&lt;&gt;"",F2917&lt;&gt;"",H2928="",I2928="",J2928="",K2928=""),"",
IF(AND(C2917&lt;&gt;"",D2917&lt;&gt;"",E2917&lt;&gt;"",F2917&lt;&gt;"",OR(H2928="",I2928="",J2928="",K2928="")),"Preenchimento incompleto: há informações por requisitante individual faltantes - B03.01",
IF(OR(L2917="",L2918="",L2919="",L2920="",L2921="",L2922="",L2923="",L2924="",L2925="",L2926="",L2927=""),"Preenchimento incompleto: há linhas vazias antes da atual - B05.01",
"Preenchimento correto"))))))))</f>
        <v/>
      </c>
      <c r="M2928" s="81"/>
    </row>
    <row r="2929" spans="1:13" ht="15">
      <c r="A2929" s="27"/>
      <c r="B2929" s="65">
        <v>2923</v>
      </c>
      <c r="C2929" s="124"/>
      <c r="D2929" s="127"/>
      <c r="E2929" s="130"/>
      <c r="F2929" s="130"/>
      <c r="G2929" s="70">
        <v>13</v>
      </c>
      <c r="H2929" s="87"/>
      <c r="I2929" s="87" t="s">
        <v>1247</v>
      </c>
      <c r="J2929" s="87" t="s">
        <v>1247</v>
      </c>
      <c r="K2929" s="87" t="s">
        <v>1247</v>
      </c>
      <c r="L2929" s="91" t="str">
        <f t="shared" ref="L2929" si="2907" xml:space="preserve">
IF($J$3="","Preenchimento incompleto: deve ser informado o Responsável pela análise - B05.01",
IF(AND(C2917="",D2917="",E2917="",F2917="",H2929="",I2929="",J2929="",K2929=""),"",
IF(AND(C2917="",D2917="",E2917="",F2917="",OR(H2929&lt;&gt;"",I2929&lt;&gt;"",J2929&lt;&gt;"",K2929&lt;&gt;"")),"Preenchimento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IF(AND(C2917&lt;&gt;"",D2917&lt;&gt;"",E2917&lt;&gt;"",F2917&lt;&gt;"",H2929="",I2929="",J2929="",K2929=""),"",
IF(AND(C2917&lt;&gt;"",D2917&lt;&gt;"",E2917&lt;&gt;"",F2917&lt;&gt;"",OR(H2929="",I2929="",J2929="",K2929="")),"Preenchimento incompleto: há informações por requisitante individual faltantes - B03.01",
IF(OR(L2917="",L2918="",L2919="",L2920="",L2921="",L2922="",L2923="",L2924="",L2925="",L2926="",L2927="",L2928=""),"Preenchimento incompleto: há linhas vazias antes da atual - B05.01",
"Preenchimento correto"))))))))</f>
        <v/>
      </c>
      <c r="M2929" s="81"/>
    </row>
    <row r="2930" spans="1:13" ht="15">
      <c r="A2930" s="27"/>
      <c r="B2930" s="66">
        <v>2924</v>
      </c>
      <c r="C2930" s="124"/>
      <c r="D2930" s="127"/>
      <c r="E2930" s="130"/>
      <c r="F2930" s="130"/>
      <c r="G2930" s="70">
        <v>14</v>
      </c>
      <c r="H2930" s="87"/>
      <c r="I2930" s="87" t="s">
        <v>1247</v>
      </c>
      <c r="J2930" s="87" t="s">
        <v>1247</v>
      </c>
      <c r="K2930" s="87" t="s">
        <v>1247</v>
      </c>
      <c r="L2930" s="91" t="str">
        <f t="shared" ref="L2930" si="2908" xml:space="preserve">
IF($J$3="","Preenchimento incompleto: deve ser informado o Responsável pela análise - B05.01",
IF(AND(C2917="",D2917="",E2917="",F2917="",H2930="",I2930="",J2930="",K2930=""),"",
IF(AND(C2917="",D2917="",E2917="",F2917="",OR(H2930&lt;&gt;"",I2930&lt;&gt;"",J2930&lt;&gt;"",K2930&lt;&gt;"")),"Preenchimento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IF(AND(C2917&lt;&gt;"",D2917&lt;&gt;"",E2917&lt;&gt;"",F2917&lt;&gt;"",H2930="",I2930="",J2930="",K2930=""),"",
IF(AND(C2917&lt;&gt;"",D2917&lt;&gt;"",E2917&lt;&gt;"",F2917&lt;&gt;"",OR(H2930="",I2930="",J2930="",K2930="")),"Preenchimento incompleto: há informações por requisitante individual faltantes - B03.01",
IF(OR(L2917="",L2918="",L2919="",L2920="",L2921="",L2922="",L2923="",L2924="",L2925="",L2926="",L2927="",L2928="",L2929=""),"Preenchimento incompleto: há linhas vazias antes da atual - B05.01",
"Preenchimento correto"))))))))</f>
        <v/>
      </c>
      <c r="M2930" s="81"/>
    </row>
    <row r="2931" spans="1:13" ht="15">
      <c r="A2931" s="27"/>
      <c r="B2931" s="67">
        <v>2925</v>
      </c>
      <c r="C2931" s="125"/>
      <c r="D2931" s="128"/>
      <c r="E2931" s="131"/>
      <c r="F2931" s="131"/>
      <c r="G2931" s="71">
        <v>15</v>
      </c>
      <c r="H2931" s="88"/>
      <c r="I2931" s="88" t="s">
        <v>1247</v>
      </c>
      <c r="J2931" s="88" t="s">
        <v>1247</v>
      </c>
      <c r="K2931" s="88" t="s">
        <v>1247</v>
      </c>
      <c r="L2931" s="92" t="str">
        <f t="shared" ref="L2931" si="2909" xml:space="preserve">
IF($J$3="","Preenchimento incompleto: deve ser informado o Responsável pela análise - B05.01",
IF(AND(C2917="",D2917="",E2917="",F2917="",H2931="",I2931="",J2931="",K2931=""),"",
IF(AND(C2917="",D2917="",E2917="",F2917="",OR(H2931&lt;&gt;"",I2931&lt;&gt;"",J2931&lt;&gt;"",K2931&lt;&gt;"")),"Preenchimento incompleto: há informações por requisitante individual sem informações do item - B01.01",
IF(OR(C2917="",D2917="",E2917="",F2917=""),"Preenchimento incompleto: há informações faltantes do item - B02.01",
IF(AND(C2917&lt;&gt;"",D2917&lt;&gt;"",E2917&lt;&gt;"",F2917&lt;&gt;"",COUNTA(H2917:K2931)=0),"Preenchimento incompleto: não há nenhuma informação do requisitante individual informada - B04.01",
IF(AND(C2917&lt;&gt;"",D2917&lt;&gt;"",E2917&lt;&gt;"",F2917&lt;&gt;"",H2931="",I2931="",J2931="",K2931=""),"",
IF(AND(C2917&lt;&gt;"",D2917&lt;&gt;"",E2917&lt;&gt;"",F2917&lt;&gt;"",OR(H2931="",I2931="",J2931="",K2931="")),"Preenchimento incompleto: há informações por requisitante individual faltantes - B03.01",
IF(OR(L2917="",L2918="",L2919="",L2920="",L2921="",L2922="",L2923="",L2924="",L2925="",L2926="",L2927="",L2928="",L2929="",L2930=""),"Preenchimento incompleto: há linhas vazias antes da atual - B05.01",
"Preenchimento correto"))))))))</f>
        <v/>
      </c>
      <c r="M2931" s="81"/>
    </row>
    <row r="2932" spans="1:13" ht="32.25">
      <c r="A2932" s="27"/>
      <c r="B2932" s="64">
        <v>2926</v>
      </c>
      <c r="C2932" s="123">
        <f>IF('1-ITENS'!C202="","",'1-ITENS'!C202)</f>
        <v>196</v>
      </c>
      <c r="D2932" s="126" t="str">
        <f>IF('1-ITENS'!D202="","",'1-ITENS'!D202)</f>
        <v>CÂMARA DE CONTAGEM TIPO NEUBAUER. CARACTERÍSTICAS: MALHAS DE LEITURA GRAVADAS DIRETAMENTE NO VIDRO; DESENHO DA MALHA: NEUBAUER; PROFUNDIDADE: 0,100 MM; RESOLUÇÃO: 0,0025MM2; VOLUME: 0,1µL.DEVE APRESENTAR FOSSO EM FORMA DE H FORMANDO DUAS ÁREAS DE CONTAGEM, OU PLATÔS. DEVE POSSUIR UMA BARRA EM "V" NO LADO DE CARREGAMENTO DE CADA PLATÔ PARA FACILITAR O CARREGAMENTO E REDUZIR A POSSIBILIDADE DE TRANSBORDAMENTO PARA O FOSSO. CADA PLATÔ DEVE EXIBIR TRAÇADOS COMO EM CÂMARA DE NEUBAUER.</v>
      </c>
      <c r="E2932" s="129">
        <f>IF('1-ITENS'!H202="","",'1-ITENS'!H202)</f>
        <v>3</v>
      </c>
      <c r="F2932" s="129" t="str">
        <f>IF('1-ITENS'!F202="","",'1-ITENS'!F202)</f>
        <v>LFDA-MG/DIA/LDDV-3</v>
      </c>
      <c r="G2932" s="68">
        <v>1</v>
      </c>
      <c r="H2932" s="85" t="s">
        <v>382</v>
      </c>
      <c r="I2932" s="85" t="s">
        <v>1227</v>
      </c>
      <c r="J2932" s="85" t="s">
        <v>1228</v>
      </c>
      <c r="K2932" s="85" t="s">
        <v>1229</v>
      </c>
      <c r="L2932" s="90" t="str">
        <f t="shared" ref="L2932" si="2910" xml:space="preserve">
IF($J$3="","Preenchimento incompleto: deve ser informado o Responsável pela análise - B05.01",
IF(AND(C2932="",D2932="",E2932="",F2932="",H2932="",I2932="",J2932="",K2932=""),"",
IF(AND(C2932="",D2932="",E2932="",F2932="",OR(H2932&lt;&gt;"",I2932&lt;&gt;"",J2932&lt;&gt;"",K2932&lt;&gt;"")),"Preenchimento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IF(AND(C2932&lt;&gt;"",D2932&lt;&gt;"",E2932&lt;&gt;"",F2932&lt;&gt;"",H2932="",I2932="",J2932="",K2932=""),"",
IF(AND(C2932&lt;&gt;"",D2932&lt;&gt;"",E2932&lt;&gt;"",F2932&lt;&gt;"",OR(H2932="",I2932="",J2932="",K2932="")),"Preenchimento incompleto: há informações por requisitante individual faltantes - B03.01",
"Preenchimento correto")))))))</f>
        <v>Preenchimento correto</v>
      </c>
      <c r="M2932" s="81"/>
    </row>
    <row r="2933" spans="1:13" ht="15">
      <c r="A2933" s="27"/>
      <c r="B2933" s="65">
        <v>2927</v>
      </c>
      <c r="C2933" s="124"/>
      <c r="D2933" s="127"/>
      <c r="E2933" s="130"/>
      <c r="F2933" s="130"/>
      <c r="G2933" s="69">
        <v>2</v>
      </c>
      <c r="H2933" s="86"/>
      <c r="I2933" s="86" t="s">
        <v>1247</v>
      </c>
      <c r="J2933" s="86" t="s">
        <v>1247</v>
      </c>
      <c r="K2933" s="86" t="s">
        <v>1247</v>
      </c>
      <c r="L2933" s="91" t="str">
        <f t="shared" ref="L2933" si="2911" xml:space="preserve">
IF($J$3="","Preenchimento incompleto: deve ser informado o Responsável pela análise - B05.01",
IF(AND(C2932="",D2932="",E2932="",F2932="",H2933="",I2933="",J2933="",K2933=""),"",
IF(AND(C2932="",D2932="",E2932="",F2932="",OR(H2933&lt;&gt;"",I2933&lt;&gt;"",J2933&lt;&gt;"",K2933&lt;&gt;"")),"Preenchimento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IF(AND(C2932&lt;&gt;"",D2932&lt;&gt;"",E2932&lt;&gt;"",F2932&lt;&gt;"",H2933="",I2933="",J2933="",K2933=""),"",
IF(AND(C2932&lt;&gt;"",D2932&lt;&gt;"",E2932&lt;&gt;"",F2932&lt;&gt;"",OR(H2933="",I2933="",J2933="",K2933="")),"Preenchimento incompleto: há informações por requisitante individual faltantes - B03.01",
IF(L2932="","Preenchimento incompleto: há linhas vazias antes da atual - B05.01",
"Preenchimento correto"))))))))</f>
        <v/>
      </c>
      <c r="M2933" s="81"/>
    </row>
    <row r="2934" spans="1:13" ht="15">
      <c r="A2934" s="27"/>
      <c r="B2934" s="65">
        <v>2928</v>
      </c>
      <c r="C2934" s="124"/>
      <c r="D2934" s="127"/>
      <c r="E2934" s="130"/>
      <c r="F2934" s="130"/>
      <c r="G2934" s="69">
        <v>3</v>
      </c>
      <c r="H2934" s="86"/>
      <c r="I2934" s="86" t="s">
        <v>1247</v>
      </c>
      <c r="J2934" s="86" t="s">
        <v>1247</v>
      </c>
      <c r="K2934" s="86" t="s">
        <v>1247</v>
      </c>
      <c r="L2934" s="91" t="str">
        <f t="shared" ref="L2934" si="2912" xml:space="preserve">
IF($J$3="","Preenchimento incompleto: deve ser informado o Responsável pela análise - B05.01",
IF(AND(C2932="",D2932="",E2932="",F2932="",H2934="",I2934="",J2934="",K2934=""),"",
IF(AND(C2932="",D2932="",E2932="",F2932="",OR(H2934&lt;&gt;"",I2934&lt;&gt;"",J2934&lt;&gt;"",K2934&lt;&gt;"")),"Preenchimento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IF(AND(C2932&lt;&gt;"",D2932&lt;&gt;"",E2932&lt;&gt;"",F2932&lt;&gt;"",H2934="",I2934="",J2934="",K2934=""),"",
IF(AND(C2932&lt;&gt;"",D2932&lt;&gt;"",E2932&lt;&gt;"",F2932&lt;&gt;"",OR(H2934="",I2934="",J2934="",K2934="")),"Preenchimento incompleto: há informações por requisitante individual faltantes - B03.01",
IF(OR(L2932="",L2933=""),"Preenchimento incompleto: há linhas vazias antes da atual - B05.01",
"Preenchimento correto"))))))))</f>
        <v/>
      </c>
      <c r="M2934" s="81"/>
    </row>
    <row r="2935" spans="1:13" ht="15">
      <c r="A2935" s="27"/>
      <c r="B2935" s="65">
        <v>2929</v>
      </c>
      <c r="C2935" s="124"/>
      <c r="D2935" s="127"/>
      <c r="E2935" s="130"/>
      <c r="F2935" s="130"/>
      <c r="G2935" s="69">
        <v>4</v>
      </c>
      <c r="H2935" s="86"/>
      <c r="I2935" s="86" t="s">
        <v>1247</v>
      </c>
      <c r="J2935" s="86" t="s">
        <v>1247</v>
      </c>
      <c r="K2935" s="86" t="s">
        <v>1247</v>
      </c>
      <c r="L2935" s="91" t="str">
        <f t="shared" ref="L2935" si="2913" xml:space="preserve">
IF($J$3="","Preenchimento incompleto: deve ser informado o Responsável pela análise - B05.01",
IF(AND(C2932="",D2932="",E2932="",F2932="",H2935="",I2935="",J2935="",K2935=""),"",
IF(AND(C2932="",D2932="",E2932="",F2932="",OR(H2935&lt;&gt;"",I2935&lt;&gt;"",J2935&lt;&gt;"",K2935&lt;&gt;"")),"Preenchimento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IF(AND(C2932&lt;&gt;"",D2932&lt;&gt;"",E2932&lt;&gt;"",F2932&lt;&gt;"",H2935="",I2935="",J2935="",K2935=""),"",
IF(AND(C2932&lt;&gt;"",D2932&lt;&gt;"",E2932&lt;&gt;"",F2932&lt;&gt;"",OR(H2935="",I2935="",J2935="",K2935="")),"Preenchimento incompleto: há informações por requisitante individual faltantes - B03.01",
IF(OR(L2932="",L2933="",L2934=""),"Preenchimento incompleto: há linhas vazias antes da atual - B05.01",
"Preenchimento correto"))))))))</f>
        <v/>
      </c>
      <c r="M2935" s="81"/>
    </row>
    <row r="2936" spans="1:13" ht="15">
      <c r="A2936" s="27"/>
      <c r="B2936" s="65">
        <v>2930</v>
      </c>
      <c r="C2936" s="124"/>
      <c r="D2936" s="127"/>
      <c r="E2936" s="130"/>
      <c r="F2936" s="130"/>
      <c r="G2936" s="69">
        <v>5</v>
      </c>
      <c r="H2936" s="86"/>
      <c r="I2936" s="86" t="s">
        <v>1247</v>
      </c>
      <c r="J2936" s="86" t="s">
        <v>1247</v>
      </c>
      <c r="K2936" s="86" t="s">
        <v>1247</v>
      </c>
      <c r="L2936" s="91" t="str">
        <f t="shared" ref="L2936" si="2914" xml:space="preserve">
IF($J$3="","Preenchimento incompleto: deve ser informado o Responsável pela análise - B05.01",
IF(AND(C2932="",D2932="",E2932="",F2932="",H2936="",I2936="",J2936="",K2936=""),"",
IF(AND(C2932="",D2932="",E2932="",F2932="",OR(H2936&lt;&gt;"",I2936&lt;&gt;"",J2936&lt;&gt;"",K2936&lt;&gt;"")),"Preenchimento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IF(AND(C2932&lt;&gt;"",D2932&lt;&gt;"",E2932&lt;&gt;"",F2932&lt;&gt;"",H2936="",I2936="",J2936="",K2936=""),"",
IF(AND(C2932&lt;&gt;"",D2932&lt;&gt;"",E2932&lt;&gt;"",F2932&lt;&gt;"",OR(H2936="",I2936="",J2936="",K2936="")),"Preenchimento incompleto: há informações por requisitante individual faltantes - B03.01",
IF(OR(L2932="",L2933="",L2934="",L2935=""),"Preenchimento incompleto: há linhas vazias antes da atual - B05.01",
"Preenchimento correto"))))))))</f>
        <v/>
      </c>
      <c r="M2936" s="81"/>
    </row>
    <row r="2937" spans="1:13" ht="15">
      <c r="A2937" s="27"/>
      <c r="B2937" s="65">
        <v>2931</v>
      </c>
      <c r="C2937" s="124"/>
      <c r="D2937" s="127"/>
      <c r="E2937" s="130"/>
      <c r="F2937" s="130"/>
      <c r="G2937" s="69">
        <v>6</v>
      </c>
      <c r="H2937" s="86"/>
      <c r="I2937" s="86" t="s">
        <v>1247</v>
      </c>
      <c r="J2937" s="86" t="s">
        <v>1247</v>
      </c>
      <c r="K2937" s="86" t="s">
        <v>1247</v>
      </c>
      <c r="L2937" s="91" t="str">
        <f t="shared" ref="L2937" si="2915" xml:space="preserve">
IF($J$3="","Preenchimento incompleto: deve ser informado o Responsável pela análise - B05.01",
IF(AND(C2932="",D2932="",E2932="",F2932="",H2937="",I2937="",J2937="",K2937=""),"",
IF(AND(C2932="",D2932="",E2932="",F2932="",OR(H2937&lt;&gt;"",I2937&lt;&gt;"",J2937&lt;&gt;"",K2937&lt;&gt;"")),"Preenchimento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IF(AND(C2932&lt;&gt;"",D2932&lt;&gt;"",E2932&lt;&gt;"",F2932&lt;&gt;"",H2937="",I2937="",J2937="",K2937=""),"",
IF(AND(C2932&lt;&gt;"",D2932&lt;&gt;"",E2932&lt;&gt;"",F2932&lt;&gt;"",OR(H2937="",I2937="",J2937="",K2937="")),"Preenchimento incompleto: há informações por requisitante individual faltantes - B03.01",
IF(OR(L2932="",L2933="",L2934="",L2935="",L2936=""),"Preenchimento incompleto: há linhas vazias antes da atual - B05.01",
"Preenchimento correto"))))))))</f>
        <v/>
      </c>
      <c r="M2937" s="81"/>
    </row>
    <row r="2938" spans="1:13" ht="15">
      <c r="A2938" s="27"/>
      <c r="B2938" s="65">
        <v>2932</v>
      </c>
      <c r="C2938" s="124"/>
      <c r="D2938" s="127"/>
      <c r="E2938" s="130"/>
      <c r="F2938" s="130"/>
      <c r="G2938" s="69">
        <v>7</v>
      </c>
      <c r="H2938" s="86"/>
      <c r="I2938" s="86" t="s">
        <v>1247</v>
      </c>
      <c r="J2938" s="86" t="s">
        <v>1247</v>
      </c>
      <c r="K2938" s="86" t="s">
        <v>1247</v>
      </c>
      <c r="L2938" s="91" t="str">
        <f t="shared" ref="L2938" si="2916" xml:space="preserve">
IF($J$3="","Preenchimento incompleto: deve ser informado o Responsável pela análise - B05.01",
IF(AND(C2932="",D2932="",E2932="",F2932="",H2938="",I2938="",J2938="",K2938=""),"",
IF(AND(C2932="",D2932="",E2932="",F2932="",OR(H2938&lt;&gt;"",I2938&lt;&gt;"",J2938&lt;&gt;"",K2938&lt;&gt;"")),"Preenchimento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IF(AND(C2932&lt;&gt;"",D2932&lt;&gt;"",E2932&lt;&gt;"",F2932&lt;&gt;"",H2938="",I2938="",J2938="",K2938=""),"",
IF(AND(C2932&lt;&gt;"",D2932&lt;&gt;"",E2932&lt;&gt;"",F2932&lt;&gt;"",OR(H2938="",I2938="",J2938="",K2938="")),"Preenchimento incompleto: há informações por requisitante individual faltantes - B03.01",
IF(OR(L2932="",L2933="",L2934="",L2935="",L2936="",L2937=""),"Preenchimento incompleto: há linhas vazias antes da atual - B05.01",
"Preenchimento correto"))))))))</f>
        <v/>
      </c>
      <c r="M2938" s="81"/>
    </row>
    <row r="2939" spans="1:13" ht="15">
      <c r="A2939" s="27"/>
      <c r="B2939" s="65">
        <v>2933</v>
      </c>
      <c r="C2939" s="124"/>
      <c r="D2939" s="127"/>
      <c r="E2939" s="130"/>
      <c r="F2939" s="130"/>
      <c r="G2939" s="69">
        <v>8</v>
      </c>
      <c r="H2939" s="86"/>
      <c r="I2939" s="86" t="s">
        <v>1247</v>
      </c>
      <c r="J2939" s="86" t="s">
        <v>1247</v>
      </c>
      <c r="K2939" s="86" t="s">
        <v>1247</v>
      </c>
      <c r="L2939" s="91" t="str">
        <f t="shared" ref="L2939" si="2917" xml:space="preserve">
IF($J$3="","Preenchimento incompleto: deve ser informado o Responsável pela análise - B05.01",
IF(AND(C2932="",D2932="",E2932="",F2932="",H2939="",I2939="",J2939="",K2939=""),"",
IF(AND(C2932="",D2932="",E2932="",F2932="",OR(H2939&lt;&gt;"",I2939&lt;&gt;"",J2939&lt;&gt;"",K2939&lt;&gt;"")),"Preenchimento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IF(AND(C2932&lt;&gt;"",D2932&lt;&gt;"",E2932&lt;&gt;"",F2932&lt;&gt;"",H2939="",I2939="",J2939="",K2939=""),"",
IF(AND(C2932&lt;&gt;"",D2932&lt;&gt;"",E2932&lt;&gt;"",F2932&lt;&gt;"",OR(H2939="",I2939="",J2939="",K2939="")),"Preenchimento incompleto: há informações por requisitante individual faltantes - B03.01",
IF(OR(L2932="",L2933="",L2934="",L2935="",L2936="",L2937="",L2938=""),"Preenchimento incompleto: há linhas vazias antes da atual - B05.01",
"Preenchimento correto"))))))))</f>
        <v/>
      </c>
      <c r="M2939" s="81"/>
    </row>
    <row r="2940" spans="1:13" ht="15">
      <c r="A2940" s="27"/>
      <c r="B2940" s="65">
        <v>2934</v>
      </c>
      <c r="C2940" s="124"/>
      <c r="D2940" s="127"/>
      <c r="E2940" s="130"/>
      <c r="F2940" s="130"/>
      <c r="G2940" s="69">
        <v>9</v>
      </c>
      <c r="H2940" s="86"/>
      <c r="I2940" s="86" t="s">
        <v>1247</v>
      </c>
      <c r="J2940" s="86" t="s">
        <v>1247</v>
      </c>
      <c r="K2940" s="86" t="s">
        <v>1247</v>
      </c>
      <c r="L2940" s="91" t="str">
        <f t="shared" ref="L2940" si="2918" xml:space="preserve">
IF($J$3="","Preenchimento incompleto: deve ser informado o Responsável pela análise - B05.01",
IF(AND(C2932="",D2932="",E2932="",F2932="",H2940="",I2940="",J2940="",K2940=""),"",
IF(AND(C2932="",D2932="",E2932="",F2932="",OR(H2940&lt;&gt;"",I2940&lt;&gt;"",J2940&lt;&gt;"",K2940&lt;&gt;"")),"Preenchimento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IF(AND(C2932&lt;&gt;"",D2932&lt;&gt;"",E2932&lt;&gt;"",F2932&lt;&gt;"",H2940="",I2940="",J2940="",K2940=""),"",
IF(AND(C2932&lt;&gt;"",D2932&lt;&gt;"",E2932&lt;&gt;"",F2932&lt;&gt;"",OR(H2940="",I2940="",J2940="",K2940="")),"Preenchimento incompleto: há informações por requisitante individual faltantes - B03.01",
IF(OR(L2932="",L2933="",L2934="",L2935="",L2936="",L2937="",L2938="",L2939=""),"Preenchimento incompleto: há linhas vazias antes da atual - B05.01",
"Preenchimento correto"))))))))</f>
        <v/>
      </c>
      <c r="M2940" s="81"/>
    </row>
    <row r="2941" spans="1:13" ht="15">
      <c r="A2941" s="27"/>
      <c r="B2941" s="65">
        <v>2935</v>
      </c>
      <c r="C2941" s="124"/>
      <c r="D2941" s="127"/>
      <c r="E2941" s="130"/>
      <c r="F2941" s="130"/>
      <c r="G2941" s="70">
        <v>10</v>
      </c>
      <c r="H2941" s="87"/>
      <c r="I2941" s="87" t="s">
        <v>1247</v>
      </c>
      <c r="J2941" s="87" t="s">
        <v>1247</v>
      </c>
      <c r="K2941" s="87" t="s">
        <v>1247</v>
      </c>
      <c r="L2941" s="91" t="str">
        <f t="shared" ref="L2941" si="2919" xml:space="preserve">
IF($J$3="","Preenchimento incompleto: deve ser informado o Responsável pela análise - B05.01",
IF(AND(C2932="",D2932="",E2932="",F2932="",H2941="",I2941="",J2941="",K2941=""),"",
IF(AND(C2932="",D2932="",E2932="",F2932="",OR(H2941&lt;&gt;"",I2941&lt;&gt;"",J2941&lt;&gt;"",K2941&lt;&gt;"")),"Preenchimento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IF(AND(C2932&lt;&gt;"",D2932&lt;&gt;"",E2932&lt;&gt;"",F2932&lt;&gt;"",H2941="",I2941="",J2941="",K2941=""),"",
IF(AND(C2932&lt;&gt;"",D2932&lt;&gt;"",E2932&lt;&gt;"",F2932&lt;&gt;"",OR(H2941="",I2941="",J2941="",K2941="")),"Preenchimento incompleto: há informações por requisitante individual faltantes - B03.01",
IF(OR(L2932="",L2933="",L2934="",L2935="",L2936="",L2937="",L2938="",L2939="",L2940=""),"Preenchimento incompleto: há linhas vazias antes da atual - B05.01",
"Preenchimento correto"))))))))</f>
        <v/>
      </c>
      <c r="M2941" s="81"/>
    </row>
    <row r="2942" spans="1:13" ht="15">
      <c r="A2942" s="27"/>
      <c r="B2942" s="65">
        <v>2936</v>
      </c>
      <c r="C2942" s="124"/>
      <c r="D2942" s="127"/>
      <c r="E2942" s="130"/>
      <c r="F2942" s="130"/>
      <c r="G2942" s="70">
        <v>11</v>
      </c>
      <c r="H2942" s="87"/>
      <c r="I2942" s="87" t="s">
        <v>1247</v>
      </c>
      <c r="J2942" s="87" t="s">
        <v>1247</v>
      </c>
      <c r="K2942" s="87" t="s">
        <v>1247</v>
      </c>
      <c r="L2942" s="91" t="str">
        <f t="shared" ref="L2942" si="2920" xml:space="preserve">
IF($J$3="","Preenchimento incompleto: deve ser informado o Responsável pela análise - B05.01",
IF(AND(C2932="",D2932="",E2932="",F2932="",H2942="",I2942="",J2942="",K2942=""),"",
IF(AND(C2932="",D2932="",E2932="",F2932="",OR(H2942&lt;&gt;"",I2942&lt;&gt;"",J2942&lt;&gt;"",K2942&lt;&gt;"")),"Preenchimento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IF(AND(C2932&lt;&gt;"",D2932&lt;&gt;"",E2932&lt;&gt;"",F2932&lt;&gt;"",H2942="",I2942="",J2942="",K2942=""),"",
IF(AND(C2932&lt;&gt;"",D2932&lt;&gt;"",E2932&lt;&gt;"",F2932&lt;&gt;"",OR(H2942="",I2942="",J2942="",K2942="")),"Preenchimento incompleto: há informações por requisitante individual faltantes - B03.01",
IF(OR(L2932="",L2933="",L2934="",L2935="",L2936="",L2937="",L2938="",L2939="",L2940="",L2941=""),"Preenchimento incompleto: há linhas vazias antes da atual - B05.01",
"Preenchimento correto"))))))))</f>
        <v/>
      </c>
      <c r="M2942" s="81"/>
    </row>
    <row r="2943" spans="1:13" ht="15">
      <c r="A2943" s="27"/>
      <c r="B2943" s="65">
        <v>2937</v>
      </c>
      <c r="C2943" s="124"/>
      <c r="D2943" s="127"/>
      <c r="E2943" s="130"/>
      <c r="F2943" s="130"/>
      <c r="G2943" s="70">
        <v>12</v>
      </c>
      <c r="H2943" s="87"/>
      <c r="I2943" s="87" t="s">
        <v>1247</v>
      </c>
      <c r="J2943" s="87" t="s">
        <v>1247</v>
      </c>
      <c r="K2943" s="87" t="s">
        <v>1247</v>
      </c>
      <c r="L2943" s="91" t="str">
        <f t="shared" ref="L2943" si="2921" xml:space="preserve">
IF($J$3="","Preenchimento incompleto: deve ser informado o Responsável pela análise - B05.01",
IF(AND(C2932="",D2932="",E2932="",F2932="",H2943="",I2943="",J2943="",K2943=""),"",
IF(AND(C2932="",D2932="",E2932="",F2932="",OR(H2943&lt;&gt;"",I2943&lt;&gt;"",J2943&lt;&gt;"",K2943&lt;&gt;"")),"Preenchimento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IF(AND(C2932&lt;&gt;"",D2932&lt;&gt;"",E2932&lt;&gt;"",F2932&lt;&gt;"",H2943="",I2943="",J2943="",K2943=""),"",
IF(AND(C2932&lt;&gt;"",D2932&lt;&gt;"",E2932&lt;&gt;"",F2932&lt;&gt;"",OR(H2943="",I2943="",J2943="",K2943="")),"Preenchimento incompleto: há informações por requisitante individual faltantes - B03.01",
IF(OR(L2932="",L2933="",L2934="",L2935="",L2936="",L2937="",L2938="",L2939="",L2940="",L2941="",L2942=""),"Preenchimento incompleto: há linhas vazias antes da atual - B05.01",
"Preenchimento correto"))))))))</f>
        <v/>
      </c>
      <c r="M2943" s="81"/>
    </row>
    <row r="2944" spans="1:13" ht="15">
      <c r="A2944" s="27"/>
      <c r="B2944" s="65">
        <v>2938</v>
      </c>
      <c r="C2944" s="124"/>
      <c r="D2944" s="127"/>
      <c r="E2944" s="130"/>
      <c r="F2944" s="130"/>
      <c r="G2944" s="70">
        <v>13</v>
      </c>
      <c r="H2944" s="87"/>
      <c r="I2944" s="87" t="s">
        <v>1247</v>
      </c>
      <c r="J2944" s="87" t="s">
        <v>1247</v>
      </c>
      <c r="K2944" s="87" t="s">
        <v>1247</v>
      </c>
      <c r="L2944" s="91" t="str">
        <f t="shared" ref="L2944" si="2922" xml:space="preserve">
IF($J$3="","Preenchimento incompleto: deve ser informado o Responsável pela análise - B05.01",
IF(AND(C2932="",D2932="",E2932="",F2932="",H2944="",I2944="",J2944="",K2944=""),"",
IF(AND(C2932="",D2932="",E2932="",F2932="",OR(H2944&lt;&gt;"",I2944&lt;&gt;"",J2944&lt;&gt;"",K2944&lt;&gt;"")),"Preenchimento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IF(AND(C2932&lt;&gt;"",D2932&lt;&gt;"",E2932&lt;&gt;"",F2932&lt;&gt;"",H2944="",I2944="",J2944="",K2944=""),"",
IF(AND(C2932&lt;&gt;"",D2932&lt;&gt;"",E2932&lt;&gt;"",F2932&lt;&gt;"",OR(H2944="",I2944="",J2944="",K2944="")),"Preenchimento incompleto: há informações por requisitante individual faltantes - B03.01",
IF(OR(L2932="",L2933="",L2934="",L2935="",L2936="",L2937="",L2938="",L2939="",L2940="",L2941="",L2942="",L2943=""),"Preenchimento incompleto: há linhas vazias antes da atual - B05.01",
"Preenchimento correto"))))))))</f>
        <v/>
      </c>
      <c r="M2944" s="81"/>
    </row>
    <row r="2945" spans="1:13" ht="15">
      <c r="A2945" s="27"/>
      <c r="B2945" s="66">
        <v>2939</v>
      </c>
      <c r="C2945" s="124"/>
      <c r="D2945" s="127"/>
      <c r="E2945" s="130"/>
      <c r="F2945" s="130"/>
      <c r="G2945" s="70">
        <v>14</v>
      </c>
      <c r="H2945" s="87"/>
      <c r="I2945" s="87" t="s">
        <v>1247</v>
      </c>
      <c r="J2945" s="87" t="s">
        <v>1247</v>
      </c>
      <c r="K2945" s="87" t="s">
        <v>1247</v>
      </c>
      <c r="L2945" s="91" t="str">
        <f t="shared" ref="L2945" si="2923" xml:space="preserve">
IF($J$3="","Preenchimento incompleto: deve ser informado o Responsável pela análise - B05.01",
IF(AND(C2932="",D2932="",E2932="",F2932="",H2945="",I2945="",J2945="",K2945=""),"",
IF(AND(C2932="",D2932="",E2932="",F2932="",OR(H2945&lt;&gt;"",I2945&lt;&gt;"",J2945&lt;&gt;"",K2945&lt;&gt;"")),"Preenchimento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IF(AND(C2932&lt;&gt;"",D2932&lt;&gt;"",E2932&lt;&gt;"",F2932&lt;&gt;"",H2945="",I2945="",J2945="",K2945=""),"",
IF(AND(C2932&lt;&gt;"",D2932&lt;&gt;"",E2932&lt;&gt;"",F2932&lt;&gt;"",OR(H2945="",I2945="",J2945="",K2945="")),"Preenchimento incompleto: há informações por requisitante individual faltantes - B03.01",
IF(OR(L2932="",L2933="",L2934="",L2935="",L2936="",L2937="",L2938="",L2939="",L2940="",L2941="",L2942="",L2943="",L2944=""),"Preenchimento incompleto: há linhas vazias antes da atual - B05.01",
"Preenchimento correto"))))))))</f>
        <v/>
      </c>
      <c r="M2945" s="81"/>
    </row>
    <row r="2946" spans="1:13" ht="15">
      <c r="A2946" s="27"/>
      <c r="B2946" s="67">
        <v>2940</v>
      </c>
      <c r="C2946" s="125"/>
      <c r="D2946" s="128"/>
      <c r="E2946" s="131"/>
      <c r="F2946" s="131"/>
      <c r="G2946" s="71">
        <v>15</v>
      </c>
      <c r="H2946" s="88"/>
      <c r="I2946" s="88" t="s">
        <v>1247</v>
      </c>
      <c r="J2946" s="88" t="s">
        <v>1247</v>
      </c>
      <c r="K2946" s="88" t="s">
        <v>1247</v>
      </c>
      <c r="L2946" s="92" t="str">
        <f t="shared" ref="L2946" si="2924" xml:space="preserve">
IF($J$3="","Preenchimento incompleto: deve ser informado o Responsável pela análise - B05.01",
IF(AND(C2932="",D2932="",E2932="",F2932="",H2946="",I2946="",J2946="",K2946=""),"",
IF(AND(C2932="",D2932="",E2932="",F2932="",OR(H2946&lt;&gt;"",I2946&lt;&gt;"",J2946&lt;&gt;"",K2946&lt;&gt;"")),"Preenchimento incompleto: há informações por requisitante individual sem informações do item - B01.01",
IF(OR(C2932="",D2932="",E2932="",F2932=""),"Preenchimento incompleto: há informações faltantes do item - B02.01",
IF(AND(C2932&lt;&gt;"",D2932&lt;&gt;"",E2932&lt;&gt;"",F2932&lt;&gt;"",COUNTA(H2932:K2946)=0),"Preenchimento incompleto: não há nenhuma informação do requisitante individual informada - B04.01",
IF(AND(C2932&lt;&gt;"",D2932&lt;&gt;"",E2932&lt;&gt;"",F2932&lt;&gt;"",H2946="",I2946="",J2946="",K2946=""),"",
IF(AND(C2932&lt;&gt;"",D2932&lt;&gt;"",E2932&lt;&gt;"",F2932&lt;&gt;"",OR(H2946="",I2946="",J2946="",K2946="")),"Preenchimento incompleto: há informações por requisitante individual faltantes - B03.01",
IF(OR(L2932="",L2933="",L2934="",L2935="",L2936="",L2937="",L2938="",L2939="",L2940="",L2941="",L2942="",L2943="",L2944="",L2945=""),"Preenchimento incompleto: há linhas vazias antes da atual - B05.01",
"Preenchimento correto"))))))))</f>
        <v/>
      </c>
      <c r="M2946" s="81"/>
    </row>
    <row r="2947" spans="1:13" ht="32.25">
      <c r="A2947" s="27"/>
      <c r="B2947" s="64">
        <v>2941</v>
      </c>
      <c r="C2947" s="123">
        <f>IF('1-ITENS'!C203="","",'1-ITENS'!C203)</f>
        <v>197</v>
      </c>
      <c r="D2947" s="126" t="str">
        <f>IF('1-ITENS'!D203="","",'1-ITENS'!D203)</f>
        <v>COPO. Material: Vidro; Capacidade: 130 ML; Tipo: Conforme Padrão COI/T.20/Doc. No 5/Rev. 2 2020; Características Adicionais: Copo Oficial De Prova De Azeite De Oliva, Cor Azul</v>
      </c>
      <c r="E2947" s="129">
        <f>IF('1-ITENS'!H203="","",'1-ITENS'!H203)</f>
        <v>100</v>
      </c>
      <c r="F2947" s="129" t="str">
        <f>IF('1-ITENS'!F203="","",'1-ITENS'!F203)</f>
        <v>LFDA-RS/CVE-100</v>
      </c>
      <c r="G2947" s="68">
        <v>1</v>
      </c>
      <c r="H2947" s="85" t="s">
        <v>384</v>
      </c>
      <c r="I2947" s="85" t="s">
        <v>1227</v>
      </c>
      <c r="J2947" s="85" t="s">
        <v>1228</v>
      </c>
      <c r="K2947" s="85" t="s">
        <v>1229</v>
      </c>
      <c r="L2947" s="90" t="str">
        <f t="shared" ref="L2947" si="2925" xml:space="preserve">
IF($J$3="","Preenchimento incompleto: deve ser informado o Responsável pela análise - B05.01",
IF(AND(C2947="",D2947="",E2947="",F2947="",H2947="",I2947="",J2947="",K2947=""),"",
IF(AND(C2947="",D2947="",E2947="",F2947="",OR(H2947&lt;&gt;"",I2947&lt;&gt;"",J2947&lt;&gt;"",K2947&lt;&gt;"")),"Preenchimento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IF(AND(C2947&lt;&gt;"",D2947&lt;&gt;"",E2947&lt;&gt;"",F2947&lt;&gt;"",H2947="",I2947="",J2947="",K2947=""),"",
IF(AND(C2947&lt;&gt;"",D2947&lt;&gt;"",E2947&lt;&gt;"",F2947&lt;&gt;"",OR(H2947="",I2947="",J2947="",K2947="")),"Preenchimento incompleto: há informações por requisitante individual faltantes - B03.01",
"Preenchimento correto")))))))</f>
        <v>Preenchimento correto</v>
      </c>
      <c r="M2947" s="81"/>
    </row>
    <row r="2948" spans="1:13" ht="15">
      <c r="A2948" s="27"/>
      <c r="B2948" s="65">
        <v>2942</v>
      </c>
      <c r="C2948" s="124"/>
      <c r="D2948" s="127"/>
      <c r="E2948" s="130"/>
      <c r="F2948" s="130"/>
      <c r="G2948" s="69">
        <v>2</v>
      </c>
      <c r="H2948" s="86"/>
      <c r="I2948" s="86" t="s">
        <v>1247</v>
      </c>
      <c r="J2948" s="86" t="s">
        <v>1247</v>
      </c>
      <c r="K2948" s="86" t="s">
        <v>1247</v>
      </c>
      <c r="L2948" s="91" t="str">
        <f t="shared" ref="L2948" si="2926" xml:space="preserve">
IF($J$3="","Preenchimento incompleto: deve ser informado o Responsável pela análise - B05.01",
IF(AND(C2947="",D2947="",E2947="",F2947="",H2948="",I2948="",J2948="",K2948=""),"",
IF(AND(C2947="",D2947="",E2947="",F2947="",OR(H2948&lt;&gt;"",I2948&lt;&gt;"",J2948&lt;&gt;"",K2948&lt;&gt;"")),"Preenchimento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IF(AND(C2947&lt;&gt;"",D2947&lt;&gt;"",E2947&lt;&gt;"",F2947&lt;&gt;"",H2948="",I2948="",J2948="",K2948=""),"",
IF(AND(C2947&lt;&gt;"",D2947&lt;&gt;"",E2947&lt;&gt;"",F2947&lt;&gt;"",OR(H2948="",I2948="",J2948="",K2948="")),"Preenchimento incompleto: há informações por requisitante individual faltantes - B03.01",
IF(L2947="","Preenchimento incompleto: há linhas vazias antes da atual - B05.01",
"Preenchimento correto"))))))))</f>
        <v/>
      </c>
      <c r="M2948" s="81"/>
    </row>
    <row r="2949" spans="1:13" ht="15">
      <c r="A2949" s="27"/>
      <c r="B2949" s="65">
        <v>2943</v>
      </c>
      <c r="C2949" s="124"/>
      <c r="D2949" s="127"/>
      <c r="E2949" s="130"/>
      <c r="F2949" s="130"/>
      <c r="G2949" s="69">
        <v>3</v>
      </c>
      <c r="H2949" s="86"/>
      <c r="I2949" s="86" t="s">
        <v>1247</v>
      </c>
      <c r="J2949" s="86" t="s">
        <v>1247</v>
      </c>
      <c r="K2949" s="86" t="s">
        <v>1247</v>
      </c>
      <c r="L2949" s="91" t="str">
        <f t="shared" ref="L2949" si="2927" xml:space="preserve">
IF($J$3="","Preenchimento incompleto: deve ser informado o Responsável pela análise - B05.01",
IF(AND(C2947="",D2947="",E2947="",F2947="",H2949="",I2949="",J2949="",K2949=""),"",
IF(AND(C2947="",D2947="",E2947="",F2947="",OR(H2949&lt;&gt;"",I2949&lt;&gt;"",J2949&lt;&gt;"",K2949&lt;&gt;"")),"Preenchimento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IF(AND(C2947&lt;&gt;"",D2947&lt;&gt;"",E2947&lt;&gt;"",F2947&lt;&gt;"",H2949="",I2949="",J2949="",K2949=""),"",
IF(AND(C2947&lt;&gt;"",D2947&lt;&gt;"",E2947&lt;&gt;"",F2947&lt;&gt;"",OR(H2949="",I2949="",J2949="",K2949="")),"Preenchimento incompleto: há informações por requisitante individual faltantes - B03.01",
IF(OR(L2947="",L2948=""),"Preenchimento incompleto: há linhas vazias antes da atual - B05.01",
"Preenchimento correto"))))))))</f>
        <v/>
      </c>
      <c r="M2949" s="81"/>
    </row>
    <row r="2950" spans="1:13" ht="15">
      <c r="A2950" s="27"/>
      <c r="B2950" s="65">
        <v>2944</v>
      </c>
      <c r="C2950" s="124"/>
      <c r="D2950" s="127"/>
      <c r="E2950" s="130"/>
      <c r="F2950" s="130"/>
      <c r="G2950" s="69">
        <v>4</v>
      </c>
      <c r="H2950" s="86"/>
      <c r="I2950" s="86" t="s">
        <v>1247</v>
      </c>
      <c r="J2950" s="86" t="s">
        <v>1247</v>
      </c>
      <c r="K2950" s="86" t="s">
        <v>1247</v>
      </c>
      <c r="L2950" s="91" t="str">
        <f t="shared" ref="L2950" si="2928" xml:space="preserve">
IF($J$3="","Preenchimento incompleto: deve ser informado o Responsável pela análise - B05.01",
IF(AND(C2947="",D2947="",E2947="",F2947="",H2950="",I2950="",J2950="",K2950=""),"",
IF(AND(C2947="",D2947="",E2947="",F2947="",OR(H2950&lt;&gt;"",I2950&lt;&gt;"",J2950&lt;&gt;"",K2950&lt;&gt;"")),"Preenchimento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IF(AND(C2947&lt;&gt;"",D2947&lt;&gt;"",E2947&lt;&gt;"",F2947&lt;&gt;"",H2950="",I2950="",J2950="",K2950=""),"",
IF(AND(C2947&lt;&gt;"",D2947&lt;&gt;"",E2947&lt;&gt;"",F2947&lt;&gt;"",OR(H2950="",I2950="",J2950="",K2950="")),"Preenchimento incompleto: há informações por requisitante individual faltantes - B03.01",
IF(OR(L2947="",L2948="",L2949=""),"Preenchimento incompleto: há linhas vazias antes da atual - B05.01",
"Preenchimento correto"))))))))</f>
        <v/>
      </c>
      <c r="M2950" s="81"/>
    </row>
    <row r="2951" spans="1:13" ht="15">
      <c r="A2951" s="27"/>
      <c r="B2951" s="65">
        <v>2945</v>
      </c>
      <c r="C2951" s="124"/>
      <c r="D2951" s="127"/>
      <c r="E2951" s="130"/>
      <c r="F2951" s="130"/>
      <c r="G2951" s="69">
        <v>5</v>
      </c>
      <c r="H2951" s="86"/>
      <c r="I2951" s="86" t="s">
        <v>1247</v>
      </c>
      <c r="J2951" s="86" t="s">
        <v>1247</v>
      </c>
      <c r="K2951" s="86" t="s">
        <v>1247</v>
      </c>
      <c r="L2951" s="91" t="str">
        <f t="shared" ref="L2951" si="2929" xml:space="preserve">
IF($J$3="","Preenchimento incompleto: deve ser informado o Responsável pela análise - B05.01",
IF(AND(C2947="",D2947="",E2947="",F2947="",H2951="",I2951="",J2951="",K2951=""),"",
IF(AND(C2947="",D2947="",E2947="",F2947="",OR(H2951&lt;&gt;"",I2951&lt;&gt;"",J2951&lt;&gt;"",K2951&lt;&gt;"")),"Preenchimento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IF(AND(C2947&lt;&gt;"",D2947&lt;&gt;"",E2947&lt;&gt;"",F2947&lt;&gt;"",H2951="",I2951="",J2951="",K2951=""),"",
IF(AND(C2947&lt;&gt;"",D2947&lt;&gt;"",E2947&lt;&gt;"",F2947&lt;&gt;"",OR(H2951="",I2951="",J2951="",K2951="")),"Preenchimento incompleto: há informações por requisitante individual faltantes - B03.01",
IF(OR(L2947="",L2948="",L2949="",L2950=""),"Preenchimento incompleto: há linhas vazias antes da atual - B05.01",
"Preenchimento correto"))))))))</f>
        <v/>
      </c>
      <c r="M2951" s="81"/>
    </row>
    <row r="2952" spans="1:13" ht="15">
      <c r="A2952" s="27"/>
      <c r="B2952" s="65">
        <v>2946</v>
      </c>
      <c r="C2952" s="124"/>
      <c r="D2952" s="127"/>
      <c r="E2952" s="130"/>
      <c r="F2952" s="130"/>
      <c r="G2952" s="69">
        <v>6</v>
      </c>
      <c r="H2952" s="86"/>
      <c r="I2952" s="86" t="s">
        <v>1247</v>
      </c>
      <c r="J2952" s="86" t="s">
        <v>1247</v>
      </c>
      <c r="K2952" s="86" t="s">
        <v>1247</v>
      </c>
      <c r="L2952" s="91" t="str">
        <f t="shared" ref="L2952" si="2930" xml:space="preserve">
IF($J$3="","Preenchimento incompleto: deve ser informado o Responsável pela análise - B05.01",
IF(AND(C2947="",D2947="",E2947="",F2947="",H2952="",I2952="",J2952="",K2952=""),"",
IF(AND(C2947="",D2947="",E2947="",F2947="",OR(H2952&lt;&gt;"",I2952&lt;&gt;"",J2952&lt;&gt;"",K2952&lt;&gt;"")),"Preenchimento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IF(AND(C2947&lt;&gt;"",D2947&lt;&gt;"",E2947&lt;&gt;"",F2947&lt;&gt;"",H2952="",I2952="",J2952="",K2952=""),"",
IF(AND(C2947&lt;&gt;"",D2947&lt;&gt;"",E2947&lt;&gt;"",F2947&lt;&gt;"",OR(H2952="",I2952="",J2952="",K2952="")),"Preenchimento incompleto: há informações por requisitante individual faltantes - B03.01",
IF(OR(L2947="",L2948="",L2949="",L2950="",L2951=""),"Preenchimento incompleto: há linhas vazias antes da atual - B05.01",
"Preenchimento correto"))))))))</f>
        <v/>
      </c>
      <c r="M2952" s="81"/>
    </row>
    <row r="2953" spans="1:13" ht="15">
      <c r="A2953" s="27"/>
      <c r="B2953" s="65">
        <v>2947</v>
      </c>
      <c r="C2953" s="124"/>
      <c r="D2953" s="127"/>
      <c r="E2953" s="130"/>
      <c r="F2953" s="130"/>
      <c r="G2953" s="69">
        <v>7</v>
      </c>
      <c r="H2953" s="86"/>
      <c r="I2953" s="86" t="s">
        <v>1247</v>
      </c>
      <c r="J2953" s="86" t="s">
        <v>1247</v>
      </c>
      <c r="K2953" s="86" t="s">
        <v>1247</v>
      </c>
      <c r="L2953" s="91" t="str">
        <f t="shared" ref="L2953" si="2931" xml:space="preserve">
IF($J$3="","Preenchimento incompleto: deve ser informado o Responsável pela análise - B05.01",
IF(AND(C2947="",D2947="",E2947="",F2947="",H2953="",I2953="",J2953="",K2953=""),"",
IF(AND(C2947="",D2947="",E2947="",F2947="",OR(H2953&lt;&gt;"",I2953&lt;&gt;"",J2953&lt;&gt;"",K2953&lt;&gt;"")),"Preenchimento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IF(AND(C2947&lt;&gt;"",D2947&lt;&gt;"",E2947&lt;&gt;"",F2947&lt;&gt;"",H2953="",I2953="",J2953="",K2953=""),"",
IF(AND(C2947&lt;&gt;"",D2947&lt;&gt;"",E2947&lt;&gt;"",F2947&lt;&gt;"",OR(H2953="",I2953="",J2953="",K2953="")),"Preenchimento incompleto: há informações por requisitante individual faltantes - B03.01",
IF(OR(L2947="",L2948="",L2949="",L2950="",L2951="",L2952=""),"Preenchimento incompleto: há linhas vazias antes da atual - B05.01",
"Preenchimento correto"))))))))</f>
        <v/>
      </c>
      <c r="M2953" s="81"/>
    </row>
    <row r="2954" spans="1:13" ht="15">
      <c r="A2954" s="27"/>
      <c r="B2954" s="65">
        <v>2948</v>
      </c>
      <c r="C2954" s="124"/>
      <c r="D2954" s="127"/>
      <c r="E2954" s="130"/>
      <c r="F2954" s="130"/>
      <c r="G2954" s="69">
        <v>8</v>
      </c>
      <c r="H2954" s="86"/>
      <c r="I2954" s="86" t="s">
        <v>1247</v>
      </c>
      <c r="J2954" s="86" t="s">
        <v>1247</v>
      </c>
      <c r="K2954" s="86" t="s">
        <v>1247</v>
      </c>
      <c r="L2954" s="91" t="str">
        <f t="shared" ref="L2954" si="2932" xml:space="preserve">
IF($J$3="","Preenchimento incompleto: deve ser informado o Responsável pela análise - B05.01",
IF(AND(C2947="",D2947="",E2947="",F2947="",H2954="",I2954="",J2954="",K2954=""),"",
IF(AND(C2947="",D2947="",E2947="",F2947="",OR(H2954&lt;&gt;"",I2954&lt;&gt;"",J2954&lt;&gt;"",K2954&lt;&gt;"")),"Preenchimento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IF(AND(C2947&lt;&gt;"",D2947&lt;&gt;"",E2947&lt;&gt;"",F2947&lt;&gt;"",H2954="",I2954="",J2954="",K2954=""),"",
IF(AND(C2947&lt;&gt;"",D2947&lt;&gt;"",E2947&lt;&gt;"",F2947&lt;&gt;"",OR(H2954="",I2954="",J2954="",K2954="")),"Preenchimento incompleto: há informações por requisitante individual faltantes - B03.01",
IF(OR(L2947="",L2948="",L2949="",L2950="",L2951="",L2952="",L2953=""),"Preenchimento incompleto: há linhas vazias antes da atual - B05.01",
"Preenchimento correto"))))))))</f>
        <v/>
      </c>
      <c r="M2954" s="81"/>
    </row>
    <row r="2955" spans="1:13" ht="15">
      <c r="A2955" s="27"/>
      <c r="B2955" s="65">
        <v>2949</v>
      </c>
      <c r="C2955" s="124"/>
      <c r="D2955" s="127"/>
      <c r="E2955" s="130"/>
      <c r="F2955" s="130"/>
      <c r="G2955" s="69">
        <v>9</v>
      </c>
      <c r="H2955" s="86"/>
      <c r="I2955" s="86" t="s">
        <v>1247</v>
      </c>
      <c r="J2955" s="86" t="s">
        <v>1247</v>
      </c>
      <c r="K2955" s="86" t="s">
        <v>1247</v>
      </c>
      <c r="L2955" s="91" t="str">
        <f t="shared" ref="L2955" si="2933" xml:space="preserve">
IF($J$3="","Preenchimento incompleto: deve ser informado o Responsável pela análise - B05.01",
IF(AND(C2947="",D2947="",E2947="",F2947="",H2955="",I2955="",J2955="",K2955=""),"",
IF(AND(C2947="",D2947="",E2947="",F2947="",OR(H2955&lt;&gt;"",I2955&lt;&gt;"",J2955&lt;&gt;"",K2955&lt;&gt;"")),"Preenchimento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IF(AND(C2947&lt;&gt;"",D2947&lt;&gt;"",E2947&lt;&gt;"",F2947&lt;&gt;"",H2955="",I2955="",J2955="",K2955=""),"",
IF(AND(C2947&lt;&gt;"",D2947&lt;&gt;"",E2947&lt;&gt;"",F2947&lt;&gt;"",OR(H2955="",I2955="",J2955="",K2955="")),"Preenchimento incompleto: há informações por requisitante individual faltantes - B03.01",
IF(OR(L2947="",L2948="",L2949="",L2950="",L2951="",L2952="",L2953="",L2954=""),"Preenchimento incompleto: há linhas vazias antes da atual - B05.01",
"Preenchimento correto"))))))))</f>
        <v/>
      </c>
      <c r="M2955" s="81"/>
    </row>
    <row r="2956" spans="1:13" ht="15">
      <c r="A2956" s="27"/>
      <c r="B2956" s="65">
        <v>2950</v>
      </c>
      <c r="C2956" s="124"/>
      <c r="D2956" s="127"/>
      <c r="E2956" s="130"/>
      <c r="F2956" s="130"/>
      <c r="G2956" s="70">
        <v>10</v>
      </c>
      <c r="H2956" s="87"/>
      <c r="I2956" s="87" t="s">
        <v>1247</v>
      </c>
      <c r="J2956" s="87" t="s">
        <v>1247</v>
      </c>
      <c r="K2956" s="87" t="s">
        <v>1247</v>
      </c>
      <c r="L2956" s="91" t="str">
        <f t="shared" ref="L2956" si="2934" xml:space="preserve">
IF($J$3="","Preenchimento incompleto: deve ser informado o Responsável pela análise - B05.01",
IF(AND(C2947="",D2947="",E2947="",F2947="",H2956="",I2956="",J2956="",K2956=""),"",
IF(AND(C2947="",D2947="",E2947="",F2947="",OR(H2956&lt;&gt;"",I2956&lt;&gt;"",J2956&lt;&gt;"",K2956&lt;&gt;"")),"Preenchimento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IF(AND(C2947&lt;&gt;"",D2947&lt;&gt;"",E2947&lt;&gt;"",F2947&lt;&gt;"",H2956="",I2956="",J2956="",K2956=""),"",
IF(AND(C2947&lt;&gt;"",D2947&lt;&gt;"",E2947&lt;&gt;"",F2947&lt;&gt;"",OR(H2956="",I2956="",J2956="",K2956="")),"Preenchimento incompleto: há informações por requisitante individual faltantes - B03.01",
IF(OR(L2947="",L2948="",L2949="",L2950="",L2951="",L2952="",L2953="",L2954="",L2955=""),"Preenchimento incompleto: há linhas vazias antes da atual - B05.01",
"Preenchimento correto"))))))))</f>
        <v/>
      </c>
      <c r="M2956" s="81"/>
    </row>
    <row r="2957" spans="1:13" ht="15">
      <c r="A2957" s="27"/>
      <c r="B2957" s="65">
        <v>2951</v>
      </c>
      <c r="C2957" s="124"/>
      <c r="D2957" s="127"/>
      <c r="E2957" s="130"/>
      <c r="F2957" s="130"/>
      <c r="G2957" s="70">
        <v>11</v>
      </c>
      <c r="H2957" s="87"/>
      <c r="I2957" s="87" t="s">
        <v>1247</v>
      </c>
      <c r="J2957" s="87" t="s">
        <v>1247</v>
      </c>
      <c r="K2957" s="87" t="s">
        <v>1247</v>
      </c>
      <c r="L2957" s="91" t="str">
        <f t="shared" ref="L2957" si="2935" xml:space="preserve">
IF($J$3="","Preenchimento incompleto: deve ser informado o Responsável pela análise - B05.01",
IF(AND(C2947="",D2947="",E2947="",F2947="",H2957="",I2957="",J2957="",K2957=""),"",
IF(AND(C2947="",D2947="",E2947="",F2947="",OR(H2957&lt;&gt;"",I2957&lt;&gt;"",J2957&lt;&gt;"",K2957&lt;&gt;"")),"Preenchimento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IF(AND(C2947&lt;&gt;"",D2947&lt;&gt;"",E2947&lt;&gt;"",F2947&lt;&gt;"",H2957="",I2957="",J2957="",K2957=""),"",
IF(AND(C2947&lt;&gt;"",D2947&lt;&gt;"",E2947&lt;&gt;"",F2947&lt;&gt;"",OR(H2957="",I2957="",J2957="",K2957="")),"Preenchimento incompleto: há informações por requisitante individual faltantes - B03.01",
IF(OR(L2947="",L2948="",L2949="",L2950="",L2951="",L2952="",L2953="",L2954="",L2955="",L2956=""),"Preenchimento incompleto: há linhas vazias antes da atual - B05.01",
"Preenchimento correto"))))))))</f>
        <v/>
      </c>
      <c r="M2957" s="81"/>
    </row>
    <row r="2958" spans="1:13" ht="15">
      <c r="A2958" s="27"/>
      <c r="B2958" s="65">
        <v>2952</v>
      </c>
      <c r="C2958" s="124"/>
      <c r="D2958" s="127"/>
      <c r="E2958" s="130"/>
      <c r="F2958" s="130"/>
      <c r="G2958" s="70">
        <v>12</v>
      </c>
      <c r="H2958" s="87"/>
      <c r="I2958" s="87" t="s">
        <v>1247</v>
      </c>
      <c r="J2958" s="87" t="s">
        <v>1247</v>
      </c>
      <c r="K2958" s="87" t="s">
        <v>1247</v>
      </c>
      <c r="L2958" s="91" t="str">
        <f t="shared" ref="L2958" si="2936" xml:space="preserve">
IF($J$3="","Preenchimento incompleto: deve ser informado o Responsável pela análise - B05.01",
IF(AND(C2947="",D2947="",E2947="",F2947="",H2958="",I2958="",J2958="",K2958=""),"",
IF(AND(C2947="",D2947="",E2947="",F2947="",OR(H2958&lt;&gt;"",I2958&lt;&gt;"",J2958&lt;&gt;"",K2958&lt;&gt;"")),"Preenchimento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IF(AND(C2947&lt;&gt;"",D2947&lt;&gt;"",E2947&lt;&gt;"",F2947&lt;&gt;"",H2958="",I2958="",J2958="",K2958=""),"",
IF(AND(C2947&lt;&gt;"",D2947&lt;&gt;"",E2947&lt;&gt;"",F2947&lt;&gt;"",OR(H2958="",I2958="",J2958="",K2958="")),"Preenchimento incompleto: há informações por requisitante individual faltantes - B03.01",
IF(OR(L2947="",L2948="",L2949="",L2950="",L2951="",L2952="",L2953="",L2954="",L2955="",L2956="",L2957=""),"Preenchimento incompleto: há linhas vazias antes da atual - B05.01",
"Preenchimento correto"))))))))</f>
        <v/>
      </c>
      <c r="M2958" s="81"/>
    </row>
    <row r="2959" spans="1:13" ht="15">
      <c r="A2959" s="27"/>
      <c r="B2959" s="65">
        <v>2953</v>
      </c>
      <c r="C2959" s="124"/>
      <c r="D2959" s="127"/>
      <c r="E2959" s="130"/>
      <c r="F2959" s="130"/>
      <c r="G2959" s="70">
        <v>13</v>
      </c>
      <c r="H2959" s="87"/>
      <c r="I2959" s="87" t="s">
        <v>1247</v>
      </c>
      <c r="J2959" s="87" t="s">
        <v>1247</v>
      </c>
      <c r="K2959" s="87" t="s">
        <v>1247</v>
      </c>
      <c r="L2959" s="91" t="str">
        <f t="shared" ref="L2959" si="2937" xml:space="preserve">
IF($J$3="","Preenchimento incompleto: deve ser informado o Responsável pela análise - B05.01",
IF(AND(C2947="",D2947="",E2947="",F2947="",H2959="",I2959="",J2959="",K2959=""),"",
IF(AND(C2947="",D2947="",E2947="",F2947="",OR(H2959&lt;&gt;"",I2959&lt;&gt;"",J2959&lt;&gt;"",K2959&lt;&gt;"")),"Preenchimento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IF(AND(C2947&lt;&gt;"",D2947&lt;&gt;"",E2947&lt;&gt;"",F2947&lt;&gt;"",H2959="",I2959="",J2959="",K2959=""),"",
IF(AND(C2947&lt;&gt;"",D2947&lt;&gt;"",E2947&lt;&gt;"",F2947&lt;&gt;"",OR(H2959="",I2959="",J2959="",K2959="")),"Preenchimento incompleto: há informações por requisitante individual faltantes - B03.01",
IF(OR(L2947="",L2948="",L2949="",L2950="",L2951="",L2952="",L2953="",L2954="",L2955="",L2956="",L2957="",L2958=""),"Preenchimento incompleto: há linhas vazias antes da atual - B05.01",
"Preenchimento correto"))))))))</f>
        <v/>
      </c>
      <c r="M2959" s="81"/>
    </row>
    <row r="2960" spans="1:13" ht="15">
      <c r="A2960" s="27"/>
      <c r="B2960" s="66">
        <v>2954</v>
      </c>
      <c r="C2960" s="124"/>
      <c r="D2960" s="127"/>
      <c r="E2960" s="130"/>
      <c r="F2960" s="130"/>
      <c r="G2960" s="70">
        <v>14</v>
      </c>
      <c r="H2960" s="87"/>
      <c r="I2960" s="87" t="s">
        <v>1247</v>
      </c>
      <c r="J2960" s="87" t="s">
        <v>1247</v>
      </c>
      <c r="K2960" s="87" t="s">
        <v>1247</v>
      </c>
      <c r="L2960" s="91" t="str">
        <f t="shared" ref="L2960" si="2938" xml:space="preserve">
IF($J$3="","Preenchimento incompleto: deve ser informado o Responsável pela análise - B05.01",
IF(AND(C2947="",D2947="",E2947="",F2947="",H2960="",I2960="",J2960="",K2960=""),"",
IF(AND(C2947="",D2947="",E2947="",F2947="",OR(H2960&lt;&gt;"",I2960&lt;&gt;"",J2960&lt;&gt;"",K2960&lt;&gt;"")),"Preenchimento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IF(AND(C2947&lt;&gt;"",D2947&lt;&gt;"",E2947&lt;&gt;"",F2947&lt;&gt;"",H2960="",I2960="",J2960="",K2960=""),"",
IF(AND(C2947&lt;&gt;"",D2947&lt;&gt;"",E2947&lt;&gt;"",F2947&lt;&gt;"",OR(H2960="",I2960="",J2960="",K2960="")),"Preenchimento incompleto: há informações por requisitante individual faltantes - B03.01",
IF(OR(L2947="",L2948="",L2949="",L2950="",L2951="",L2952="",L2953="",L2954="",L2955="",L2956="",L2957="",L2958="",L2959=""),"Preenchimento incompleto: há linhas vazias antes da atual - B05.01",
"Preenchimento correto"))))))))</f>
        <v/>
      </c>
      <c r="M2960" s="81"/>
    </row>
    <row r="2961" spans="1:13" ht="15">
      <c r="A2961" s="27"/>
      <c r="B2961" s="67">
        <v>2955</v>
      </c>
      <c r="C2961" s="125"/>
      <c r="D2961" s="128"/>
      <c r="E2961" s="131"/>
      <c r="F2961" s="131"/>
      <c r="G2961" s="71">
        <v>15</v>
      </c>
      <c r="H2961" s="88"/>
      <c r="I2961" s="88" t="s">
        <v>1247</v>
      </c>
      <c r="J2961" s="88" t="s">
        <v>1247</v>
      </c>
      <c r="K2961" s="88" t="s">
        <v>1247</v>
      </c>
      <c r="L2961" s="92" t="str">
        <f t="shared" ref="L2961" si="2939" xml:space="preserve">
IF($J$3="","Preenchimento incompleto: deve ser informado o Responsável pela análise - B05.01",
IF(AND(C2947="",D2947="",E2947="",F2947="",H2961="",I2961="",J2961="",K2961=""),"",
IF(AND(C2947="",D2947="",E2947="",F2947="",OR(H2961&lt;&gt;"",I2961&lt;&gt;"",J2961&lt;&gt;"",K2961&lt;&gt;"")),"Preenchimento incompleto: há informações por requisitante individual sem informações do item - B01.01",
IF(OR(C2947="",D2947="",E2947="",F2947=""),"Preenchimento incompleto: há informações faltantes do item - B02.01",
IF(AND(C2947&lt;&gt;"",D2947&lt;&gt;"",E2947&lt;&gt;"",F2947&lt;&gt;"",COUNTA(H2947:K2961)=0),"Preenchimento incompleto: não há nenhuma informação do requisitante individual informada - B04.01",
IF(AND(C2947&lt;&gt;"",D2947&lt;&gt;"",E2947&lt;&gt;"",F2947&lt;&gt;"",H2961="",I2961="",J2961="",K2961=""),"",
IF(AND(C2947&lt;&gt;"",D2947&lt;&gt;"",E2947&lt;&gt;"",F2947&lt;&gt;"",OR(H2961="",I2961="",J2961="",K2961="")),"Preenchimento incompleto: há informações por requisitante individual faltantes - B03.01",
IF(OR(L2947="",L2948="",L2949="",L2950="",L2951="",L2952="",L2953="",L2954="",L2955="",L2956="",L2957="",L2958="",L2959="",L2960=""),"Preenchimento incompleto: há linhas vazias antes da atual - B05.01",
"Preenchimento correto"))))))))</f>
        <v/>
      </c>
      <c r="M2961" s="81"/>
    </row>
    <row r="2962" spans="1:13" ht="15">
      <c r="A2962" s="27"/>
      <c r="B2962" s="64">
        <v>2956</v>
      </c>
      <c r="C2962" s="123" t="str">
        <f>IF('1-ITENS'!C204="","",'1-ITENS'!C204)</f>
        <v/>
      </c>
      <c r="D2962" s="126" t="str">
        <f>IF('1-ITENS'!D204="","",'1-ITENS'!D204)</f>
        <v/>
      </c>
      <c r="E2962" s="129" t="str">
        <f>IF('1-ITENS'!H204="","",'1-ITENS'!H204)</f>
        <v/>
      </c>
      <c r="F2962" s="129" t="str">
        <f>IF('1-ITENS'!F204="","",'1-ITENS'!F204)</f>
        <v/>
      </c>
      <c r="G2962" s="68">
        <v>1</v>
      </c>
      <c r="H2962" s="85"/>
      <c r="I2962" s="85" t="s">
        <v>1247</v>
      </c>
      <c r="J2962" s="85" t="s">
        <v>1247</v>
      </c>
      <c r="K2962" s="85" t="s">
        <v>1247</v>
      </c>
      <c r="L2962" s="90" t="str">
        <f t="shared" ref="L2962" si="2940" xml:space="preserve">
IF($J$3="","Preenchimento incompleto: deve ser informado o Responsável pela análise - B05.01",
IF(AND(C2962="",D2962="",E2962="",F2962="",H2962="",I2962="",J2962="",K2962=""),"",
IF(AND(C2962="",D2962="",E2962="",F2962="",OR(H2962&lt;&gt;"",I2962&lt;&gt;"",J2962&lt;&gt;"",K2962&lt;&gt;"")),"Preenchimento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IF(AND(C2962&lt;&gt;"",D2962&lt;&gt;"",E2962&lt;&gt;"",F2962&lt;&gt;"",H2962="",I2962="",J2962="",K2962=""),"",
IF(AND(C2962&lt;&gt;"",D2962&lt;&gt;"",E2962&lt;&gt;"",F2962&lt;&gt;"",OR(H2962="",I2962="",J2962="",K2962="")),"Preenchimento incompleto: há informações por requisitante individual faltantes - B03.01",
"Preenchimento correto")))))))</f>
        <v/>
      </c>
      <c r="M2962" s="81"/>
    </row>
    <row r="2963" spans="1:13" ht="15">
      <c r="A2963" s="27"/>
      <c r="B2963" s="65">
        <v>2957</v>
      </c>
      <c r="C2963" s="124"/>
      <c r="D2963" s="127"/>
      <c r="E2963" s="130"/>
      <c r="F2963" s="130"/>
      <c r="G2963" s="69">
        <v>2</v>
      </c>
      <c r="H2963" s="86"/>
      <c r="I2963" s="86" t="s">
        <v>1247</v>
      </c>
      <c r="J2963" s="86" t="s">
        <v>1247</v>
      </c>
      <c r="K2963" s="86" t="s">
        <v>1247</v>
      </c>
      <c r="L2963" s="91" t="str">
        <f t="shared" ref="L2963" si="2941" xml:space="preserve">
IF($J$3="","Preenchimento incompleto: deve ser informado o Responsável pela análise - B05.01",
IF(AND(C2962="",D2962="",E2962="",F2962="",H2963="",I2963="",J2963="",K2963=""),"",
IF(AND(C2962="",D2962="",E2962="",F2962="",OR(H2963&lt;&gt;"",I2963&lt;&gt;"",J2963&lt;&gt;"",K2963&lt;&gt;"")),"Preenchimento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IF(AND(C2962&lt;&gt;"",D2962&lt;&gt;"",E2962&lt;&gt;"",F2962&lt;&gt;"",H2963="",I2963="",J2963="",K2963=""),"",
IF(AND(C2962&lt;&gt;"",D2962&lt;&gt;"",E2962&lt;&gt;"",F2962&lt;&gt;"",OR(H2963="",I2963="",J2963="",K2963="")),"Preenchimento incompleto: há informações por requisitante individual faltantes - B03.01",
IF(L2962="","Preenchimento incompleto: há linhas vazias antes da atual - B05.01",
"Preenchimento correto"))))))))</f>
        <v/>
      </c>
      <c r="M2963" s="81"/>
    </row>
    <row r="2964" spans="1:13" ht="15">
      <c r="A2964" s="27"/>
      <c r="B2964" s="65">
        <v>2958</v>
      </c>
      <c r="C2964" s="124"/>
      <c r="D2964" s="127"/>
      <c r="E2964" s="130"/>
      <c r="F2964" s="130"/>
      <c r="G2964" s="69">
        <v>3</v>
      </c>
      <c r="H2964" s="86"/>
      <c r="I2964" s="86" t="s">
        <v>1247</v>
      </c>
      <c r="J2964" s="86" t="s">
        <v>1247</v>
      </c>
      <c r="K2964" s="86" t="s">
        <v>1247</v>
      </c>
      <c r="L2964" s="91" t="str">
        <f t="shared" ref="L2964" si="2942" xml:space="preserve">
IF($J$3="","Preenchimento incompleto: deve ser informado o Responsável pela análise - B05.01",
IF(AND(C2962="",D2962="",E2962="",F2962="",H2964="",I2964="",J2964="",K2964=""),"",
IF(AND(C2962="",D2962="",E2962="",F2962="",OR(H2964&lt;&gt;"",I2964&lt;&gt;"",J2964&lt;&gt;"",K2964&lt;&gt;"")),"Preenchimento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IF(AND(C2962&lt;&gt;"",D2962&lt;&gt;"",E2962&lt;&gt;"",F2962&lt;&gt;"",H2964="",I2964="",J2964="",K2964=""),"",
IF(AND(C2962&lt;&gt;"",D2962&lt;&gt;"",E2962&lt;&gt;"",F2962&lt;&gt;"",OR(H2964="",I2964="",J2964="",K2964="")),"Preenchimento incompleto: há informações por requisitante individual faltantes - B03.01",
IF(OR(L2962="",L2963=""),"Preenchimento incompleto: há linhas vazias antes da atual - B05.01",
"Preenchimento correto"))))))))</f>
        <v/>
      </c>
      <c r="M2964" s="81"/>
    </row>
    <row r="2965" spans="1:13" ht="15">
      <c r="A2965" s="27"/>
      <c r="B2965" s="65">
        <v>2959</v>
      </c>
      <c r="C2965" s="124"/>
      <c r="D2965" s="127"/>
      <c r="E2965" s="130"/>
      <c r="F2965" s="130"/>
      <c r="G2965" s="69">
        <v>4</v>
      </c>
      <c r="H2965" s="86"/>
      <c r="I2965" s="86" t="s">
        <v>1247</v>
      </c>
      <c r="J2965" s="86" t="s">
        <v>1247</v>
      </c>
      <c r="K2965" s="86" t="s">
        <v>1247</v>
      </c>
      <c r="L2965" s="91" t="str">
        <f t="shared" ref="L2965" si="2943" xml:space="preserve">
IF($J$3="","Preenchimento incompleto: deve ser informado o Responsável pela análise - B05.01",
IF(AND(C2962="",D2962="",E2962="",F2962="",H2965="",I2965="",J2965="",K2965=""),"",
IF(AND(C2962="",D2962="",E2962="",F2962="",OR(H2965&lt;&gt;"",I2965&lt;&gt;"",J2965&lt;&gt;"",K2965&lt;&gt;"")),"Preenchimento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IF(AND(C2962&lt;&gt;"",D2962&lt;&gt;"",E2962&lt;&gt;"",F2962&lt;&gt;"",H2965="",I2965="",J2965="",K2965=""),"",
IF(AND(C2962&lt;&gt;"",D2962&lt;&gt;"",E2962&lt;&gt;"",F2962&lt;&gt;"",OR(H2965="",I2965="",J2965="",K2965="")),"Preenchimento incompleto: há informações por requisitante individual faltantes - B03.01",
IF(OR(L2962="",L2963="",L2964=""),"Preenchimento incompleto: há linhas vazias antes da atual - B05.01",
"Preenchimento correto"))))))))</f>
        <v/>
      </c>
      <c r="M2965" s="81"/>
    </row>
    <row r="2966" spans="1:13" ht="15">
      <c r="A2966" s="27"/>
      <c r="B2966" s="65">
        <v>2960</v>
      </c>
      <c r="C2966" s="124"/>
      <c r="D2966" s="127"/>
      <c r="E2966" s="130"/>
      <c r="F2966" s="130"/>
      <c r="G2966" s="69">
        <v>5</v>
      </c>
      <c r="H2966" s="86"/>
      <c r="I2966" s="86" t="s">
        <v>1247</v>
      </c>
      <c r="J2966" s="86" t="s">
        <v>1247</v>
      </c>
      <c r="K2966" s="86" t="s">
        <v>1247</v>
      </c>
      <c r="L2966" s="91" t="str">
        <f t="shared" ref="L2966" si="2944" xml:space="preserve">
IF($J$3="","Preenchimento incompleto: deve ser informado o Responsável pela análise - B05.01",
IF(AND(C2962="",D2962="",E2962="",F2962="",H2966="",I2966="",J2966="",K2966=""),"",
IF(AND(C2962="",D2962="",E2962="",F2962="",OR(H2966&lt;&gt;"",I2966&lt;&gt;"",J2966&lt;&gt;"",K2966&lt;&gt;"")),"Preenchimento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IF(AND(C2962&lt;&gt;"",D2962&lt;&gt;"",E2962&lt;&gt;"",F2962&lt;&gt;"",H2966="",I2966="",J2966="",K2966=""),"",
IF(AND(C2962&lt;&gt;"",D2962&lt;&gt;"",E2962&lt;&gt;"",F2962&lt;&gt;"",OR(H2966="",I2966="",J2966="",K2966="")),"Preenchimento incompleto: há informações por requisitante individual faltantes - B03.01",
IF(OR(L2962="",L2963="",L2964="",L2965=""),"Preenchimento incompleto: há linhas vazias antes da atual - B05.01",
"Preenchimento correto"))))))))</f>
        <v/>
      </c>
      <c r="M2966" s="81"/>
    </row>
    <row r="2967" spans="1:13" ht="15">
      <c r="A2967" s="27"/>
      <c r="B2967" s="65">
        <v>2961</v>
      </c>
      <c r="C2967" s="124"/>
      <c r="D2967" s="127"/>
      <c r="E2967" s="130"/>
      <c r="F2967" s="130"/>
      <c r="G2967" s="69">
        <v>6</v>
      </c>
      <c r="H2967" s="86"/>
      <c r="I2967" s="86" t="s">
        <v>1247</v>
      </c>
      <c r="J2967" s="86" t="s">
        <v>1247</v>
      </c>
      <c r="K2967" s="86" t="s">
        <v>1247</v>
      </c>
      <c r="L2967" s="91" t="str">
        <f t="shared" ref="L2967" si="2945" xml:space="preserve">
IF($J$3="","Preenchimento incompleto: deve ser informado o Responsável pela análise - B05.01",
IF(AND(C2962="",D2962="",E2962="",F2962="",H2967="",I2967="",J2967="",K2967=""),"",
IF(AND(C2962="",D2962="",E2962="",F2962="",OR(H2967&lt;&gt;"",I2967&lt;&gt;"",J2967&lt;&gt;"",K2967&lt;&gt;"")),"Preenchimento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IF(AND(C2962&lt;&gt;"",D2962&lt;&gt;"",E2962&lt;&gt;"",F2962&lt;&gt;"",H2967="",I2967="",J2967="",K2967=""),"",
IF(AND(C2962&lt;&gt;"",D2962&lt;&gt;"",E2962&lt;&gt;"",F2962&lt;&gt;"",OR(H2967="",I2967="",J2967="",K2967="")),"Preenchimento incompleto: há informações por requisitante individual faltantes - B03.01",
IF(OR(L2962="",L2963="",L2964="",L2965="",L2966=""),"Preenchimento incompleto: há linhas vazias antes da atual - B05.01",
"Preenchimento correto"))))))))</f>
        <v/>
      </c>
      <c r="M2967" s="81"/>
    </row>
    <row r="2968" spans="1:13" ht="15">
      <c r="A2968" s="27"/>
      <c r="B2968" s="65">
        <v>2962</v>
      </c>
      <c r="C2968" s="124"/>
      <c r="D2968" s="127"/>
      <c r="E2968" s="130"/>
      <c r="F2968" s="130"/>
      <c r="G2968" s="69">
        <v>7</v>
      </c>
      <c r="H2968" s="86"/>
      <c r="I2968" s="86" t="s">
        <v>1247</v>
      </c>
      <c r="J2968" s="86" t="s">
        <v>1247</v>
      </c>
      <c r="K2968" s="86" t="s">
        <v>1247</v>
      </c>
      <c r="L2968" s="91" t="str">
        <f t="shared" ref="L2968" si="2946" xml:space="preserve">
IF($J$3="","Preenchimento incompleto: deve ser informado o Responsável pela análise - B05.01",
IF(AND(C2962="",D2962="",E2962="",F2962="",H2968="",I2968="",J2968="",K2968=""),"",
IF(AND(C2962="",D2962="",E2962="",F2962="",OR(H2968&lt;&gt;"",I2968&lt;&gt;"",J2968&lt;&gt;"",K2968&lt;&gt;"")),"Preenchimento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IF(AND(C2962&lt;&gt;"",D2962&lt;&gt;"",E2962&lt;&gt;"",F2962&lt;&gt;"",H2968="",I2968="",J2968="",K2968=""),"",
IF(AND(C2962&lt;&gt;"",D2962&lt;&gt;"",E2962&lt;&gt;"",F2962&lt;&gt;"",OR(H2968="",I2968="",J2968="",K2968="")),"Preenchimento incompleto: há informações por requisitante individual faltantes - B03.01",
IF(OR(L2962="",L2963="",L2964="",L2965="",L2966="",L2967=""),"Preenchimento incompleto: há linhas vazias antes da atual - B05.01",
"Preenchimento correto"))))))))</f>
        <v/>
      </c>
      <c r="M2968" s="81"/>
    </row>
    <row r="2969" spans="1:13" ht="15">
      <c r="A2969" s="27"/>
      <c r="B2969" s="65">
        <v>2963</v>
      </c>
      <c r="C2969" s="124"/>
      <c r="D2969" s="127"/>
      <c r="E2969" s="130"/>
      <c r="F2969" s="130"/>
      <c r="G2969" s="69">
        <v>8</v>
      </c>
      <c r="H2969" s="86"/>
      <c r="I2969" s="86" t="s">
        <v>1247</v>
      </c>
      <c r="J2969" s="86" t="s">
        <v>1247</v>
      </c>
      <c r="K2969" s="86" t="s">
        <v>1247</v>
      </c>
      <c r="L2969" s="91" t="str">
        <f t="shared" ref="L2969" si="2947" xml:space="preserve">
IF($J$3="","Preenchimento incompleto: deve ser informado o Responsável pela análise - B05.01",
IF(AND(C2962="",D2962="",E2962="",F2962="",H2969="",I2969="",J2969="",K2969=""),"",
IF(AND(C2962="",D2962="",E2962="",F2962="",OR(H2969&lt;&gt;"",I2969&lt;&gt;"",J2969&lt;&gt;"",K2969&lt;&gt;"")),"Preenchimento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IF(AND(C2962&lt;&gt;"",D2962&lt;&gt;"",E2962&lt;&gt;"",F2962&lt;&gt;"",H2969="",I2969="",J2969="",K2969=""),"",
IF(AND(C2962&lt;&gt;"",D2962&lt;&gt;"",E2962&lt;&gt;"",F2962&lt;&gt;"",OR(H2969="",I2969="",J2969="",K2969="")),"Preenchimento incompleto: há informações por requisitante individual faltantes - B03.01",
IF(OR(L2962="",L2963="",L2964="",L2965="",L2966="",L2967="",L2968=""),"Preenchimento incompleto: há linhas vazias antes da atual - B05.01",
"Preenchimento correto"))))))))</f>
        <v/>
      </c>
      <c r="M2969" s="81"/>
    </row>
    <row r="2970" spans="1:13" ht="15">
      <c r="A2970" s="27"/>
      <c r="B2970" s="65">
        <v>2964</v>
      </c>
      <c r="C2970" s="124"/>
      <c r="D2970" s="127"/>
      <c r="E2970" s="130"/>
      <c r="F2970" s="130"/>
      <c r="G2970" s="69">
        <v>9</v>
      </c>
      <c r="H2970" s="86"/>
      <c r="I2970" s="86" t="s">
        <v>1247</v>
      </c>
      <c r="J2970" s="86" t="s">
        <v>1247</v>
      </c>
      <c r="K2970" s="86" t="s">
        <v>1247</v>
      </c>
      <c r="L2970" s="91" t="str">
        <f t="shared" ref="L2970" si="2948" xml:space="preserve">
IF($J$3="","Preenchimento incompleto: deve ser informado o Responsável pela análise - B05.01",
IF(AND(C2962="",D2962="",E2962="",F2962="",H2970="",I2970="",J2970="",K2970=""),"",
IF(AND(C2962="",D2962="",E2962="",F2962="",OR(H2970&lt;&gt;"",I2970&lt;&gt;"",J2970&lt;&gt;"",K2970&lt;&gt;"")),"Preenchimento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IF(AND(C2962&lt;&gt;"",D2962&lt;&gt;"",E2962&lt;&gt;"",F2962&lt;&gt;"",H2970="",I2970="",J2970="",K2970=""),"",
IF(AND(C2962&lt;&gt;"",D2962&lt;&gt;"",E2962&lt;&gt;"",F2962&lt;&gt;"",OR(H2970="",I2970="",J2970="",K2970="")),"Preenchimento incompleto: há informações por requisitante individual faltantes - B03.01",
IF(OR(L2962="",L2963="",L2964="",L2965="",L2966="",L2967="",L2968="",L2969=""),"Preenchimento incompleto: há linhas vazias antes da atual - B05.01",
"Preenchimento correto"))))))))</f>
        <v/>
      </c>
      <c r="M2970" s="81"/>
    </row>
    <row r="2971" spans="1:13" ht="15">
      <c r="A2971" s="27"/>
      <c r="B2971" s="65">
        <v>2965</v>
      </c>
      <c r="C2971" s="124"/>
      <c r="D2971" s="127"/>
      <c r="E2971" s="130"/>
      <c r="F2971" s="130"/>
      <c r="G2971" s="70">
        <v>10</v>
      </c>
      <c r="H2971" s="87"/>
      <c r="I2971" s="87" t="s">
        <v>1247</v>
      </c>
      <c r="J2971" s="87" t="s">
        <v>1247</v>
      </c>
      <c r="K2971" s="87" t="s">
        <v>1247</v>
      </c>
      <c r="L2971" s="91" t="str">
        <f t="shared" ref="L2971" si="2949" xml:space="preserve">
IF($J$3="","Preenchimento incompleto: deve ser informado o Responsável pela análise - B05.01",
IF(AND(C2962="",D2962="",E2962="",F2962="",H2971="",I2971="",J2971="",K2971=""),"",
IF(AND(C2962="",D2962="",E2962="",F2962="",OR(H2971&lt;&gt;"",I2971&lt;&gt;"",J2971&lt;&gt;"",K2971&lt;&gt;"")),"Preenchimento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IF(AND(C2962&lt;&gt;"",D2962&lt;&gt;"",E2962&lt;&gt;"",F2962&lt;&gt;"",H2971="",I2971="",J2971="",K2971=""),"",
IF(AND(C2962&lt;&gt;"",D2962&lt;&gt;"",E2962&lt;&gt;"",F2962&lt;&gt;"",OR(H2971="",I2971="",J2971="",K2971="")),"Preenchimento incompleto: há informações por requisitante individual faltantes - B03.01",
IF(OR(L2962="",L2963="",L2964="",L2965="",L2966="",L2967="",L2968="",L2969="",L2970=""),"Preenchimento incompleto: há linhas vazias antes da atual - B05.01",
"Preenchimento correto"))))))))</f>
        <v/>
      </c>
      <c r="M2971" s="81"/>
    </row>
    <row r="2972" spans="1:13" ht="15">
      <c r="A2972" s="27"/>
      <c r="B2972" s="65">
        <v>2966</v>
      </c>
      <c r="C2972" s="124"/>
      <c r="D2972" s="127"/>
      <c r="E2972" s="130"/>
      <c r="F2972" s="130"/>
      <c r="G2972" s="70">
        <v>11</v>
      </c>
      <c r="H2972" s="87"/>
      <c r="I2972" s="87" t="s">
        <v>1247</v>
      </c>
      <c r="J2972" s="87" t="s">
        <v>1247</v>
      </c>
      <c r="K2972" s="87" t="s">
        <v>1247</v>
      </c>
      <c r="L2972" s="91" t="str">
        <f t="shared" ref="L2972" si="2950" xml:space="preserve">
IF($J$3="","Preenchimento incompleto: deve ser informado o Responsável pela análise - B05.01",
IF(AND(C2962="",D2962="",E2962="",F2962="",H2972="",I2972="",J2972="",K2972=""),"",
IF(AND(C2962="",D2962="",E2962="",F2962="",OR(H2972&lt;&gt;"",I2972&lt;&gt;"",J2972&lt;&gt;"",K2972&lt;&gt;"")),"Preenchimento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IF(AND(C2962&lt;&gt;"",D2962&lt;&gt;"",E2962&lt;&gt;"",F2962&lt;&gt;"",H2972="",I2972="",J2972="",K2972=""),"",
IF(AND(C2962&lt;&gt;"",D2962&lt;&gt;"",E2962&lt;&gt;"",F2962&lt;&gt;"",OR(H2972="",I2972="",J2972="",K2972="")),"Preenchimento incompleto: há informações por requisitante individual faltantes - B03.01",
IF(OR(L2962="",L2963="",L2964="",L2965="",L2966="",L2967="",L2968="",L2969="",L2970="",L2971=""),"Preenchimento incompleto: há linhas vazias antes da atual - B05.01",
"Preenchimento correto"))))))))</f>
        <v/>
      </c>
      <c r="M2972" s="81"/>
    </row>
    <row r="2973" spans="1:13" ht="15">
      <c r="A2973" s="27"/>
      <c r="B2973" s="65">
        <v>2967</v>
      </c>
      <c r="C2973" s="124"/>
      <c r="D2973" s="127"/>
      <c r="E2973" s="130"/>
      <c r="F2973" s="130"/>
      <c r="G2973" s="70">
        <v>12</v>
      </c>
      <c r="H2973" s="87"/>
      <c r="I2973" s="87" t="s">
        <v>1247</v>
      </c>
      <c r="J2973" s="87" t="s">
        <v>1247</v>
      </c>
      <c r="K2973" s="87" t="s">
        <v>1247</v>
      </c>
      <c r="L2973" s="91" t="str">
        <f t="shared" ref="L2973" si="2951" xml:space="preserve">
IF($J$3="","Preenchimento incompleto: deve ser informado o Responsável pela análise - B05.01",
IF(AND(C2962="",D2962="",E2962="",F2962="",H2973="",I2973="",J2973="",K2973=""),"",
IF(AND(C2962="",D2962="",E2962="",F2962="",OR(H2973&lt;&gt;"",I2973&lt;&gt;"",J2973&lt;&gt;"",K2973&lt;&gt;"")),"Preenchimento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IF(AND(C2962&lt;&gt;"",D2962&lt;&gt;"",E2962&lt;&gt;"",F2962&lt;&gt;"",H2973="",I2973="",J2973="",K2973=""),"",
IF(AND(C2962&lt;&gt;"",D2962&lt;&gt;"",E2962&lt;&gt;"",F2962&lt;&gt;"",OR(H2973="",I2973="",J2973="",K2973="")),"Preenchimento incompleto: há informações por requisitante individual faltantes - B03.01",
IF(OR(L2962="",L2963="",L2964="",L2965="",L2966="",L2967="",L2968="",L2969="",L2970="",L2971="",L2972=""),"Preenchimento incompleto: há linhas vazias antes da atual - B05.01",
"Preenchimento correto"))))))))</f>
        <v/>
      </c>
      <c r="M2973" s="81"/>
    </row>
    <row r="2974" spans="1:13" ht="15">
      <c r="A2974" s="27"/>
      <c r="B2974" s="65">
        <v>2968</v>
      </c>
      <c r="C2974" s="124"/>
      <c r="D2974" s="127"/>
      <c r="E2974" s="130"/>
      <c r="F2974" s="130"/>
      <c r="G2974" s="70">
        <v>13</v>
      </c>
      <c r="H2974" s="87"/>
      <c r="I2974" s="87" t="s">
        <v>1247</v>
      </c>
      <c r="J2974" s="87" t="s">
        <v>1247</v>
      </c>
      <c r="K2974" s="87" t="s">
        <v>1247</v>
      </c>
      <c r="L2974" s="91" t="str">
        <f t="shared" ref="L2974" si="2952" xml:space="preserve">
IF($J$3="","Preenchimento incompleto: deve ser informado o Responsável pela análise - B05.01",
IF(AND(C2962="",D2962="",E2962="",F2962="",H2974="",I2974="",J2974="",K2974=""),"",
IF(AND(C2962="",D2962="",E2962="",F2962="",OR(H2974&lt;&gt;"",I2974&lt;&gt;"",J2974&lt;&gt;"",K2974&lt;&gt;"")),"Preenchimento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IF(AND(C2962&lt;&gt;"",D2962&lt;&gt;"",E2962&lt;&gt;"",F2962&lt;&gt;"",H2974="",I2974="",J2974="",K2974=""),"",
IF(AND(C2962&lt;&gt;"",D2962&lt;&gt;"",E2962&lt;&gt;"",F2962&lt;&gt;"",OR(H2974="",I2974="",J2974="",K2974="")),"Preenchimento incompleto: há informações por requisitante individual faltantes - B03.01",
IF(OR(L2962="",L2963="",L2964="",L2965="",L2966="",L2967="",L2968="",L2969="",L2970="",L2971="",L2972="",L2973=""),"Preenchimento incompleto: há linhas vazias antes da atual - B05.01",
"Preenchimento correto"))))))))</f>
        <v/>
      </c>
      <c r="M2974" s="81"/>
    </row>
    <row r="2975" spans="1:13" ht="15">
      <c r="A2975" s="27"/>
      <c r="B2975" s="66">
        <v>2969</v>
      </c>
      <c r="C2975" s="124"/>
      <c r="D2975" s="127"/>
      <c r="E2975" s="130"/>
      <c r="F2975" s="130"/>
      <c r="G2975" s="70">
        <v>14</v>
      </c>
      <c r="H2975" s="87"/>
      <c r="I2975" s="87" t="s">
        <v>1247</v>
      </c>
      <c r="J2975" s="87" t="s">
        <v>1247</v>
      </c>
      <c r="K2975" s="87" t="s">
        <v>1247</v>
      </c>
      <c r="L2975" s="91" t="str">
        <f t="shared" ref="L2975" si="2953" xml:space="preserve">
IF($J$3="","Preenchimento incompleto: deve ser informado o Responsável pela análise - B05.01",
IF(AND(C2962="",D2962="",E2962="",F2962="",H2975="",I2975="",J2975="",K2975=""),"",
IF(AND(C2962="",D2962="",E2962="",F2962="",OR(H2975&lt;&gt;"",I2975&lt;&gt;"",J2975&lt;&gt;"",K2975&lt;&gt;"")),"Preenchimento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IF(AND(C2962&lt;&gt;"",D2962&lt;&gt;"",E2962&lt;&gt;"",F2962&lt;&gt;"",H2975="",I2975="",J2975="",K2975=""),"",
IF(AND(C2962&lt;&gt;"",D2962&lt;&gt;"",E2962&lt;&gt;"",F2962&lt;&gt;"",OR(H2975="",I2975="",J2975="",K2975="")),"Preenchimento incompleto: há informações por requisitante individual faltantes - B03.01",
IF(OR(L2962="",L2963="",L2964="",L2965="",L2966="",L2967="",L2968="",L2969="",L2970="",L2971="",L2972="",L2973="",L2974=""),"Preenchimento incompleto: há linhas vazias antes da atual - B05.01",
"Preenchimento correto"))))))))</f>
        <v/>
      </c>
      <c r="M2975" s="81"/>
    </row>
    <row r="2976" spans="1:13" ht="15">
      <c r="A2976" s="27"/>
      <c r="B2976" s="67">
        <v>2970</v>
      </c>
      <c r="C2976" s="125"/>
      <c r="D2976" s="128"/>
      <c r="E2976" s="131"/>
      <c r="F2976" s="131"/>
      <c r="G2976" s="71">
        <v>15</v>
      </c>
      <c r="H2976" s="88"/>
      <c r="I2976" s="88" t="s">
        <v>1247</v>
      </c>
      <c r="J2976" s="88" t="s">
        <v>1247</v>
      </c>
      <c r="K2976" s="88" t="s">
        <v>1247</v>
      </c>
      <c r="L2976" s="92" t="str">
        <f t="shared" ref="L2976" si="2954" xml:space="preserve">
IF($J$3="","Preenchimento incompleto: deve ser informado o Responsável pela análise - B05.01",
IF(AND(C2962="",D2962="",E2962="",F2962="",H2976="",I2976="",J2976="",K2976=""),"",
IF(AND(C2962="",D2962="",E2962="",F2962="",OR(H2976&lt;&gt;"",I2976&lt;&gt;"",J2976&lt;&gt;"",K2976&lt;&gt;"")),"Preenchimento incompleto: há informações por requisitante individual sem informações do item - B01.01",
IF(OR(C2962="",D2962="",E2962="",F2962=""),"Preenchimento incompleto: há informações faltantes do item - B02.01",
IF(AND(C2962&lt;&gt;"",D2962&lt;&gt;"",E2962&lt;&gt;"",F2962&lt;&gt;"",COUNTA(H2962:K2976)=0),"Preenchimento incompleto: não há nenhuma informação do requisitante individual informada - B04.01",
IF(AND(C2962&lt;&gt;"",D2962&lt;&gt;"",E2962&lt;&gt;"",F2962&lt;&gt;"",H2976="",I2976="",J2976="",K2976=""),"",
IF(AND(C2962&lt;&gt;"",D2962&lt;&gt;"",E2962&lt;&gt;"",F2962&lt;&gt;"",OR(H2976="",I2976="",J2976="",K2976="")),"Preenchimento incompleto: há informações por requisitante individual faltantes - B03.01",
IF(OR(L2962="",L2963="",L2964="",L2965="",L2966="",L2967="",L2968="",L2969="",L2970="",L2971="",L2972="",L2973="",L2974="",L2975=""),"Preenchimento incompleto: há linhas vazias antes da atual - B05.01",
"Preenchimento correto"))))))))</f>
        <v/>
      </c>
      <c r="M2976" s="81"/>
    </row>
    <row r="2977" spans="1:13" ht="15">
      <c r="A2977" s="27"/>
      <c r="B2977" s="64">
        <v>2971</v>
      </c>
      <c r="C2977" s="123" t="str">
        <f>IF('1-ITENS'!C205="","",'1-ITENS'!C205)</f>
        <v/>
      </c>
      <c r="D2977" s="126" t="str">
        <f>IF('1-ITENS'!D205="","",'1-ITENS'!D205)</f>
        <v/>
      </c>
      <c r="E2977" s="129" t="str">
        <f>IF('1-ITENS'!H205="","",'1-ITENS'!H205)</f>
        <v/>
      </c>
      <c r="F2977" s="129" t="str">
        <f>IF('1-ITENS'!F205="","",'1-ITENS'!F205)</f>
        <v/>
      </c>
      <c r="G2977" s="68">
        <v>1</v>
      </c>
      <c r="H2977" s="85"/>
      <c r="I2977" s="85" t="s">
        <v>1247</v>
      </c>
      <c r="J2977" s="85" t="s">
        <v>1247</v>
      </c>
      <c r="K2977" s="85" t="s">
        <v>1247</v>
      </c>
      <c r="L2977" s="90" t="str">
        <f t="shared" ref="L2977" si="2955" xml:space="preserve">
IF($J$3="","Preenchimento incompleto: deve ser informado o Responsável pela análise - B05.01",
IF(AND(C2977="",D2977="",E2977="",F2977="",H2977="",I2977="",J2977="",K2977=""),"",
IF(AND(C2977="",D2977="",E2977="",F2977="",OR(H2977&lt;&gt;"",I2977&lt;&gt;"",J2977&lt;&gt;"",K2977&lt;&gt;"")),"Preenchimento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IF(AND(C2977&lt;&gt;"",D2977&lt;&gt;"",E2977&lt;&gt;"",F2977&lt;&gt;"",H2977="",I2977="",J2977="",K2977=""),"",
IF(AND(C2977&lt;&gt;"",D2977&lt;&gt;"",E2977&lt;&gt;"",F2977&lt;&gt;"",OR(H2977="",I2977="",J2977="",K2977="")),"Preenchimento incompleto: há informações por requisitante individual faltantes - B03.01",
"Preenchimento correto")))))))</f>
        <v/>
      </c>
      <c r="M2977" s="81"/>
    </row>
    <row r="2978" spans="1:13" ht="15">
      <c r="A2978" s="27"/>
      <c r="B2978" s="65">
        <v>2972</v>
      </c>
      <c r="C2978" s="124"/>
      <c r="D2978" s="127"/>
      <c r="E2978" s="130"/>
      <c r="F2978" s="130"/>
      <c r="G2978" s="69">
        <v>2</v>
      </c>
      <c r="H2978" s="86"/>
      <c r="I2978" s="86" t="s">
        <v>1247</v>
      </c>
      <c r="J2978" s="86" t="s">
        <v>1247</v>
      </c>
      <c r="K2978" s="86" t="s">
        <v>1247</v>
      </c>
      <c r="L2978" s="91" t="str">
        <f t="shared" ref="L2978" si="2956" xml:space="preserve">
IF($J$3="","Preenchimento incompleto: deve ser informado o Responsável pela análise - B05.01",
IF(AND(C2977="",D2977="",E2977="",F2977="",H2978="",I2978="",J2978="",K2978=""),"",
IF(AND(C2977="",D2977="",E2977="",F2977="",OR(H2978&lt;&gt;"",I2978&lt;&gt;"",J2978&lt;&gt;"",K2978&lt;&gt;"")),"Preenchimento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IF(AND(C2977&lt;&gt;"",D2977&lt;&gt;"",E2977&lt;&gt;"",F2977&lt;&gt;"",H2978="",I2978="",J2978="",K2978=""),"",
IF(AND(C2977&lt;&gt;"",D2977&lt;&gt;"",E2977&lt;&gt;"",F2977&lt;&gt;"",OR(H2978="",I2978="",J2978="",K2978="")),"Preenchimento incompleto: há informações por requisitante individual faltantes - B03.01",
IF(L2977="","Preenchimento incompleto: há linhas vazias antes da atual - B05.01",
"Preenchimento correto"))))))))</f>
        <v/>
      </c>
      <c r="M2978" s="81"/>
    </row>
    <row r="2979" spans="1:13" ht="15">
      <c r="A2979" s="27"/>
      <c r="B2979" s="65">
        <v>2973</v>
      </c>
      <c r="C2979" s="124"/>
      <c r="D2979" s="127"/>
      <c r="E2979" s="130"/>
      <c r="F2979" s="130"/>
      <c r="G2979" s="69">
        <v>3</v>
      </c>
      <c r="H2979" s="86"/>
      <c r="I2979" s="86" t="s">
        <v>1247</v>
      </c>
      <c r="J2979" s="86" t="s">
        <v>1247</v>
      </c>
      <c r="K2979" s="86" t="s">
        <v>1247</v>
      </c>
      <c r="L2979" s="91" t="str">
        <f t="shared" ref="L2979" si="2957" xml:space="preserve">
IF($J$3="","Preenchimento incompleto: deve ser informado o Responsável pela análise - B05.01",
IF(AND(C2977="",D2977="",E2977="",F2977="",H2979="",I2979="",J2979="",K2979=""),"",
IF(AND(C2977="",D2977="",E2977="",F2977="",OR(H2979&lt;&gt;"",I2979&lt;&gt;"",J2979&lt;&gt;"",K2979&lt;&gt;"")),"Preenchimento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IF(AND(C2977&lt;&gt;"",D2977&lt;&gt;"",E2977&lt;&gt;"",F2977&lt;&gt;"",H2979="",I2979="",J2979="",K2979=""),"",
IF(AND(C2977&lt;&gt;"",D2977&lt;&gt;"",E2977&lt;&gt;"",F2977&lt;&gt;"",OR(H2979="",I2979="",J2979="",K2979="")),"Preenchimento incompleto: há informações por requisitante individual faltantes - B03.01",
IF(OR(L2977="",L2978=""),"Preenchimento incompleto: há linhas vazias antes da atual - B05.01",
"Preenchimento correto"))))))))</f>
        <v/>
      </c>
      <c r="M2979" s="81"/>
    </row>
    <row r="2980" spans="1:13" ht="15">
      <c r="A2980" s="27"/>
      <c r="B2980" s="65">
        <v>2974</v>
      </c>
      <c r="C2980" s="124"/>
      <c r="D2980" s="127"/>
      <c r="E2980" s="130"/>
      <c r="F2980" s="130"/>
      <c r="G2980" s="69">
        <v>4</v>
      </c>
      <c r="H2980" s="86"/>
      <c r="I2980" s="86" t="s">
        <v>1247</v>
      </c>
      <c r="J2980" s="86" t="s">
        <v>1247</v>
      </c>
      <c r="K2980" s="86" t="s">
        <v>1247</v>
      </c>
      <c r="L2980" s="91" t="str">
        <f t="shared" ref="L2980" si="2958" xml:space="preserve">
IF($J$3="","Preenchimento incompleto: deve ser informado o Responsável pela análise - B05.01",
IF(AND(C2977="",D2977="",E2977="",F2977="",H2980="",I2980="",J2980="",K2980=""),"",
IF(AND(C2977="",D2977="",E2977="",F2977="",OR(H2980&lt;&gt;"",I2980&lt;&gt;"",J2980&lt;&gt;"",K2980&lt;&gt;"")),"Preenchimento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IF(AND(C2977&lt;&gt;"",D2977&lt;&gt;"",E2977&lt;&gt;"",F2977&lt;&gt;"",H2980="",I2980="",J2980="",K2980=""),"",
IF(AND(C2977&lt;&gt;"",D2977&lt;&gt;"",E2977&lt;&gt;"",F2977&lt;&gt;"",OR(H2980="",I2980="",J2980="",K2980="")),"Preenchimento incompleto: há informações por requisitante individual faltantes - B03.01",
IF(OR(L2977="",L2978="",L2979=""),"Preenchimento incompleto: há linhas vazias antes da atual - B05.01",
"Preenchimento correto"))))))))</f>
        <v/>
      </c>
      <c r="M2980" s="81"/>
    </row>
    <row r="2981" spans="1:13" ht="15">
      <c r="A2981" s="27"/>
      <c r="B2981" s="65">
        <v>2975</v>
      </c>
      <c r="C2981" s="124"/>
      <c r="D2981" s="127"/>
      <c r="E2981" s="130"/>
      <c r="F2981" s="130"/>
      <c r="G2981" s="69">
        <v>5</v>
      </c>
      <c r="H2981" s="86"/>
      <c r="I2981" s="86" t="s">
        <v>1247</v>
      </c>
      <c r="J2981" s="86" t="s">
        <v>1247</v>
      </c>
      <c r="K2981" s="86" t="s">
        <v>1247</v>
      </c>
      <c r="L2981" s="91" t="str">
        <f t="shared" ref="L2981" si="2959" xml:space="preserve">
IF($J$3="","Preenchimento incompleto: deve ser informado o Responsável pela análise - B05.01",
IF(AND(C2977="",D2977="",E2977="",F2977="",H2981="",I2981="",J2981="",K2981=""),"",
IF(AND(C2977="",D2977="",E2977="",F2977="",OR(H2981&lt;&gt;"",I2981&lt;&gt;"",J2981&lt;&gt;"",K2981&lt;&gt;"")),"Preenchimento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IF(AND(C2977&lt;&gt;"",D2977&lt;&gt;"",E2977&lt;&gt;"",F2977&lt;&gt;"",H2981="",I2981="",J2981="",K2981=""),"",
IF(AND(C2977&lt;&gt;"",D2977&lt;&gt;"",E2977&lt;&gt;"",F2977&lt;&gt;"",OR(H2981="",I2981="",J2981="",K2981="")),"Preenchimento incompleto: há informações por requisitante individual faltantes - B03.01",
IF(OR(L2977="",L2978="",L2979="",L2980=""),"Preenchimento incompleto: há linhas vazias antes da atual - B05.01",
"Preenchimento correto"))))))))</f>
        <v/>
      </c>
      <c r="M2981" s="81"/>
    </row>
    <row r="2982" spans="1:13" ht="15">
      <c r="A2982" s="27"/>
      <c r="B2982" s="65">
        <v>2976</v>
      </c>
      <c r="C2982" s="124"/>
      <c r="D2982" s="127"/>
      <c r="E2982" s="130"/>
      <c r="F2982" s="130"/>
      <c r="G2982" s="69">
        <v>6</v>
      </c>
      <c r="H2982" s="86"/>
      <c r="I2982" s="86" t="s">
        <v>1247</v>
      </c>
      <c r="J2982" s="86" t="s">
        <v>1247</v>
      </c>
      <c r="K2982" s="86" t="s">
        <v>1247</v>
      </c>
      <c r="L2982" s="91" t="str">
        <f t="shared" ref="L2982" si="2960" xml:space="preserve">
IF($J$3="","Preenchimento incompleto: deve ser informado o Responsável pela análise - B05.01",
IF(AND(C2977="",D2977="",E2977="",F2977="",H2982="",I2982="",J2982="",K2982=""),"",
IF(AND(C2977="",D2977="",E2977="",F2977="",OR(H2982&lt;&gt;"",I2982&lt;&gt;"",J2982&lt;&gt;"",K2982&lt;&gt;"")),"Preenchimento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IF(AND(C2977&lt;&gt;"",D2977&lt;&gt;"",E2977&lt;&gt;"",F2977&lt;&gt;"",H2982="",I2982="",J2982="",K2982=""),"",
IF(AND(C2977&lt;&gt;"",D2977&lt;&gt;"",E2977&lt;&gt;"",F2977&lt;&gt;"",OR(H2982="",I2982="",J2982="",K2982="")),"Preenchimento incompleto: há informações por requisitante individual faltantes - B03.01",
IF(OR(L2977="",L2978="",L2979="",L2980="",L2981=""),"Preenchimento incompleto: há linhas vazias antes da atual - B05.01",
"Preenchimento correto"))))))))</f>
        <v/>
      </c>
      <c r="M2982" s="81"/>
    </row>
    <row r="2983" spans="1:13" ht="15">
      <c r="A2983" s="27"/>
      <c r="B2983" s="65">
        <v>2977</v>
      </c>
      <c r="C2983" s="124"/>
      <c r="D2983" s="127"/>
      <c r="E2983" s="130"/>
      <c r="F2983" s="130"/>
      <c r="G2983" s="69">
        <v>7</v>
      </c>
      <c r="H2983" s="86"/>
      <c r="I2983" s="86" t="s">
        <v>1247</v>
      </c>
      <c r="J2983" s="86" t="s">
        <v>1247</v>
      </c>
      <c r="K2983" s="86" t="s">
        <v>1247</v>
      </c>
      <c r="L2983" s="91" t="str">
        <f t="shared" ref="L2983" si="2961" xml:space="preserve">
IF($J$3="","Preenchimento incompleto: deve ser informado o Responsável pela análise - B05.01",
IF(AND(C2977="",D2977="",E2977="",F2977="",H2983="",I2983="",J2983="",K2983=""),"",
IF(AND(C2977="",D2977="",E2977="",F2977="",OR(H2983&lt;&gt;"",I2983&lt;&gt;"",J2983&lt;&gt;"",K2983&lt;&gt;"")),"Preenchimento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IF(AND(C2977&lt;&gt;"",D2977&lt;&gt;"",E2977&lt;&gt;"",F2977&lt;&gt;"",H2983="",I2983="",J2983="",K2983=""),"",
IF(AND(C2977&lt;&gt;"",D2977&lt;&gt;"",E2977&lt;&gt;"",F2977&lt;&gt;"",OR(H2983="",I2983="",J2983="",K2983="")),"Preenchimento incompleto: há informações por requisitante individual faltantes - B03.01",
IF(OR(L2977="",L2978="",L2979="",L2980="",L2981="",L2982=""),"Preenchimento incompleto: há linhas vazias antes da atual - B05.01",
"Preenchimento correto"))))))))</f>
        <v/>
      </c>
      <c r="M2983" s="81"/>
    </row>
    <row r="2984" spans="1:13" ht="15">
      <c r="A2984" s="27"/>
      <c r="B2984" s="65">
        <v>2978</v>
      </c>
      <c r="C2984" s="124"/>
      <c r="D2984" s="127"/>
      <c r="E2984" s="130"/>
      <c r="F2984" s="130"/>
      <c r="G2984" s="69">
        <v>8</v>
      </c>
      <c r="H2984" s="86"/>
      <c r="I2984" s="86" t="s">
        <v>1247</v>
      </c>
      <c r="J2984" s="86" t="s">
        <v>1247</v>
      </c>
      <c r="K2984" s="86" t="s">
        <v>1247</v>
      </c>
      <c r="L2984" s="91" t="str">
        <f t="shared" ref="L2984" si="2962" xml:space="preserve">
IF($J$3="","Preenchimento incompleto: deve ser informado o Responsável pela análise - B05.01",
IF(AND(C2977="",D2977="",E2977="",F2977="",H2984="",I2984="",J2984="",K2984=""),"",
IF(AND(C2977="",D2977="",E2977="",F2977="",OR(H2984&lt;&gt;"",I2984&lt;&gt;"",J2984&lt;&gt;"",K2984&lt;&gt;"")),"Preenchimento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IF(AND(C2977&lt;&gt;"",D2977&lt;&gt;"",E2977&lt;&gt;"",F2977&lt;&gt;"",H2984="",I2984="",J2984="",K2984=""),"",
IF(AND(C2977&lt;&gt;"",D2977&lt;&gt;"",E2977&lt;&gt;"",F2977&lt;&gt;"",OR(H2984="",I2984="",J2984="",K2984="")),"Preenchimento incompleto: há informações por requisitante individual faltantes - B03.01",
IF(OR(L2977="",L2978="",L2979="",L2980="",L2981="",L2982="",L2983=""),"Preenchimento incompleto: há linhas vazias antes da atual - B05.01",
"Preenchimento correto"))))))))</f>
        <v/>
      </c>
      <c r="M2984" s="81"/>
    </row>
    <row r="2985" spans="1:13" ht="15">
      <c r="A2985" s="27"/>
      <c r="B2985" s="65">
        <v>2979</v>
      </c>
      <c r="C2985" s="124"/>
      <c r="D2985" s="127"/>
      <c r="E2985" s="130"/>
      <c r="F2985" s="130"/>
      <c r="G2985" s="69">
        <v>9</v>
      </c>
      <c r="H2985" s="86"/>
      <c r="I2985" s="86" t="s">
        <v>1247</v>
      </c>
      <c r="J2985" s="86" t="s">
        <v>1247</v>
      </c>
      <c r="K2985" s="86" t="s">
        <v>1247</v>
      </c>
      <c r="L2985" s="91" t="str">
        <f t="shared" ref="L2985" si="2963" xml:space="preserve">
IF($J$3="","Preenchimento incompleto: deve ser informado o Responsável pela análise - B05.01",
IF(AND(C2977="",D2977="",E2977="",F2977="",H2985="",I2985="",J2985="",K2985=""),"",
IF(AND(C2977="",D2977="",E2977="",F2977="",OR(H2985&lt;&gt;"",I2985&lt;&gt;"",J2985&lt;&gt;"",K2985&lt;&gt;"")),"Preenchimento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IF(AND(C2977&lt;&gt;"",D2977&lt;&gt;"",E2977&lt;&gt;"",F2977&lt;&gt;"",H2985="",I2985="",J2985="",K2985=""),"",
IF(AND(C2977&lt;&gt;"",D2977&lt;&gt;"",E2977&lt;&gt;"",F2977&lt;&gt;"",OR(H2985="",I2985="",J2985="",K2985="")),"Preenchimento incompleto: há informações por requisitante individual faltantes - B03.01",
IF(OR(L2977="",L2978="",L2979="",L2980="",L2981="",L2982="",L2983="",L2984=""),"Preenchimento incompleto: há linhas vazias antes da atual - B05.01",
"Preenchimento correto"))))))))</f>
        <v/>
      </c>
      <c r="M2985" s="81"/>
    </row>
    <row r="2986" spans="1:13" ht="15">
      <c r="A2986" s="27"/>
      <c r="B2986" s="65">
        <v>2980</v>
      </c>
      <c r="C2986" s="124"/>
      <c r="D2986" s="127"/>
      <c r="E2986" s="130"/>
      <c r="F2986" s="130"/>
      <c r="G2986" s="70">
        <v>10</v>
      </c>
      <c r="H2986" s="87"/>
      <c r="I2986" s="87" t="s">
        <v>1247</v>
      </c>
      <c r="J2986" s="87" t="s">
        <v>1247</v>
      </c>
      <c r="K2986" s="87" t="s">
        <v>1247</v>
      </c>
      <c r="L2986" s="91" t="str">
        <f t="shared" ref="L2986" si="2964" xml:space="preserve">
IF($J$3="","Preenchimento incompleto: deve ser informado o Responsável pela análise - B05.01",
IF(AND(C2977="",D2977="",E2977="",F2977="",H2986="",I2986="",J2986="",K2986=""),"",
IF(AND(C2977="",D2977="",E2977="",F2977="",OR(H2986&lt;&gt;"",I2986&lt;&gt;"",J2986&lt;&gt;"",K2986&lt;&gt;"")),"Preenchimento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IF(AND(C2977&lt;&gt;"",D2977&lt;&gt;"",E2977&lt;&gt;"",F2977&lt;&gt;"",H2986="",I2986="",J2986="",K2986=""),"",
IF(AND(C2977&lt;&gt;"",D2977&lt;&gt;"",E2977&lt;&gt;"",F2977&lt;&gt;"",OR(H2986="",I2986="",J2986="",K2986="")),"Preenchimento incompleto: há informações por requisitante individual faltantes - B03.01",
IF(OR(L2977="",L2978="",L2979="",L2980="",L2981="",L2982="",L2983="",L2984="",L2985=""),"Preenchimento incompleto: há linhas vazias antes da atual - B05.01",
"Preenchimento correto"))))))))</f>
        <v/>
      </c>
      <c r="M2986" s="81"/>
    </row>
    <row r="2987" spans="1:13" ht="15">
      <c r="A2987" s="27"/>
      <c r="B2987" s="65">
        <v>2981</v>
      </c>
      <c r="C2987" s="124"/>
      <c r="D2987" s="127"/>
      <c r="E2987" s="130"/>
      <c r="F2987" s="130"/>
      <c r="G2987" s="70">
        <v>11</v>
      </c>
      <c r="H2987" s="87"/>
      <c r="I2987" s="87" t="s">
        <v>1247</v>
      </c>
      <c r="J2987" s="87" t="s">
        <v>1247</v>
      </c>
      <c r="K2987" s="87" t="s">
        <v>1247</v>
      </c>
      <c r="L2987" s="91" t="str">
        <f t="shared" ref="L2987" si="2965" xml:space="preserve">
IF($J$3="","Preenchimento incompleto: deve ser informado o Responsável pela análise - B05.01",
IF(AND(C2977="",D2977="",E2977="",F2977="",H2987="",I2987="",J2987="",K2987=""),"",
IF(AND(C2977="",D2977="",E2977="",F2977="",OR(H2987&lt;&gt;"",I2987&lt;&gt;"",J2987&lt;&gt;"",K2987&lt;&gt;"")),"Preenchimento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IF(AND(C2977&lt;&gt;"",D2977&lt;&gt;"",E2977&lt;&gt;"",F2977&lt;&gt;"",H2987="",I2987="",J2987="",K2987=""),"",
IF(AND(C2977&lt;&gt;"",D2977&lt;&gt;"",E2977&lt;&gt;"",F2977&lt;&gt;"",OR(H2987="",I2987="",J2987="",K2987="")),"Preenchimento incompleto: há informações por requisitante individual faltantes - B03.01",
IF(OR(L2977="",L2978="",L2979="",L2980="",L2981="",L2982="",L2983="",L2984="",L2985="",L2986=""),"Preenchimento incompleto: há linhas vazias antes da atual - B05.01",
"Preenchimento correto"))))))))</f>
        <v/>
      </c>
      <c r="M2987" s="81"/>
    </row>
    <row r="2988" spans="1:13" ht="15">
      <c r="A2988" s="27"/>
      <c r="B2988" s="65">
        <v>2982</v>
      </c>
      <c r="C2988" s="124"/>
      <c r="D2988" s="127"/>
      <c r="E2988" s="130"/>
      <c r="F2988" s="130"/>
      <c r="G2988" s="70">
        <v>12</v>
      </c>
      <c r="H2988" s="87"/>
      <c r="I2988" s="87" t="s">
        <v>1247</v>
      </c>
      <c r="J2988" s="87" t="s">
        <v>1247</v>
      </c>
      <c r="K2988" s="87" t="s">
        <v>1247</v>
      </c>
      <c r="L2988" s="91" t="str">
        <f t="shared" ref="L2988" si="2966" xml:space="preserve">
IF($J$3="","Preenchimento incompleto: deve ser informado o Responsável pela análise - B05.01",
IF(AND(C2977="",D2977="",E2977="",F2977="",H2988="",I2988="",J2988="",K2988=""),"",
IF(AND(C2977="",D2977="",E2977="",F2977="",OR(H2988&lt;&gt;"",I2988&lt;&gt;"",J2988&lt;&gt;"",K2988&lt;&gt;"")),"Preenchimento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IF(AND(C2977&lt;&gt;"",D2977&lt;&gt;"",E2977&lt;&gt;"",F2977&lt;&gt;"",H2988="",I2988="",J2988="",K2988=""),"",
IF(AND(C2977&lt;&gt;"",D2977&lt;&gt;"",E2977&lt;&gt;"",F2977&lt;&gt;"",OR(H2988="",I2988="",J2988="",K2988="")),"Preenchimento incompleto: há informações por requisitante individual faltantes - B03.01",
IF(OR(L2977="",L2978="",L2979="",L2980="",L2981="",L2982="",L2983="",L2984="",L2985="",L2986="",L2987=""),"Preenchimento incompleto: há linhas vazias antes da atual - B05.01",
"Preenchimento correto"))))))))</f>
        <v/>
      </c>
      <c r="M2988" s="81"/>
    </row>
    <row r="2989" spans="1:13" ht="15">
      <c r="A2989" s="27"/>
      <c r="B2989" s="65">
        <v>2983</v>
      </c>
      <c r="C2989" s="124"/>
      <c r="D2989" s="127"/>
      <c r="E2989" s="130"/>
      <c r="F2989" s="130"/>
      <c r="G2989" s="70">
        <v>13</v>
      </c>
      <c r="H2989" s="87"/>
      <c r="I2989" s="87" t="s">
        <v>1247</v>
      </c>
      <c r="J2989" s="87" t="s">
        <v>1247</v>
      </c>
      <c r="K2989" s="87" t="s">
        <v>1247</v>
      </c>
      <c r="L2989" s="91" t="str">
        <f t="shared" ref="L2989" si="2967" xml:space="preserve">
IF($J$3="","Preenchimento incompleto: deve ser informado o Responsável pela análise - B05.01",
IF(AND(C2977="",D2977="",E2977="",F2977="",H2989="",I2989="",J2989="",K2989=""),"",
IF(AND(C2977="",D2977="",E2977="",F2977="",OR(H2989&lt;&gt;"",I2989&lt;&gt;"",J2989&lt;&gt;"",K2989&lt;&gt;"")),"Preenchimento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IF(AND(C2977&lt;&gt;"",D2977&lt;&gt;"",E2977&lt;&gt;"",F2977&lt;&gt;"",H2989="",I2989="",J2989="",K2989=""),"",
IF(AND(C2977&lt;&gt;"",D2977&lt;&gt;"",E2977&lt;&gt;"",F2977&lt;&gt;"",OR(H2989="",I2989="",J2989="",K2989="")),"Preenchimento incompleto: há informações por requisitante individual faltantes - B03.01",
IF(OR(L2977="",L2978="",L2979="",L2980="",L2981="",L2982="",L2983="",L2984="",L2985="",L2986="",L2987="",L2988=""),"Preenchimento incompleto: há linhas vazias antes da atual - B05.01",
"Preenchimento correto"))))))))</f>
        <v/>
      </c>
      <c r="M2989" s="81"/>
    </row>
    <row r="2990" spans="1:13" ht="15">
      <c r="A2990" s="27"/>
      <c r="B2990" s="66">
        <v>2984</v>
      </c>
      <c r="C2990" s="124"/>
      <c r="D2990" s="127"/>
      <c r="E2990" s="130"/>
      <c r="F2990" s="130"/>
      <c r="G2990" s="70">
        <v>14</v>
      </c>
      <c r="H2990" s="87"/>
      <c r="I2990" s="87" t="s">
        <v>1247</v>
      </c>
      <c r="J2990" s="87" t="s">
        <v>1247</v>
      </c>
      <c r="K2990" s="87" t="s">
        <v>1247</v>
      </c>
      <c r="L2990" s="91" t="str">
        <f t="shared" ref="L2990" si="2968" xml:space="preserve">
IF($J$3="","Preenchimento incompleto: deve ser informado o Responsável pela análise - B05.01",
IF(AND(C2977="",D2977="",E2977="",F2977="",H2990="",I2990="",J2990="",K2990=""),"",
IF(AND(C2977="",D2977="",E2977="",F2977="",OR(H2990&lt;&gt;"",I2990&lt;&gt;"",J2990&lt;&gt;"",K2990&lt;&gt;"")),"Preenchimento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IF(AND(C2977&lt;&gt;"",D2977&lt;&gt;"",E2977&lt;&gt;"",F2977&lt;&gt;"",H2990="",I2990="",J2990="",K2990=""),"",
IF(AND(C2977&lt;&gt;"",D2977&lt;&gt;"",E2977&lt;&gt;"",F2977&lt;&gt;"",OR(H2990="",I2990="",J2990="",K2990="")),"Preenchimento incompleto: há informações por requisitante individual faltantes - B03.01",
IF(OR(L2977="",L2978="",L2979="",L2980="",L2981="",L2982="",L2983="",L2984="",L2985="",L2986="",L2987="",L2988="",L2989=""),"Preenchimento incompleto: há linhas vazias antes da atual - B05.01",
"Preenchimento correto"))))))))</f>
        <v/>
      </c>
      <c r="M2990" s="81"/>
    </row>
    <row r="2991" spans="1:13" ht="15">
      <c r="A2991" s="27"/>
      <c r="B2991" s="67">
        <v>2985</v>
      </c>
      <c r="C2991" s="125"/>
      <c r="D2991" s="128"/>
      <c r="E2991" s="131"/>
      <c r="F2991" s="131"/>
      <c r="G2991" s="71">
        <v>15</v>
      </c>
      <c r="H2991" s="88"/>
      <c r="I2991" s="88" t="s">
        <v>1247</v>
      </c>
      <c r="J2991" s="88" t="s">
        <v>1247</v>
      </c>
      <c r="K2991" s="88" t="s">
        <v>1247</v>
      </c>
      <c r="L2991" s="92" t="str">
        <f t="shared" ref="L2991" si="2969" xml:space="preserve">
IF($J$3="","Preenchimento incompleto: deve ser informado o Responsável pela análise - B05.01",
IF(AND(C2977="",D2977="",E2977="",F2977="",H2991="",I2991="",J2991="",K2991=""),"",
IF(AND(C2977="",D2977="",E2977="",F2977="",OR(H2991&lt;&gt;"",I2991&lt;&gt;"",J2991&lt;&gt;"",K2991&lt;&gt;"")),"Preenchimento incompleto: há informações por requisitante individual sem informações do item - B01.01",
IF(OR(C2977="",D2977="",E2977="",F2977=""),"Preenchimento incompleto: há informações faltantes do item - B02.01",
IF(AND(C2977&lt;&gt;"",D2977&lt;&gt;"",E2977&lt;&gt;"",F2977&lt;&gt;"",COUNTA(H2977:K2991)=0),"Preenchimento incompleto: não há nenhuma informação do requisitante individual informada - B04.01",
IF(AND(C2977&lt;&gt;"",D2977&lt;&gt;"",E2977&lt;&gt;"",F2977&lt;&gt;"",H2991="",I2991="",J2991="",K2991=""),"",
IF(AND(C2977&lt;&gt;"",D2977&lt;&gt;"",E2977&lt;&gt;"",F2977&lt;&gt;"",OR(H2991="",I2991="",J2991="",K2991="")),"Preenchimento incompleto: há informações por requisitante individual faltantes - B03.01",
IF(OR(L2977="",L2978="",L2979="",L2980="",L2981="",L2982="",L2983="",L2984="",L2985="",L2986="",L2987="",L2988="",L2989="",L2990=""),"Preenchimento incompleto: há linhas vazias antes da atual - B05.01",
"Preenchimento correto"))))))))</f>
        <v/>
      </c>
      <c r="M2991" s="81"/>
    </row>
    <row r="2992" spans="1:13" ht="15">
      <c r="A2992" s="27"/>
      <c r="B2992" s="64">
        <v>2986</v>
      </c>
      <c r="C2992" s="123" t="str">
        <f>IF('1-ITENS'!C206="","",'1-ITENS'!C206)</f>
        <v/>
      </c>
      <c r="D2992" s="126" t="str">
        <f>IF('1-ITENS'!D206="","",'1-ITENS'!D206)</f>
        <v/>
      </c>
      <c r="E2992" s="129" t="str">
        <f>IF('1-ITENS'!H206="","",'1-ITENS'!H206)</f>
        <v/>
      </c>
      <c r="F2992" s="129" t="str">
        <f>IF('1-ITENS'!F206="","",'1-ITENS'!F206)</f>
        <v/>
      </c>
      <c r="G2992" s="68">
        <v>1</v>
      </c>
      <c r="H2992" s="85"/>
      <c r="I2992" s="85" t="s">
        <v>1247</v>
      </c>
      <c r="J2992" s="85" t="s">
        <v>1247</v>
      </c>
      <c r="K2992" s="85" t="s">
        <v>1247</v>
      </c>
      <c r="L2992" s="90" t="str">
        <f t="shared" ref="L2992" si="2970" xml:space="preserve">
IF($J$3="","Preenchimento incompleto: deve ser informado o Responsável pela análise - B05.01",
IF(AND(C2992="",D2992="",E2992="",F2992="",H2992="",I2992="",J2992="",K2992=""),"",
IF(AND(C2992="",D2992="",E2992="",F2992="",OR(H2992&lt;&gt;"",I2992&lt;&gt;"",J2992&lt;&gt;"",K2992&lt;&gt;"")),"Preenchimento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IF(AND(C2992&lt;&gt;"",D2992&lt;&gt;"",E2992&lt;&gt;"",F2992&lt;&gt;"",H2992="",I2992="",J2992="",K2992=""),"",
IF(AND(C2992&lt;&gt;"",D2992&lt;&gt;"",E2992&lt;&gt;"",F2992&lt;&gt;"",OR(H2992="",I2992="",J2992="",K2992="")),"Preenchimento incompleto: há informações por requisitante individual faltantes - B03.01",
"Preenchimento correto")))))))</f>
        <v/>
      </c>
      <c r="M2992" s="81"/>
    </row>
    <row r="2993" spans="1:13" ht="15">
      <c r="A2993" s="27"/>
      <c r="B2993" s="65">
        <v>2987</v>
      </c>
      <c r="C2993" s="124"/>
      <c r="D2993" s="127"/>
      <c r="E2993" s="130"/>
      <c r="F2993" s="130"/>
      <c r="G2993" s="69">
        <v>2</v>
      </c>
      <c r="H2993" s="86"/>
      <c r="I2993" s="86" t="s">
        <v>1247</v>
      </c>
      <c r="J2993" s="86" t="s">
        <v>1247</v>
      </c>
      <c r="K2993" s="86" t="s">
        <v>1247</v>
      </c>
      <c r="L2993" s="91" t="str">
        <f t="shared" ref="L2993" si="2971" xml:space="preserve">
IF($J$3="","Preenchimento incompleto: deve ser informado o Responsável pela análise - B05.01",
IF(AND(C2992="",D2992="",E2992="",F2992="",H2993="",I2993="",J2993="",K2993=""),"",
IF(AND(C2992="",D2992="",E2992="",F2992="",OR(H2993&lt;&gt;"",I2993&lt;&gt;"",J2993&lt;&gt;"",K2993&lt;&gt;"")),"Preenchimento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IF(AND(C2992&lt;&gt;"",D2992&lt;&gt;"",E2992&lt;&gt;"",F2992&lt;&gt;"",H2993="",I2993="",J2993="",K2993=""),"",
IF(AND(C2992&lt;&gt;"",D2992&lt;&gt;"",E2992&lt;&gt;"",F2992&lt;&gt;"",OR(H2993="",I2993="",J2993="",K2993="")),"Preenchimento incompleto: há informações por requisitante individual faltantes - B03.01",
IF(L2992="","Preenchimento incompleto: há linhas vazias antes da atual - B05.01",
"Preenchimento correto"))))))))</f>
        <v/>
      </c>
      <c r="M2993" s="81"/>
    </row>
    <row r="2994" spans="1:13" ht="15">
      <c r="A2994" s="27"/>
      <c r="B2994" s="65">
        <v>2988</v>
      </c>
      <c r="C2994" s="124"/>
      <c r="D2994" s="127"/>
      <c r="E2994" s="130"/>
      <c r="F2994" s="130"/>
      <c r="G2994" s="69">
        <v>3</v>
      </c>
      <c r="H2994" s="86"/>
      <c r="I2994" s="86" t="s">
        <v>1247</v>
      </c>
      <c r="J2994" s="86" t="s">
        <v>1247</v>
      </c>
      <c r="K2994" s="86" t="s">
        <v>1247</v>
      </c>
      <c r="L2994" s="91" t="str">
        <f t="shared" ref="L2994" si="2972" xml:space="preserve">
IF($J$3="","Preenchimento incompleto: deve ser informado o Responsável pela análise - B05.01",
IF(AND(C2992="",D2992="",E2992="",F2992="",H2994="",I2994="",J2994="",K2994=""),"",
IF(AND(C2992="",D2992="",E2992="",F2992="",OR(H2994&lt;&gt;"",I2994&lt;&gt;"",J2994&lt;&gt;"",K2994&lt;&gt;"")),"Preenchimento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IF(AND(C2992&lt;&gt;"",D2992&lt;&gt;"",E2992&lt;&gt;"",F2992&lt;&gt;"",H2994="",I2994="",J2994="",K2994=""),"",
IF(AND(C2992&lt;&gt;"",D2992&lt;&gt;"",E2992&lt;&gt;"",F2992&lt;&gt;"",OR(H2994="",I2994="",J2994="",K2994="")),"Preenchimento incompleto: há informações por requisitante individual faltantes - B03.01",
IF(OR(L2992="",L2993=""),"Preenchimento incompleto: há linhas vazias antes da atual - B05.01",
"Preenchimento correto"))))))))</f>
        <v/>
      </c>
      <c r="M2994" s="81"/>
    </row>
    <row r="2995" spans="1:13" ht="15">
      <c r="A2995" s="27"/>
      <c r="B2995" s="65">
        <v>2989</v>
      </c>
      <c r="C2995" s="124"/>
      <c r="D2995" s="127"/>
      <c r="E2995" s="130"/>
      <c r="F2995" s="130"/>
      <c r="G2995" s="69">
        <v>4</v>
      </c>
      <c r="H2995" s="86"/>
      <c r="I2995" s="86" t="s">
        <v>1247</v>
      </c>
      <c r="J2995" s="86" t="s">
        <v>1247</v>
      </c>
      <c r="K2995" s="86" t="s">
        <v>1247</v>
      </c>
      <c r="L2995" s="91" t="str">
        <f t="shared" ref="L2995" si="2973" xml:space="preserve">
IF($J$3="","Preenchimento incompleto: deve ser informado o Responsável pela análise - B05.01",
IF(AND(C2992="",D2992="",E2992="",F2992="",H2995="",I2995="",J2995="",K2995=""),"",
IF(AND(C2992="",D2992="",E2992="",F2992="",OR(H2995&lt;&gt;"",I2995&lt;&gt;"",J2995&lt;&gt;"",K2995&lt;&gt;"")),"Preenchimento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IF(AND(C2992&lt;&gt;"",D2992&lt;&gt;"",E2992&lt;&gt;"",F2992&lt;&gt;"",H2995="",I2995="",J2995="",K2995=""),"",
IF(AND(C2992&lt;&gt;"",D2992&lt;&gt;"",E2992&lt;&gt;"",F2992&lt;&gt;"",OR(H2995="",I2995="",J2995="",K2995="")),"Preenchimento incompleto: há informações por requisitante individual faltantes - B03.01",
IF(OR(L2992="",L2993="",L2994=""),"Preenchimento incompleto: há linhas vazias antes da atual - B05.01",
"Preenchimento correto"))))))))</f>
        <v/>
      </c>
      <c r="M2995" s="81"/>
    </row>
    <row r="2996" spans="1:13" ht="15">
      <c r="A2996" s="27"/>
      <c r="B2996" s="65">
        <v>2990</v>
      </c>
      <c r="C2996" s="124"/>
      <c r="D2996" s="127"/>
      <c r="E2996" s="130"/>
      <c r="F2996" s="130"/>
      <c r="G2996" s="69">
        <v>5</v>
      </c>
      <c r="H2996" s="86"/>
      <c r="I2996" s="86" t="s">
        <v>1247</v>
      </c>
      <c r="J2996" s="86" t="s">
        <v>1247</v>
      </c>
      <c r="K2996" s="86" t="s">
        <v>1247</v>
      </c>
      <c r="L2996" s="91" t="str">
        <f t="shared" ref="L2996" si="2974" xml:space="preserve">
IF($J$3="","Preenchimento incompleto: deve ser informado o Responsável pela análise - B05.01",
IF(AND(C2992="",D2992="",E2992="",F2992="",H2996="",I2996="",J2996="",K2996=""),"",
IF(AND(C2992="",D2992="",E2992="",F2992="",OR(H2996&lt;&gt;"",I2996&lt;&gt;"",J2996&lt;&gt;"",K2996&lt;&gt;"")),"Preenchimento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IF(AND(C2992&lt;&gt;"",D2992&lt;&gt;"",E2992&lt;&gt;"",F2992&lt;&gt;"",H2996="",I2996="",J2996="",K2996=""),"",
IF(AND(C2992&lt;&gt;"",D2992&lt;&gt;"",E2992&lt;&gt;"",F2992&lt;&gt;"",OR(H2996="",I2996="",J2996="",K2996="")),"Preenchimento incompleto: há informações por requisitante individual faltantes - B03.01",
IF(OR(L2992="",L2993="",L2994="",L2995=""),"Preenchimento incompleto: há linhas vazias antes da atual - B05.01",
"Preenchimento correto"))))))))</f>
        <v/>
      </c>
      <c r="M2996" s="81"/>
    </row>
    <row r="2997" spans="1:13" ht="15">
      <c r="A2997" s="27"/>
      <c r="B2997" s="65">
        <v>2991</v>
      </c>
      <c r="C2997" s="124"/>
      <c r="D2997" s="127"/>
      <c r="E2997" s="130"/>
      <c r="F2997" s="130"/>
      <c r="G2997" s="69">
        <v>6</v>
      </c>
      <c r="H2997" s="86"/>
      <c r="I2997" s="86" t="s">
        <v>1247</v>
      </c>
      <c r="J2997" s="86" t="s">
        <v>1247</v>
      </c>
      <c r="K2997" s="86" t="s">
        <v>1247</v>
      </c>
      <c r="L2997" s="91" t="str">
        <f t="shared" ref="L2997" si="2975" xml:space="preserve">
IF($J$3="","Preenchimento incompleto: deve ser informado o Responsável pela análise - B05.01",
IF(AND(C2992="",D2992="",E2992="",F2992="",H2997="",I2997="",J2997="",K2997=""),"",
IF(AND(C2992="",D2992="",E2992="",F2992="",OR(H2997&lt;&gt;"",I2997&lt;&gt;"",J2997&lt;&gt;"",K2997&lt;&gt;"")),"Preenchimento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IF(AND(C2992&lt;&gt;"",D2992&lt;&gt;"",E2992&lt;&gt;"",F2992&lt;&gt;"",H2997="",I2997="",J2997="",K2997=""),"",
IF(AND(C2992&lt;&gt;"",D2992&lt;&gt;"",E2992&lt;&gt;"",F2992&lt;&gt;"",OR(H2997="",I2997="",J2997="",K2997="")),"Preenchimento incompleto: há informações por requisitante individual faltantes - B03.01",
IF(OR(L2992="",L2993="",L2994="",L2995="",L2996=""),"Preenchimento incompleto: há linhas vazias antes da atual - B05.01",
"Preenchimento correto"))))))))</f>
        <v/>
      </c>
      <c r="M2997" s="81"/>
    </row>
    <row r="2998" spans="1:13" ht="15">
      <c r="A2998" s="27"/>
      <c r="B2998" s="65">
        <v>2992</v>
      </c>
      <c r="C2998" s="124"/>
      <c r="D2998" s="127"/>
      <c r="E2998" s="130"/>
      <c r="F2998" s="130"/>
      <c r="G2998" s="69">
        <v>7</v>
      </c>
      <c r="H2998" s="86"/>
      <c r="I2998" s="86" t="s">
        <v>1247</v>
      </c>
      <c r="J2998" s="86" t="s">
        <v>1247</v>
      </c>
      <c r="K2998" s="86" t="s">
        <v>1247</v>
      </c>
      <c r="L2998" s="91" t="str">
        <f t="shared" ref="L2998" si="2976" xml:space="preserve">
IF($J$3="","Preenchimento incompleto: deve ser informado o Responsável pela análise - B05.01",
IF(AND(C2992="",D2992="",E2992="",F2992="",H2998="",I2998="",J2998="",K2998=""),"",
IF(AND(C2992="",D2992="",E2992="",F2992="",OR(H2998&lt;&gt;"",I2998&lt;&gt;"",J2998&lt;&gt;"",K2998&lt;&gt;"")),"Preenchimento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IF(AND(C2992&lt;&gt;"",D2992&lt;&gt;"",E2992&lt;&gt;"",F2992&lt;&gt;"",H2998="",I2998="",J2998="",K2998=""),"",
IF(AND(C2992&lt;&gt;"",D2992&lt;&gt;"",E2992&lt;&gt;"",F2992&lt;&gt;"",OR(H2998="",I2998="",J2998="",K2998="")),"Preenchimento incompleto: há informações por requisitante individual faltantes - B03.01",
IF(OR(L2992="",L2993="",L2994="",L2995="",L2996="",L2997=""),"Preenchimento incompleto: há linhas vazias antes da atual - B05.01",
"Preenchimento correto"))))))))</f>
        <v/>
      </c>
      <c r="M2998" s="81"/>
    </row>
    <row r="2999" spans="1:13" ht="15">
      <c r="A2999" s="27"/>
      <c r="B2999" s="65">
        <v>2993</v>
      </c>
      <c r="C2999" s="124"/>
      <c r="D2999" s="127"/>
      <c r="E2999" s="130"/>
      <c r="F2999" s="130"/>
      <c r="G2999" s="69">
        <v>8</v>
      </c>
      <c r="H2999" s="86"/>
      <c r="I2999" s="86" t="s">
        <v>1247</v>
      </c>
      <c r="J2999" s="86" t="s">
        <v>1247</v>
      </c>
      <c r="K2999" s="86" t="s">
        <v>1247</v>
      </c>
      <c r="L2999" s="91" t="str">
        <f t="shared" ref="L2999" si="2977" xml:space="preserve">
IF($J$3="","Preenchimento incompleto: deve ser informado o Responsável pela análise - B05.01",
IF(AND(C2992="",D2992="",E2992="",F2992="",H2999="",I2999="",J2999="",K2999=""),"",
IF(AND(C2992="",D2992="",E2992="",F2992="",OR(H2999&lt;&gt;"",I2999&lt;&gt;"",J2999&lt;&gt;"",K2999&lt;&gt;"")),"Preenchimento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IF(AND(C2992&lt;&gt;"",D2992&lt;&gt;"",E2992&lt;&gt;"",F2992&lt;&gt;"",H2999="",I2999="",J2999="",K2999=""),"",
IF(AND(C2992&lt;&gt;"",D2992&lt;&gt;"",E2992&lt;&gt;"",F2992&lt;&gt;"",OR(H2999="",I2999="",J2999="",K2999="")),"Preenchimento incompleto: há informações por requisitante individual faltantes - B03.01",
IF(OR(L2992="",L2993="",L2994="",L2995="",L2996="",L2997="",L2998=""),"Preenchimento incompleto: há linhas vazias antes da atual - B05.01",
"Preenchimento correto"))))))))</f>
        <v/>
      </c>
      <c r="M2999" s="81"/>
    </row>
    <row r="3000" spans="1:13" ht="15">
      <c r="A3000" s="27"/>
      <c r="B3000" s="65">
        <v>2994</v>
      </c>
      <c r="C3000" s="124"/>
      <c r="D3000" s="127"/>
      <c r="E3000" s="130"/>
      <c r="F3000" s="130"/>
      <c r="G3000" s="69">
        <v>9</v>
      </c>
      <c r="H3000" s="86"/>
      <c r="I3000" s="86" t="s">
        <v>1247</v>
      </c>
      <c r="J3000" s="86" t="s">
        <v>1247</v>
      </c>
      <c r="K3000" s="86" t="s">
        <v>1247</v>
      </c>
      <c r="L3000" s="91" t="str">
        <f t="shared" ref="L3000" si="2978" xml:space="preserve">
IF($J$3="","Preenchimento incompleto: deve ser informado o Responsável pela análise - B05.01",
IF(AND(C2992="",D2992="",E2992="",F2992="",H3000="",I3000="",J3000="",K3000=""),"",
IF(AND(C2992="",D2992="",E2992="",F2992="",OR(H3000&lt;&gt;"",I3000&lt;&gt;"",J3000&lt;&gt;"",K3000&lt;&gt;"")),"Preenchimento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IF(AND(C2992&lt;&gt;"",D2992&lt;&gt;"",E2992&lt;&gt;"",F2992&lt;&gt;"",H3000="",I3000="",J3000="",K3000=""),"",
IF(AND(C2992&lt;&gt;"",D2992&lt;&gt;"",E2992&lt;&gt;"",F2992&lt;&gt;"",OR(H3000="",I3000="",J3000="",K3000="")),"Preenchimento incompleto: há informações por requisitante individual faltantes - B03.01",
IF(OR(L2992="",L2993="",L2994="",L2995="",L2996="",L2997="",L2998="",L2999=""),"Preenchimento incompleto: há linhas vazias antes da atual - B05.01",
"Preenchimento correto"))))))))</f>
        <v/>
      </c>
      <c r="M3000" s="81"/>
    </row>
    <row r="3001" spans="1:13" ht="15">
      <c r="A3001" s="27"/>
      <c r="B3001" s="65">
        <v>2995</v>
      </c>
      <c r="C3001" s="124"/>
      <c r="D3001" s="127"/>
      <c r="E3001" s="130"/>
      <c r="F3001" s="130"/>
      <c r="G3001" s="70">
        <v>10</v>
      </c>
      <c r="H3001" s="87"/>
      <c r="I3001" s="87" t="s">
        <v>1247</v>
      </c>
      <c r="J3001" s="87" t="s">
        <v>1247</v>
      </c>
      <c r="K3001" s="87" t="s">
        <v>1247</v>
      </c>
      <c r="L3001" s="91" t="str">
        <f t="shared" ref="L3001" si="2979" xml:space="preserve">
IF($J$3="","Preenchimento incompleto: deve ser informado o Responsável pela análise - B05.01",
IF(AND(C2992="",D2992="",E2992="",F2992="",H3001="",I3001="",J3001="",K3001=""),"",
IF(AND(C2992="",D2992="",E2992="",F2992="",OR(H3001&lt;&gt;"",I3001&lt;&gt;"",J3001&lt;&gt;"",K3001&lt;&gt;"")),"Preenchimento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IF(AND(C2992&lt;&gt;"",D2992&lt;&gt;"",E2992&lt;&gt;"",F2992&lt;&gt;"",H3001="",I3001="",J3001="",K3001=""),"",
IF(AND(C2992&lt;&gt;"",D2992&lt;&gt;"",E2992&lt;&gt;"",F2992&lt;&gt;"",OR(H3001="",I3001="",J3001="",K3001="")),"Preenchimento incompleto: há informações por requisitante individual faltantes - B03.01",
IF(OR(L2992="",L2993="",L2994="",L2995="",L2996="",L2997="",L2998="",L2999="",L3000=""),"Preenchimento incompleto: há linhas vazias antes da atual - B05.01",
"Preenchimento correto"))))))))</f>
        <v/>
      </c>
      <c r="M3001" s="81"/>
    </row>
    <row r="3002" spans="1:13" ht="15">
      <c r="A3002" s="27"/>
      <c r="B3002" s="65">
        <v>2996</v>
      </c>
      <c r="C3002" s="124"/>
      <c r="D3002" s="127"/>
      <c r="E3002" s="130"/>
      <c r="F3002" s="130"/>
      <c r="G3002" s="70">
        <v>11</v>
      </c>
      <c r="H3002" s="87"/>
      <c r="I3002" s="87" t="s">
        <v>1247</v>
      </c>
      <c r="J3002" s="87" t="s">
        <v>1247</v>
      </c>
      <c r="K3002" s="87" t="s">
        <v>1247</v>
      </c>
      <c r="L3002" s="91" t="str">
        <f t="shared" ref="L3002" si="2980" xml:space="preserve">
IF($J$3="","Preenchimento incompleto: deve ser informado o Responsável pela análise - B05.01",
IF(AND(C2992="",D2992="",E2992="",F2992="",H3002="",I3002="",J3002="",K3002=""),"",
IF(AND(C2992="",D2992="",E2992="",F2992="",OR(H3002&lt;&gt;"",I3002&lt;&gt;"",J3002&lt;&gt;"",K3002&lt;&gt;"")),"Preenchimento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IF(AND(C2992&lt;&gt;"",D2992&lt;&gt;"",E2992&lt;&gt;"",F2992&lt;&gt;"",H3002="",I3002="",J3002="",K3002=""),"",
IF(AND(C2992&lt;&gt;"",D2992&lt;&gt;"",E2992&lt;&gt;"",F2992&lt;&gt;"",OR(H3002="",I3002="",J3002="",K3002="")),"Preenchimento incompleto: há informações por requisitante individual faltantes - B03.01",
IF(OR(L2992="",L2993="",L2994="",L2995="",L2996="",L2997="",L2998="",L2999="",L3000="",L3001=""),"Preenchimento incompleto: há linhas vazias antes da atual - B05.01",
"Preenchimento correto"))))))))</f>
        <v/>
      </c>
      <c r="M3002" s="81"/>
    </row>
    <row r="3003" spans="1:13" ht="15">
      <c r="A3003" s="27"/>
      <c r="B3003" s="65">
        <v>2997</v>
      </c>
      <c r="C3003" s="124"/>
      <c r="D3003" s="127"/>
      <c r="E3003" s="130"/>
      <c r="F3003" s="130"/>
      <c r="G3003" s="70">
        <v>12</v>
      </c>
      <c r="H3003" s="87"/>
      <c r="I3003" s="87" t="s">
        <v>1247</v>
      </c>
      <c r="J3003" s="87" t="s">
        <v>1247</v>
      </c>
      <c r="K3003" s="87" t="s">
        <v>1247</v>
      </c>
      <c r="L3003" s="91" t="str">
        <f t="shared" ref="L3003" si="2981" xml:space="preserve">
IF($J$3="","Preenchimento incompleto: deve ser informado o Responsável pela análise - B05.01",
IF(AND(C2992="",D2992="",E2992="",F2992="",H3003="",I3003="",J3003="",K3003=""),"",
IF(AND(C2992="",D2992="",E2992="",F2992="",OR(H3003&lt;&gt;"",I3003&lt;&gt;"",J3003&lt;&gt;"",K3003&lt;&gt;"")),"Preenchimento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IF(AND(C2992&lt;&gt;"",D2992&lt;&gt;"",E2992&lt;&gt;"",F2992&lt;&gt;"",H3003="",I3003="",J3003="",K3003=""),"",
IF(AND(C2992&lt;&gt;"",D2992&lt;&gt;"",E2992&lt;&gt;"",F2992&lt;&gt;"",OR(H3003="",I3003="",J3003="",K3003="")),"Preenchimento incompleto: há informações por requisitante individual faltantes - B03.01",
IF(OR(L2992="",L2993="",L2994="",L2995="",L2996="",L2997="",L2998="",L2999="",L3000="",L3001="",L3002=""),"Preenchimento incompleto: há linhas vazias antes da atual - B05.01",
"Preenchimento correto"))))))))</f>
        <v/>
      </c>
      <c r="M3003" s="81"/>
    </row>
    <row r="3004" spans="1:13" ht="15">
      <c r="A3004" s="27"/>
      <c r="B3004" s="65">
        <v>2998</v>
      </c>
      <c r="C3004" s="124"/>
      <c r="D3004" s="127"/>
      <c r="E3004" s="130"/>
      <c r="F3004" s="130"/>
      <c r="G3004" s="70">
        <v>13</v>
      </c>
      <c r="H3004" s="87"/>
      <c r="I3004" s="87" t="s">
        <v>1247</v>
      </c>
      <c r="J3004" s="87" t="s">
        <v>1247</v>
      </c>
      <c r="K3004" s="87" t="s">
        <v>1247</v>
      </c>
      <c r="L3004" s="91" t="str">
        <f t="shared" ref="L3004" si="2982" xml:space="preserve">
IF($J$3="","Preenchimento incompleto: deve ser informado o Responsável pela análise - B05.01",
IF(AND(C2992="",D2992="",E2992="",F2992="",H3004="",I3004="",J3004="",K3004=""),"",
IF(AND(C2992="",D2992="",E2992="",F2992="",OR(H3004&lt;&gt;"",I3004&lt;&gt;"",J3004&lt;&gt;"",K3004&lt;&gt;"")),"Preenchimento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IF(AND(C2992&lt;&gt;"",D2992&lt;&gt;"",E2992&lt;&gt;"",F2992&lt;&gt;"",H3004="",I3004="",J3004="",K3004=""),"",
IF(AND(C2992&lt;&gt;"",D2992&lt;&gt;"",E2992&lt;&gt;"",F2992&lt;&gt;"",OR(H3004="",I3004="",J3004="",K3004="")),"Preenchimento incompleto: há informações por requisitante individual faltantes - B03.01",
IF(OR(L2992="",L2993="",L2994="",L2995="",L2996="",L2997="",L2998="",L2999="",L3000="",L3001="",L3002="",L3003=""),"Preenchimento incompleto: há linhas vazias antes da atual - B05.01",
"Preenchimento correto"))))))))</f>
        <v/>
      </c>
      <c r="M3004" s="81"/>
    </row>
    <row r="3005" spans="1:13" ht="15">
      <c r="A3005" s="27"/>
      <c r="B3005" s="66">
        <v>2999</v>
      </c>
      <c r="C3005" s="124"/>
      <c r="D3005" s="127"/>
      <c r="E3005" s="130"/>
      <c r="F3005" s="130"/>
      <c r="G3005" s="70">
        <v>14</v>
      </c>
      <c r="H3005" s="87"/>
      <c r="I3005" s="87" t="s">
        <v>1247</v>
      </c>
      <c r="J3005" s="87" t="s">
        <v>1247</v>
      </c>
      <c r="K3005" s="87" t="s">
        <v>1247</v>
      </c>
      <c r="L3005" s="91" t="str">
        <f t="shared" ref="L3005" si="2983" xml:space="preserve">
IF($J$3="","Preenchimento incompleto: deve ser informado o Responsável pela análise - B05.01",
IF(AND(C2992="",D2992="",E2992="",F2992="",H3005="",I3005="",J3005="",K3005=""),"",
IF(AND(C2992="",D2992="",E2992="",F2992="",OR(H3005&lt;&gt;"",I3005&lt;&gt;"",J3005&lt;&gt;"",K3005&lt;&gt;"")),"Preenchimento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IF(AND(C2992&lt;&gt;"",D2992&lt;&gt;"",E2992&lt;&gt;"",F2992&lt;&gt;"",H3005="",I3005="",J3005="",K3005=""),"",
IF(AND(C2992&lt;&gt;"",D2992&lt;&gt;"",E2992&lt;&gt;"",F2992&lt;&gt;"",OR(H3005="",I3005="",J3005="",K3005="")),"Preenchimento incompleto: há informações por requisitante individual faltantes - B03.01",
IF(OR(L2992="",L2993="",L2994="",L2995="",L2996="",L2997="",L2998="",L2999="",L3000="",L3001="",L3002="",L3003="",L3004=""),"Preenchimento incompleto: há linhas vazias antes da atual - B05.01",
"Preenchimento correto"))))))))</f>
        <v/>
      </c>
      <c r="M3005" s="81"/>
    </row>
    <row r="3006" spans="1:13" ht="15">
      <c r="A3006" s="27"/>
      <c r="B3006" s="67">
        <v>3000</v>
      </c>
      <c r="C3006" s="125"/>
      <c r="D3006" s="128"/>
      <c r="E3006" s="131"/>
      <c r="F3006" s="131"/>
      <c r="G3006" s="71">
        <v>15</v>
      </c>
      <c r="H3006" s="88"/>
      <c r="I3006" s="88" t="s">
        <v>1247</v>
      </c>
      <c r="J3006" s="88" t="s">
        <v>1247</v>
      </c>
      <c r="K3006" s="88" t="s">
        <v>1247</v>
      </c>
      <c r="L3006" s="92" t="str">
        <f t="shared" ref="L3006" si="2984" xml:space="preserve">
IF($J$3="","Preenchimento incompleto: deve ser informado o Responsável pela análise - B05.01",
IF(AND(C2992="",D2992="",E2992="",F2992="",H3006="",I3006="",J3006="",K3006=""),"",
IF(AND(C2992="",D2992="",E2992="",F2992="",OR(H3006&lt;&gt;"",I3006&lt;&gt;"",J3006&lt;&gt;"",K3006&lt;&gt;"")),"Preenchimento incompleto: há informações por requisitante individual sem informações do item - B01.01",
IF(OR(C2992="",D2992="",E2992="",F2992=""),"Preenchimento incompleto: há informações faltantes do item - B02.01",
IF(AND(C2992&lt;&gt;"",D2992&lt;&gt;"",E2992&lt;&gt;"",F2992&lt;&gt;"",COUNTA(H2992:K3006)=0),"Preenchimento incompleto: não há nenhuma informação do requisitante individual informada - B04.01",
IF(AND(C2992&lt;&gt;"",D2992&lt;&gt;"",E2992&lt;&gt;"",F2992&lt;&gt;"",H3006="",I3006="",J3006="",K3006=""),"",
IF(AND(C2992&lt;&gt;"",D2992&lt;&gt;"",E2992&lt;&gt;"",F2992&lt;&gt;"",OR(H3006="",I3006="",J3006="",K3006="")),"Preenchimento incompleto: há informações por requisitante individual faltantes - B03.01",
IF(OR(L2992="",L2993="",L2994="",L2995="",L2996="",L2997="",L2998="",L2999="",L3000="",L3001="",L3002="",L3003="",L3004="",L3005=""),"Preenchimento incompleto: há linhas vazias antes da atual - B05.01",
"Preenchimento correto"))))))))</f>
        <v/>
      </c>
      <c r="M3006" s="81"/>
    </row>
    <row r="3007" spans="1:13" ht="15">
      <c r="A3007" s="27"/>
      <c r="B3007" s="64">
        <v>3001</v>
      </c>
      <c r="C3007" s="123" t="str">
        <f>IF('1-ITENS'!C207="","",'1-ITENS'!C207)</f>
        <v/>
      </c>
      <c r="D3007" s="126" t="str">
        <f>IF('1-ITENS'!D207="","",'1-ITENS'!D207)</f>
        <v/>
      </c>
      <c r="E3007" s="129" t="str">
        <f>IF('1-ITENS'!H207="","",'1-ITENS'!H207)</f>
        <v/>
      </c>
      <c r="F3007" s="129" t="str">
        <f>IF('1-ITENS'!F207="","",'1-ITENS'!F207)</f>
        <v/>
      </c>
      <c r="G3007" s="68">
        <v>1</v>
      </c>
      <c r="H3007" s="85"/>
      <c r="I3007" s="85" t="s">
        <v>1247</v>
      </c>
      <c r="J3007" s="85" t="s">
        <v>1247</v>
      </c>
      <c r="K3007" s="85" t="s">
        <v>1247</v>
      </c>
      <c r="L3007" s="90" t="str">
        <f t="shared" ref="L3007" si="2985" xml:space="preserve">
IF($J$3="","Preenchimento incompleto: deve ser informado o Responsável pela análise - B05.01",
IF(AND(C3007="",D3007="",E3007="",F3007="",H3007="",I3007="",J3007="",K3007=""),"",
IF(AND(C3007="",D3007="",E3007="",F3007="",OR(H3007&lt;&gt;"",I3007&lt;&gt;"",J3007&lt;&gt;"",K3007&lt;&gt;"")),"Preenchimento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IF(AND(C3007&lt;&gt;"",D3007&lt;&gt;"",E3007&lt;&gt;"",F3007&lt;&gt;"",H3007="",I3007="",J3007="",K3007=""),"",
IF(AND(C3007&lt;&gt;"",D3007&lt;&gt;"",E3007&lt;&gt;"",F3007&lt;&gt;"",OR(H3007="",I3007="",J3007="",K3007="")),"Preenchimento incompleto: há informações por requisitante individual faltantes - B03.01",
"Preenchimento correto")))))))</f>
        <v/>
      </c>
      <c r="M3007" s="81"/>
    </row>
    <row r="3008" spans="1:13" ht="15">
      <c r="A3008" s="27"/>
      <c r="B3008" s="65">
        <v>3002</v>
      </c>
      <c r="C3008" s="124"/>
      <c r="D3008" s="127"/>
      <c r="E3008" s="130"/>
      <c r="F3008" s="130"/>
      <c r="G3008" s="69">
        <v>2</v>
      </c>
      <c r="H3008" s="86"/>
      <c r="I3008" s="86" t="s">
        <v>1247</v>
      </c>
      <c r="J3008" s="86" t="s">
        <v>1247</v>
      </c>
      <c r="K3008" s="86" t="s">
        <v>1247</v>
      </c>
      <c r="L3008" s="91" t="str">
        <f t="shared" ref="L3008" si="2986" xml:space="preserve">
IF($J$3="","Preenchimento incompleto: deve ser informado o Responsável pela análise - B05.01",
IF(AND(C3007="",D3007="",E3007="",F3007="",H3008="",I3008="",J3008="",K3008=""),"",
IF(AND(C3007="",D3007="",E3007="",F3007="",OR(H3008&lt;&gt;"",I3008&lt;&gt;"",J3008&lt;&gt;"",K3008&lt;&gt;"")),"Preenchimento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IF(AND(C3007&lt;&gt;"",D3007&lt;&gt;"",E3007&lt;&gt;"",F3007&lt;&gt;"",H3008="",I3008="",J3008="",K3008=""),"",
IF(AND(C3007&lt;&gt;"",D3007&lt;&gt;"",E3007&lt;&gt;"",F3007&lt;&gt;"",OR(H3008="",I3008="",J3008="",K3008="")),"Preenchimento incompleto: há informações por requisitante individual faltantes - B03.01",
IF(L3007="","Preenchimento incompleto: há linhas vazias antes da atual - B05.01",
"Preenchimento correto"))))))))</f>
        <v/>
      </c>
      <c r="M3008" s="81"/>
    </row>
    <row r="3009" spans="1:13" ht="15">
      <c r="A3009" s="27"/>
      <c r="B3009" s="65">
        <v>3003</v>
      </c>
      <c r="C3009" s="124"/>
      <c r="D3009" s="127"/>
      <c r="E3009" s="130"/>
      <c r="F3009" s="130"/>
      <c r="G3009" s="69">
        <v>3</v>
      </c>
      <c r="H3009" s="86"/>
      <c r="I3009" s="86" t="s">
        <v>1247</v>
      </c>
      <c r="J3009" s="86" t="s">
        <v>1247</v>
      </c>
      <c r="K3009" s="86" t="s">
        <v>1247</v>
      </c>
      <c r="L3009" s="91" t="str">
        <f t="shared" ref="L3009" si="2987" xml:space="preserve">
IF($J$3="","Preenchimento incompleto: deve ser informado o Responsável pela análise - B05.01",
IF(AND(C3007="",D3007="",E3007="",F3007="",H3009="",I3009="",J3009="",K3009=""),"",
IF(AND(C3007="",D3007="",E3007="",F3007="",OR(H3009&lt;&gt;"",I3009&lt;&gt;"",J3009&lt;&gt;"",K3009&lt;&gt;"")),"Preenchimento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IF(AND(C3007&lt;&gt;"",D3007&lt;&gt;"",E3007&lt;&gt;"",F3007&lt;&gt;"",H3009="",I3009="",J3009="",K3009=""),"",
IF(AND(C3007&lt;&gt;"",D3007&lt;&gt;"",E3007&lt;&gt;"",F3007&lt;&gt;"",OR(H3009="",I3009="",J3009="",K3009="")),"Preenchimento incompleto: há informações por requisitante individual faltantes - B03.01",
IF(OR(L3007="",L3008=""),"Preenchimento incompleto: há linhas vazias antes da atual - B05.01",
"Preenchimento correto"))))))))</f>
        <v/>
      </c>
      <c r="M3009" s="81"/>
    </row>
    <row r="3010" spans="1:13" ht="15">
      <c r="A3010" s="27"/>
      <c r="B3010" s="65">
        <v>3004</v>
      </c>
      <c r="C3010" s="124"/>
      <c r="D3010" s="127"/>
      <c r="E3010" s="130"/>
      <c r="F3010" s="130"/>
      <c r="G3010" s="69">
        <v>4</v>
      </c>
      <c r="H3010" s="86"/>
      <c r="I3010" s="86" t="s">
        <v>1247</v>
      </c>
      <c r="J3010" s="86" t="s">
        <v>1247</v>
      </c>
      <c r="K3010" s="86" t="s">
        <v>1247</v>
      </c>
      <c r="L3010" s="91" t="str">
        <f t="shared" ref="L3010" si="2988" xml:space="preserve">
IF($J$3="","Preenchimento incompleto: deve ser informado o Responsável pela análise - B05.01",
IF(AND(C3007="",D3007="",E3007="",F3007="",H3010="",I3010="",J3010="",K3010=""),"",
IF(AND(C3007="",D3007="",E3007="",F3007="",OR(H3010&lt;&gt;"",I3010&lt;&gt;"",J3010&lt;&gt;"",K3010&lt;&gt;"")),"Preenchimento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IF(AND(C3007&lt;&gt;"",D3007&lt;&gt;"",E3007&lt;&gt;"",F3007&lt;&gt;"",H3010="",I3010="",J3010="",K3010=""),"",
IF(AND(C3007&lt;&gt;"",D3007&lt;&gt;"",E3007&lt;&gt;"",F3007&lt;&gt;"",OR(H3010="",I3010="",J3010="",K3010="")),"Preenchimento incompleto: há informações por requisitante individual faltantes - B03.01",
IF(OR(L3007="",L3008="",L3009=""),"Preenchimento incompleto: há linhas vazias antes da atual - B05.01",
"Preenchimento correto"))))))))</f>
        <v/>
      </c>
      <c r="M3010" s="81"/>
    </row>
    <row r="3011" spans="1:13" ht="15">
      <c r="A3011" s="27"/>
      <c r="B3011" s="65">
        <v>3005</v>
      </c>
      <c r="C3011" s="124"/>
      <c r="D3011" s="127"/>
      <c r="E3011" s="130"/>
      <c r="F3011" s="130"/>
      <c r="G3011" s="69">
        <v>5</v>
      </c>
      <c r="H3011" s="86"/>
      <c r="I3011" s="86" t="s">
        <v>1247</v>
      </c>
      <c r="J3011" s="86" t="s">
        <v>1247</v>
      </c>
      <c r="K3011" s="86" t="s">
        <v>1247</v>
      </c>
      <c r="L3011" s="91" t="str">
        <f t="shared" ref="L3011" si="2989" xml:space="preserve">
IF($J$3="","Preenchimento incompleto: deve ser informado o Responsável pela análise - B05.01",
IF(AND(C3007="",D3007="",E3007="",F3007="",H3011="",I3011="",J3011="",K3011=""),"",
IF(AND(C3007="",D3007="",E3007="",F3007="",OR(H3011&lt;&gt;"",I3011&lt;&gt;"",J3011&lt;&gt;"",K3011&lt;&gt;"")),"Preenchimento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IF(AND(C3007&lt;&gt;"",D3007&lt;&gt;"",E3007&lt;&gt;"",F3007&lt;&gt;"",H3011="",I3011="",J3011="",K3011=""),"",
IF(AND(C3007&lt;&gt;"",D3007&lt;&gt;"",E3007&lt;&gt;"",F3007&lt;&gt;"",OR(H3011="",I3011="",J3011="",K3011="")),"Preenchimento incompleto: há informações por requisitante individual faltantes - B03.01",
IF(OR(L3007="",L3008="",L3009="",L3010=""),"Preenchimento incompleto: há linhas vazias antes da atual - B05.01",
"Preenchimento correto"))))))))</f>
        <v/>
      </c>
      <c r="M3011" s="81"/>
    </row>
    <row r="3012" spans="1:13" ht="15">
      <c r="A3012" s="27"/>
      <c r="B3012" s="65">
        <v>3006</v>
      </c>
      <c r="C3012" s="124"/>
      <c r="D3012" s="127"/>
      <c r="E3012" s="130"/>
      <c r="F3012" s="130"/>
      <c r="G3012" s="69">
        <v>6</v>
      </c>
      <c r="H3012" s="86"/>
      <c r="I3012" s="86" t="s">
        <v>1247</v>
      </c>
      <c r="J3012" s="86" t="s">
        <v>1247</v>
      </c>
      <c r="K3012" s="86" t="s">
        <v>1247</v>
      </c>
      <c r="L3012" s="91" t="str">
        <f t="shared" ref="L3012" si="2990" xml:space="preserve">
IF($J$3="","Preenchimento incompleto: deve ser informado o Responsável pela análise - B05.01",
IF(AND(C3007="",D3007="",E3007="",F3007="",H3012="",I3012="",J3012="",K3012=""),"",
IF(AND(C3007="",D3007="",E3007="",F3007="",OR(H3012&lt;&gt;"",I3012&lt;&gt;"",J3012&lt;&gt;"",K3012&lt;&gt;"")),"Preenchimento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IF(AND(C3007&lt;&gt;"",D3007&lt;&gt;"",E3007&lt;&gt;"",F3007&lt;&gt;"",H3012="",I3012="",J3012="",K3012=""),"",
IF(AND(C3007&lt;&gt;"",D3007&lt;&gt;"",E3007&lt;&gt;"",F3007&lt;&gt;"",OR(H3012="",I3012="",J3012="",K3012="")),"Preenchimento incompleto: há informações por requisitante individual faltantes - B03.01",
IF(OR(L3007="",L3008="",L3009="",L3010="",L3011=""),"Preenchimento incompleto: há linhas vazias antes da atual - B05.01",
"Preenchimento correto"))))))))</f>
        <v/>
      </c>
      <c r="M3012" s="81"/>
    </row>
    <row r="3013" spans="1:13" ht="15">
      <c r="A3013" s="27"/>
      <c r="B3013" s="65">
        <v>3007</v>
      </c>
      <c r="C3013" s="124"/>
      <c r="D3013" s="127"/>
      <c r="E3013" s="130"/>
      <c r="F3013" s="130"/>
      <c r="G3013" s="69">
        <v>7</v>
      </c>
      <c r="H3013" s="86"/>
      <c r="I3013" s="86" t="s">
        <v>1247</v>
      </c>
      <c r="J3013" s="86" t="s">
        <v>1247</v>
      </c>
      <c r="K3013" s="86" t="s">
        <v>1247</v>
      </c>
      <c r="L3013" s="91" t="str">
        <f t="shared" ref="L3013" si="2991" xml:space="preserve">
IF($J$3="","Preenchimento incompleto: deve ser informado o Responsável pela análise - B05.01",
IF(AND(C3007="",D3007="",E3007="",F3007="",H3013="",I3013="",J3013="",K3013=""),"",
IF(AND(C3007="",D3007="",E3007="",F3007="",OR(H3013&lt;&gt;"",I3013&lt;&gt;"",J3013&lt;&gt;"",K3013&lt;&gt;"")),"Preenchimento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IF(AND(C3007&lt;&gt;"",D3007&lt;&gt;"",E3007&lt;&gt;"",F3007&lt;&gt;"",H3013="",I3013="",J3013="",K3013=""),"",
IF(AND(C3007&lt;&gt;"",D3007&lt;&gt;"",E3007&lt;&gt;"",F3007&lt;&gt;"",OR(H3013="",I3013="",J3013="",K3013="")),"Preenchimento incompleto: há informações por requisitante individual faltantes - B03.01",
IF(OR(L3007="",L3008="",L3009="",L3010="",L3011="",L3012=""),"Preenchimento incompleto: há linhas vazias antes da atual - B05.01",
"Preenchimento correto"))))))))</f>
        <v/>
      </c>
      <c r="M3013" s="81"/>
    </row>
    <row r="3014" spans="1:13" ht="15">
      <c r="A3014" s="27"/>
      <c r="B3014" s="65">
        <v>3008</v>
      </c>
      <c r="C3014" s="124"/>
      <c r="D3014" s="127"/>
      <c r="E3014" s="130"/>
      <c r="F3014" s="130"/>
      <c r="G3014" s="69">
        <v>8</v>
      </c>
      <c r="H3014" s="86"/>
      <c r="I3014" s="86" t="s">
        <v>1247</v>
      </c>
      <c r="J3014" s="86" t="s">
        <v>1247</v>
      </c>
      <c r="K3014" s="86" t="s">
        <v>1247</v>
      </c>
      <c r="L3014" s="91" t="str">
        <f t="shared" ref="L3014" si="2992" xml:space="preserve">
IF($J$3="","Preenchimento incompleto: deve ser informado o Responsável pela análise - B05.01",
IF(AND(C3007="",D3007="",E3007="",F3007="",H3014="",I3014="",J3014="",K3014=""),"",
IF(AND(C3007="",D3007="",E3007="",F3007="",OR(H3014&lt;&gt;"",I3014&lt;&gt;"",J3014&lt;&gt;"",K3014&lt;&gt;"")),"Preenchimento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IF(AND(C3007&lt;&gt;"",D3007&lt;&gt;"",E3007&lt;&gt;"",F3007&lt;&gt;"",H3014="",I3014="",J3014="",K3014=""),"",
IF(AND(C3007&lt;&gt;"",D3007&lt;&gt;"",E3007&lt;&gt;"",F3007&lt;&gt;"",OR(H3014="",I3014="",J3014="",K3014="")),"Preenchimento incompleto: há informações por requisitante individual faltantes - B03.01",
IF(OR(L3007="",L3008="",L3009="",L3010="",L3011="",L3012="",L3013=""),"Preenchimento incompleto: há linhas vazias antes da atual - B05.01",
"Preenchimento correto"))))))))</f>
        <v/>
      </c>
      <c r="M3014" s="81"/>
    </row>
    <row r="3015" spans="1:13" ht="15">
      <c r="A3015" s="27"/>
      <c r="B3015" s="65">
        <v>3009</v>
      </c>
      <c r="C3015" s="124"/>
      <c r="D3015" s="127"/>
      <c r="E3015" s="130"/>
      <c r="F3015" s="130"/>
      <c r="G3015" s="69">
        <v>9</v>
      </c>
      <c r="H3015" s="86"/>
      <c r="I3015" s="86" t="s">
        <v>1247</v>
      </c>
      <c r="J3015" s="86" t="s">
        <v>1247</v>
      </c>
      <c r="K3015" s="86" t="s">
        <v>1247</v>
      </c>
      <c r="L3015" s="91" t="str">
        <f t="shared" ref="L3015" si="2993" xml:space="preserve">
IF($J$3="","Preenchimento incompleto: deve ser informado o Responsável pela análise - B05.01",
IF(AND(C3007="",D3007="",E3007="",F3007="",H3015="",I3015="",J3015="",K3015=""),"",
IF(AND(C3007="",D3007="",E3007="",F3007="",OR(H3015&lt;&gt;"",I3015&lt;&gt;"",J3015&lt;&gt;"",K3015&lt;&gt;"")),"Preenchimento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IF(AND(C3007&lt;&gt;"",D3007&lt;&gt;"",E3007&lt;&gt;"",F3007&lt;&gt;"",H3015="",I3015="",J3015="",K3015=""),"",
IF(AND(C3007&lt;&gt;"",D3007&lt;&gt;"",E3007&lt;&gt;"",F3007&lt;&gt;"",OR(H3015="",I3015="",J3015="",K3015="")),"Preenchimento incompleto: há informações por requisitante individual faltantes - B03.01",
IF(OR(L3007="",L3008="",L3009="",L3010="",L3011="",L3012="",L3013="",L3014=""),"Preenchimento incompleto: há linhas vazias antes da atual - B05.01",
"Preenchimento correto"))))))))</f>
        <v/>
      </c>
      <c r="M3015" s="81"/>
    </row>
    <row r="3016" spans="1:13" ht="15">
      <c r="A3016" s="27"/>
      <c r="B3016" s="65">
        <v>3010</v>
      </c>
      <c r="C3016" s="124"/>
      <c r="D3016" s="127"/>
      <c r="E3016" s="130"/>
      <c r="F3016" s="130"/>
      <c r="G3016" s="70">
        <v>10</v>
      </c>
      <c r="H3016" s="87"/>
      <c r="I3016" s="87" t="s">
        <v>1247</v>
      </c>
      <c r="J3016" s="87" t="s">
        <v>1247</v>
      </c>
      <c r="K3016" s="87" t="s">
        <v>1247</v>
      </c>
      <c r="L3016" s="91" t="str">
        <f t="shared" ref="L3016" si="2994" xml:space="preserve">
IF($J$3="","Preenchimento incompleto: deve ser informado o Responsável pela análise - B05.01",
IF(AND(C3007="",D3007="",E3007="",F3007="",H3016="",I3016="",J3016="",K3016=""),"",
IF(AND(C3007="",D3007="",E3007="",F3007="",OR(H3016&lt;&gt;"",I3016&lt;&gt;"",J3016&lt;&gt;"",K3016&lt;&gt;"")),"Preenchimento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IF(AND(C3007&lt;&gt;"",D3007&lt;&gt;"",E3007&lt;&gt;"",F3007&lt;&gt;"",H3016="",I3016="",J3016="",K3016=""),"",
IF(AND(C3007&lt;&gt;"",D3007&lt;&gt;"",E3007&lt;&gt;"",F3007&lt;&gt;"",OR(H3016="",I3016="",J3016="",K3016="")),"Preenchimento incompleto: há informações por requisitante individual faltantes - B03.01",
IF(OR(L3007="",L3008="",L3009="",L3010="",L3011="",L3012="",L3013="",L3014="",L3015=""),"Preenchimento incompleto: há linhas vazias antes da atual - B05.01",
"Preenchimento correto"))))))))</f>
        <v/>
      </c>
      <c r="M3016" s="81"/>
    </row>
    <row r="3017" spans="1:13" ht="15">
      <c r="A3017" s="27"/>
      <c r="B3017" s="65">
        <v>3011</v>
      </c>
      <c r="C3017" s="124"/>
      <c r="D3017" s="127"/>
      <c r="E3017" s="130"/>
      <c r="F3017" s="130"/>
      <c r="G3017" s="70">
        <v>11</v>
      </c>
      <c r="H3017" s="87"/>
      <c r="I3017" s="87" t="s">
        <v>1247</v>
      </c>
      <c r="J3017" s="87" t="s">
        <v>1247</v>
      </c>
      <c r="K3017" s="87" t="s">
        <v>1247</v>
      </c>
      <c r="L3017" s="91" t="str">
        <f t="shared" ref="L3017" si="2995" xml:space="preserve">
IF($J$3="","Preenchimento incompleto: deve ser informado o Responsável pela análise - B05.01",
IF(AND(C3007="",D3007="",E3007="",F3007="",H3017="",I3017="",J3017="",K3017=""),"",
IF(AND(C3007="",D3007="",E3007="",F3007="",OR(H3017&lt;&gt;"",I3017&lt;&gt;"",J3017&lt;&gt;"",K3017&lt;&gt;"")),"Preenchimento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IF(AND(C3007&lt;&gt;"",D3007&lt;&gt;"",E3007&lt;&gt;"",F3007&lt;&gt;"",H3017="",I3017="",J3017="",K3017=""),"",
IF(AND(C3007&lt;&gt;"",D3007&lt;&gt;"",E3007&lt;&gt;"",F3007&lt;&gt;"",OR(H3017="",I3017="",J3017="",K3017="")),"Preenchimento incompleto: há informações por requisitante individual faltantes - B03.01",
IF(OR(L3007="",L3008="",L3009="",L3010="",L3011="",L3012="",L3013="",L3014="",L3015="",L3016=""),"Preenchimento incompleto: há linhas vazias antes da atual - B05.01",
"Preenchimento correto"))))))))</f>
        <v/>
      </c>
      <c r="M3017" s="81"/>
    </row>
    <row r="3018" spans="1:13" ht="15">
      <c r="A3018" s="27"/>
      <c r="B3018" s="65">
        <v>3012</v>
      </c>
      <c r="C3018" s="124"/>
      <c r="D3018" s="127"/>
      <c r="E3018" s="130"/>
      <c r="F3018" s="130"/>
      <c r="G3018" s="70">
        <v>12</v>
      </c>
      <c r="H3018" s="87"/>
      <c r="I3018" s="87" t="s">
        <v>1247</v>
      </c>
      <c r="J3018" s="87" t="s">
        <v>1247</v>
      </c>
      <c r="K3018" s="87" t="s">
        <v>1247</v>
      </c>
      <c r="L3018" s="91" t="str">
        <f t="shared" ref="L3018" si="2996" xml:space="preserve">
IF($J$3="","Preenchimento incompleto: deve ser informado o Responsável pela análise - B05.01",
IF(AND(C3007="",D3007="",E3007="",F3007="",H3018="",I3018="",J3018="",K3018=""),"",
IF(AND(C3007="",D3007="",E3007="",F3007="",OR(H3018&lt;&gt;"",I3018&lt;&gt;"",J3018&lt;&gt;"",K3018&lt;&gt;"")),"Preenchimento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IF(AND(C3007&lt;&gt;"",D3007&lt;&gt;"",E3007&lt;&gt;"",F3007&lt;&gt;"",H3018="",I3018="",J3018="",K3018=""),"",
IF(AND(C3007&lt;&gt;"",D3007&lt;&gt;"",E3007&lt;&gt;"",F3007&lt;&gt;"",OR(H3018="",I3018="",J3018="",K3018="")),"Preenchimento incompleto: há informações por requisitante individual faltantes - B03.01",
IF(OR(L3007="",L3008="",L3009="",L3010="",L3011="",L3012="",L3013="",L3014="",L3015="",L3016="",L3017=""),"Preenchimento incompleto: há linhas vazias antes da atual - B05.01",
"Preenchimento correto"))))))))</f>
        <v/>
      </c>
      <c r="M3018" s="81"/>
    </row>
    <row r="3019" spans="1:13" ht="15">
      <c r="A3019" s="27"/>
      <c r="B3019" s="65">
        <v>3013</v>
      </c>
      <c r="C3019" s="124"/>
      <c r="D3019" s="127"/>
      <c r="E3019" s="130"/>
      <c r="F3019" s="130"/>
      <c r="G3019" s="70">
        <v>13</v>
      </c>
      <c r="H3019" s="87"/>
      <c r="I3019" s="87" t="s">
        <v>1247</v>
      </c>
      <c r="J3019" s="87" t="s">
        <v>1247</v>
      </c>
      <c r="K3019" s="87" t="s">
        <v>1247</v>
      </c>
      <c r="L3019" s="91" t="str">
        <f t="shared" ref="L3019" si="2997" xml:space="preserve">
IF($J$3="","Preenchimento incompleto: deve ser informado o Responsável pela análise - B05.01",
IF(AND(C3007="",D3007="",E3007="",F3007="",H3019="",I3019="",J3019="",K3019=""),"",
IF(AND(C3007="",D3007="",E3007="",F3007="",OR(H3019&lt;&gt;"",I3019&lt;&gt;"",J3019&lt;&gt;"",K3019&lt;&gt;"")),"Preenchimento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IF(AND(C3007&lt;&gt;"",D3007&lt;&gt;"",E3007&lt;&gt;"",F3007&lt;&gt;"",H3019="",I3019="",J3019="",K3019=""),"",
IF(AND(C3007&lt;&gt;"",D3007&lt;&gt;"",E3007&lt;&gt;"",F3007&lt;&gt;"",OR(H3019="",I3019="",J3019="",K3019="")),"Preenchimento incompleto: há informações por requisitante individual faltantes - B03.01",
IF(OR(L3007="",L3008="",L3009="",L3010="",L3011="",L3012="",L3013="",L3014="",L3015="",L3016="",L3017="",L3018=""),"Preenchimento incompleto: há linhas vazias antes da atual - B05.01",
"Preenchimento correto"))))))))</f>
        <v/>
      </c>
      <c r="M3019" s="81"/>
    </row>
    <row r="3020" spans="1:13" ht="15">
      <c r="A3020" s="27"/>
      <c r="B3020" s="66">
        <v>3014</v>
      </c>
      <c r="C3020" s="124"/>
      <c r="D3020" s="127"/>
      <c r="E3020" s="130"/>
      <c r="F3020" s="130"/>
      <c r="G3020" s="70">
        <v>14</v>
      </c>
      <c r="H3020" s="87"/>
      <c r="I3020" s="87" t="s">
        <v>1247</v>
      </c>
      <c r="J3020" s="87" t="s">
        <v>1247</v>
      </c>
      <c r="K3020" s="87" t="s">
        <v>1247</v>
      </c>
      <c r="L3020" s="91" t="str">
        <f t="shared" ref="L3020" si="2998" xml:space="preserve">
IF($J$3="","Preenchimento incompleto: deve ser informado o Responsável pela análise - B05.01",
IF(AND(C3007="",D3007="",E3007="",F3007="",H3020="",I3020="",J3020="",K3020=""),"",
IF(AND(C3007="",D3007="",E3007="",F3007="",OR(H3020&lt;&gt;"",I3020&lt;&gt;"",J3020&lt;&gt;"",K3020&lt;&gt;"")),"Preenchimento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IF(AND(C3007&lt;&gt;"",D3007&lt;&gt;"",E3007&lt;&gt;"",F3007&lt;&gt;"",H3020="",I3020="",J3020="",K3020=""),"",
IF(AND(C3007&lt;&gt;"",D3007&lt;&gt;"",E3007&lt;&gt;"",F3007&lt;&gt;"",OR(H3020="",I3020="",J3020="",K3020="")),"Preenchimento incompleto: há informações por requisitante individual faltantes - B03.01",
IF(OR(L3007="",L3008="",L3009="",L3010="",L3011="",L3012="",L3013="",L3014="",L3015="",L3016="",L3017="",L3018="",L3019=""),"Preenchimento incompleto: há linhas vazias antes da atual - B05.01",
"Preenchimento correto"))))))))</f>
        <v/>
      </c>
      <c r="M3020" s="81"/>
    </row>
    <row r="3021" spans="1:13" ht="15">
      <c r="A3021" s="27"/>
      <c r="B3021" s="67">
        <v>3015</v>
      </c>
      <c r="C3021" s="125"/>
      <c r="D3021" s="128"/>
      <c r="E3021" s="131"/>
      <c r="F3021" s="131"/>
      <c r="G3021" s="71">
        <v>15</v>
      </c>
      <c r="H3021" s="88"/>
      <c r="I3021" s="88" t="s">
        <v>1247</v>
      </c>
      <c r="J3021" s="88" t="s">
        <v>1247</v>
      </c>
      <c r="K3021" s="88" t="s">
        <v>1247</v>
      </c>
      <c r="L3021" s="92" t="str">
        <f t="shared" ref="L3021" si="2999" xml:space="preserve">
IF($J$3="","Preenchimento incompleto: deve ser informado o Responsável pela análise - B05.01",
IF(AND(C3007="",D3007="",E3007="",F3007="",H3021="",I3021="",J3021="",K3021=""),"",
IF(AND(C3007="",D3007="",E3007="",F3007="",OR(H3021&lt;&gt;"",I3021&lt;&gt;"",J3021&lt;&gt;"",K3021&lt;&gt;"")),"Preenchimento incompleto: há informações por requisitante individual sem informações do item - B01.01",
IF(OR(C3007="",D3007="",E3007="",F3007=""),"Preenchimento incompleto: há informações faltantes do item - B02.01",
IF(AND(C3007&lt;&gt;"",D3007&lt;&gt;"",E3007&lt;&gt;"",F3007&lt;&gt;"",COUNTA(H3007:K3021)=0),"Preenchimento incompleto: não há nenhuma informação do requisitante individual informada - B04.01",
IF(AND(C3007&lt;&gt;"",D3007&lt;&gt;"",E3007&lt;&gt;"",F3007&lt;&gt;"",H3021="",I3021="",J3021="",K3021=""),"",
IF(AND(C3007&lt;&gt;"",D3007&lt;&gt;"",E3007&lt;&gt;"",F3007&lt;&gt;"",OR(H3021="",I3021="",J3021="",K3021="")),"Preenchimento incompleto: há informações por requisitante individual faltantes - B03.01",
IF(OR(L3007="",L3008="",L3009="",L3010="",L3011="",L3012="",L3013="",L3014="",L3015="",L3016="",L3017="",L3018="",L3019="",L3020=""),"Preenchimento incompleto: há linhas vazias antes da atual - B05.01",
"Preenchimento correto"))))))))</f>
        <v/>
      </c>
      <c r="M3021" s="81"/>
    </row>
    <row r="3022" spans="1:13" ht="15">
      <c r="A3022" s="27"/>
      <c r="B3022" s="64">
        <v>3016</v>
      </c>
      <c r="C3022" s="123" t="str">
        <f>IF('1-ITENS'!C208="","",'1-ITENS'!C208)</f>
        <v/>
      </c>
      <c r="D3022" s="126" t="str">
        <f>IF('1-ITENS'!D208="","",'1-ITENS'!D208)</f>
        <v/>
      </c>
      <c r="E3022" s="129" t="str">
        <f>IF('1-ITENS'!H208="","",'1-ITENS'!H208)</f>
        <v/>
      </c>
      <c r="F3022" s="129" t="str">
        <f>IF('1-ITENS'!F208="","",'1-ITENS'!F208)</f>
        <v/>
      </c>
      <c r="G3022" s="68">
        <v>1</v>
      </c>
      <c r="H3022" s="85"/>
      <c r="I3022" s="85" t="s">
        <v>1247</v>
      </c>
      <c r="J3022" s="85" t="s">
        <v>1247</v>
      </c>
      <c r="K3022" s="85" t="s">
        <v>1247</v>
      </c>
      <c r="L3022" s="90" t="str">
        <f t="shared" ref="L3022" si="3000" xml:space="preserve">
IF($J$3="","Preenchimento incompleto: deve ser informado o Responsável pela análise - B05.01",
IF(AND(C3022="",D3022="",E3022="",F3022="",H3022="",I3022="",J3022="",K3022=""),"",
IF(AND(C3022="",D3022="",E3022="",F3022="",OR(H3022&lt;&gt;"",I3022&lt;&gt;"",J3022&lt;&gt;"",K3022&lt;&gt;"")),"Preenchimento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IF(AND(C3022&lt;&gt;"",D3022&lt;&gt;"",E3022&lt;&gt;"",F3022&lt;&gt;"",H3022="",I3022="",J3022="",K3022=""),"",
IF(AND(C3022&lt;&gt;"",D3022&lt;&gt;"",E3022&lt;&gt;"",F3022&lt;&gt;"",OR(H3022="",I3022="",J3022="",K3022="")),"Preenchimento incompleto: há informações por requisitante individual faltantes - B03.01",
"Preenchimento correto")))))))</f>
        <v/>
      </c>
      <c r="M3022" s="81"/>
    </row>
    <row r="3023" spans="1:13" ht="15">
      <c r="A3023" s="27"/>
      <c r="B3023" s="65">
        <v>3017</v>
      </c>
      <c r="C3023" s="124"/>
      <c r="D3023" s="127"/>
      <c r="E3023" s="130"/>
      <c r="F3023" s="130"/>
      <c r="G3023" s="69">
        <v>2</v>
      </c>
      <c r="H3023" s="86"/>
      <c r="I3023" s="86" t="s">
        <v>1247</v>
      </c>
      <c r="J3023" s="86" t="s">
        <v>1247</v>
      </c>
      <c r="K3023" s="86" t="s">
        <v>1247</v>
      </c>
      <c r="L3023" s="91" t="str">
        <f t="shared" ref="L3023" si="3001" xml:space="preserve">
IF($J$3="","Preenchimento incompleto: deve ser informado o Responsável pela análise - B05.01",
IF(AND(C3022="",D3022="",E3022="",F3022="",H3023="",I3023="",J3023="",K3023=""),"",
IF(AND(C3022="",D3022="",E3022="",F3022="",OR(H3023&lt;&gt;"",I3023&lt;&gt;"",J3023&lt;&gt;"",K3023&lt;&gt;"")),"Preenchimento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IF(AND(C3022&lt;&gt;"",D3022&lt;&gt;"",E3022&lt;&gt;"",F3022&lt;&gt;"",H3023="",I3023="",J3023="",K3023=""),"",
IF(AND(C3022&lt;&gt;"",D3022&lt;&gt;"",E3022&lt;&gt;"",F3022&lt;&gt;"",OR(H3023="",I3023="",J3023="",K3023="")),"Preenchimento incompleto: há informações por requisitante individual faltantes - B03.01",
IF(L3022="","Preenchimento incompleto: há linhas vazias antes da atual - B05.01",
"Preenchimento correto"))))))))</f>
        <v/>
      </c>
      <c r="M3023" s="81"/>
    </row>
    <row r="3024" spans="1:13" ht="15">
      <c r="A3024" s="27"/>
      <c r="B3024" s="65">
        <v>3018</v>
      </c>
      <c r="C3024" s="124"/>
      <c r="D3024" s="127"/>
      <c r="E3024" s="130"/>
      <c r="F3024" s="130"/>
      <c r="G3024" s="69">
        <v>3</v>
      </c>
      <c r="H3024" s="86"/>
      <c r="I3024" s="86" t="s">
        <v>1247</v>
      </c>
      <c r="J3024" s="86" t="s">
        <v>1247</v>
      </c>
      <c r="K3024" s="86" t="s">
        <v>1247</v>
      </c>
      <c r="L3024" s="91" t="str">
        <f t="shared" ref="L3024" si="3002" xml:space="preserve">
IF($J$3="","Preenchimento incompleto: deve ser informado o Responsável pela análise - B05.01",
IF(AND(C3022="",D3022="",E3022="",F3022="",H3024="",I3024="",J3024="",K3024=""),"",
IF(AND(C3022="",D3022="",E3022="",F3022="",OR(H3024&lt;&gt;"",I3024&lt;&gt;"",J3024&lt;&gt;"",K3024&lt;&gt;"")),"Preenchimento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IF(AND(C3022&lt;&gt;"",D3022&lt;&gt;"",E3022&lt;&gt;"",F3022&lt;&gt;"",H3024="",I3024="",J3024="",K3024=""),"",
IF(AND(C3022&lt;&gt;"",D3022&lt;&gt;"",E3022&lt;&gt;"",F3022&lt;&gt;"",OR(H3024="",I3024="",J3024="",K3024="")),"Preenchimento incompleto: há informações por requisitante individual faltantes - B03.01",
IF(OR(L3022="",L3023=""),"Preenchimento incompleto: há linhas vazias antes da atual - B05.01",
"Preenchimento correto"))))))))</f>
        <v/>
      </c>
      <c r="M3024" s="81"/>
    </row>
    <row r="3025" spans="1:13" ht="15">
      <c r="A3025" s="27"/>
      <c r="B3025" s="65">
        <v>3019</v>
      </c>
      <c r="C3025" s="124"/>
      <c r="D3025" s="127"/>
      <c r="E3025" s="130"/>
      <c r="F3025" s="130"/>
      <c r="G3025" s="69">
        <v>4</v>
      </c>
      <c r="H3025" s="86"/>
      <c r="I3025" s="86" t="s">
        <v>1247</v>
      </c>
      <c r="J3025" s="86" t="s">
        <v>1247</v>
      </c>
      <c r="K3025" s="86" t="s">
        <v>1247</v>
      </c>
      <c r="L3025" s="91" t="str">
        <f t="shared" ref="L3025" si="3003" xml:space="preserve">
IF($J$3="","Preenchimento incompleto: deve ser informado o Responsável pela análise - B05.01",
IF(AND(C3022="",D3022="",E3022="",F3022="",H3025="",I3025="",J3025="",K3025=""),"",
IF(AND(C3022="",D3022="",E3022="",F3022="",OR(H3025&lt;&gt;"",I3025&lt;&gt;"",J3025&lt;&gt;"",K3025&lt;&gt;"")),"Preenchimento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IF(AND(C3022&lt;&gt;"",D3022&lt;&gt;"",E3022&lt;&gt;"",F3022&lt;&gt;"",H3025="",I3025="",J3025="",K3025=""),"",
IF(AND(C3022&lt;&gt;"",D3022&lt;&gt;"",E3022&lt;&gt;"",F3022&lt;&gt;"",OR(H3025="",I3025="",J3025="",K3025="")),"Preenchimento incompleto: há informações por requisitante individual faltantes - B03.01",
IF(OR(L3022="",L3023="",L3024=""),"Preenchimento incompleto: há linhas vazias antes da atual - B05.01",
"Preenchimento correto"))))))))</f>
        <v/>
      </c>
      <c r="M3025" s="81"/>
    </row>
    <row r="3026" spans="1:13" ht="15">
      <c r="A3026" s="27"/>
      <c r="B3026" s="65">
        <v>3020</v>
      </c>
      <c r="C3026" s="124"/>
      <c r="D3026" s="127"/>
      <c r="E3026" s="130"/>
      <c r="F3026" s="130"/>
      <c r="G3026" s="69">
        <v>5</v>
      </c>
      <c r="H3026" s="86"/>
      <c r="I3026" s="86" t="s">
        <v>1247</v>
      </c>
      <c r="J3026" s="86" t="s">
        <v>1247</v>
      </c>
      <c r="K3026" s="86" t="s">
        <v>1247</v>
      </c>
      <c r="L3026" s="91" t="str">
        <f t="shared" ref="L3026" si="3004" xml:space="preserve">
IF($J$3="","Preenchimento incompleto: deve ser informado o Responsável pela análise - B05.01",
IF(AND(C3022="",D3022="",E3022="",F3022="",H3026="",I3026="",J3026="",K3026=""),"",
IF(AND(C3022="",D3022="",E3022="",F3022="",OR(H3026&lt;&gt;"",I3026&lt;&gt;"",J3026&lt;&gt;"",K3026&lt;&gt;"")),"Preenchimento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IF(AND(C3022&lt;&gt;"",D3022&lt;&gt;"",E3022&lt;&gt;"",F3022&lt;&gt;"",H3026="",I3026="",J3026="",K3026=""),"",
IF(AND(C3022&lt;&gt;"",D3022&lt;&gt;"",E3022&lt;&gt;"",F3022&lt;&gt;"",OR(H3026="",I3026="",J3026="",K3026="")),"Preenchimento incompleto: há informações por requisitante individual faltantes - B03.01",
IF(OR(L3022="",L3023="",L3024="",L3025=""),"Preenchimento incompleto: há linhas vazias antes da atual - B05.01",
"Preenchimento correto"))))))))</f>
        <v/>
      </c>
      <c r="M3026" s="81"/>
    </row>
    <row r="3027" spans="1:13" ht="15">
      <c r="A3027" s="27"/>
      <c r="B3027" s="65">
        <v>3021</v>
      </c>
      <c r="C3027" s="124"/>
      <c r="D3027" s="127"/>
      <c r="E3027" s="130"/>
      <c r="F3027" s="130"/>
      <c r="G3027" s="69">
        <v>6</v>
      </c>
      <c r="H3027" s="86"/>
      <c r="I3027" s="86" t="s">
        <v>1247</v>
      </c>
      <c r="J3027" s="86" t="s">
        <v>1247</v>
      </c>
      <c r="K3027" s="86" t="s">
        <v>1247</v>
      </c>
      <c r="L3027" s="91" t="str">
        <f t="shared" ref="L3027" si="3005" xml:space="preserve">
IF($J$3="","Preenchimento incompleto: deve ser informado o Responsável pela análise - B05.01",
IF(AND(C3022="",D3022="",E3022="",F3022="",H3027="",I3027="",J3027="",K3027=""),"",
IF(AND(C3022="",D3022="",E3022="",F3022="",OR(H3027&lt;&gt;"",I3027&lt;&gt;"",J3027&lt;&gt;"",K3027&lt;&gt;"")),"Preenchimento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IF(AND(C3022&lt;&gt;"",D3022&lt;&gt;"",E3022&lt;&gt;"",F3022&lt;&gt;"",H3027="",I3027="",J3027="",K3027=""),"",
IF(AND(C3022&lt;&gt;"",D3022&lt;&gt;"",E3022&lt;&gt;"",F3022&lt;&gt;"",OR(H3027="",I3027="",J3027="",K3027="")),"Preenchimento incompleto: há informações por requisitante individual faltantes - B03.01",
IF(OR(L3022="",L3023="",L3024="",L3025="",L3026=""),"Preenchimento incompleto: há linhas vazias antes da atual - B05.01",
"Preenchimento correto"))))))))</f>
        <v/>
      </c>
      <c r="M3027" s="81"/>
    </row>
    <row r="3028" spans="1:13" ht="15">
      <c r="A3028" s="27"/>
      <c r="B3028" s="65">
        <v>3022</v>
      </c>
      <c r="C3028" s="124"/>
      <c r="D3028" s="127"/>
      <c r="E3028" s="130"/>
      <c r="F3028" s="130"/>
      <c r="G3028" s="69">
        <v>7</v>
      </c>
      <c r="H3028" s="86"/>
      <c r="I3028" s="86" t="s">
        <v>1247</v>
      </c>
      <c r="J3028" s="86" t="s">
        <v>1247</v>
      </c>
      <c r="K3028" s="86" t="s">
        <v>1247</v>
      </c>
      <c r="L3028" s="91" t="str">
        <f t="shared" ref="L3028" si="3006" xml:space="preserve">
IF($J$3="","Preenchimento incompleto: deve ser informado o Responsável pela análise - B05.01",
IF(AND(C3022="",D3022="",E3022="",F3022="",H3028="",I3028="",J3028="",K3028=""),"",
IF(AND(C3022="",D3022="",E3022="",F3022="",OR(H3028&lt;&gt;"",I3028&lt;&gt;"",J3028&lt;&gt;"",K3028&lt;&gt;"")),"Preenchimento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IF(AND(C3022&lt;&gt;"",D3022&lt;&gt;"",E3022&lt;&gt;"",F3022&lt;&gt;"",H3028="",I3028="",J3028="",K3028=""),"",
IF(AND(C3022&lt;&gt;"",D3022&lt;&gt;"",E3022&lt;&gt;"",F3022&lt;&gt;"",OR(H3028="",I3028="",J3028="",K3028="")),"Preenchimento incompleto: há informações por requisitante individual faltantes - B03.01",
IF(OR(L3022="",L3023="",L3024="",L3025="",L3026="",L3027=""),"Preenchimento incompleto: há linhas vazias antes da atual - B05.01",
"Preenchimento correto"))))))))</f>
        <v/>
      </c>
      <c r="M3028" s="81"/>
    </row>
    <row r="3029" spans="1:13" ht="15">
      <c r="A3029" s="27"/>
      <c r="B3029" s="65">
        <v>3023</v>
      </c>
      <c r="C3029" s="124"/>
      <c r="D3029" s="127"/>
      <c r="E3029" s="130"/>
      <c r="F3029" s="130"/>
      <c r="G3029" s="69">
        <v>8</v>
      </c>
      <c r="H3029" s="86"/>
      <c r="I3029" s="86" t="s">
        <v>1247</v>
      </c>
      <c r="J3029" s="86" t="s">
        <v>1247</v>
      </c>
      <c r="K3029" s="86" t="s">
        <v>1247</v>
      </c>
      <c r="L3029" s="91" t="str">
        <f t="shared" ref="L3029" si="3007" xml:space="preserve">
IF($J$3="","Preenchimento incompleto: deve ser informado o Responsável pela análise - B05.01",
IF(AND(C3022="",D3022="",E3022="",F3022="",H3029="",I3029="",J3029="",K3029=""),"",
IF(AND(C3022="",D3022="",E3022="",F3022="",OR(H3029&lt;&gt;"",I3029&lt;&gt;"",J3029&lt;&gt;"",K3029&lt;&gt;"")),"Preenchimento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IF(AND(C3022&lt;&gt;"",D3022&lt;&gt;"",E3022&lt;&gt;"",F3022&lt;&gt;"",H3029="",I3029="",J3029="",K3029=""),"",
IF(AND(C3022&lt;&gt;"",D3022&lt;&gt;"",E3022&lt;&gt;"",F3022&lt;&gt;"",OR(H3029="",I3029="",J3029="",K3029="")),"Preenchimento incompleto: há informações por requisitante individual faltantes - B03.01",
IF(OR(L3022="",L3023="",L3024="",L3025="",L3026="",L3027="",L3028=""),"Preenchimento incompleto: há linhas vazias antes da atual - B05.01",
"Preenchimento correto"))))))))</f>
        <v/>
      </c>
      <c r="M3029" s="81"/>
    </row>
    <row r="3030" spans="1:13" ht="15">
      <c r="A3030" s="27"/>
      <c r="B3030" s="65">
        <v>3024</v>
      </c>
      <c r="C3030" s="124"/>
      <c r="D3030" s="127"/>
      <c r="E3030" s="130"/>
      <c r="F3030" s="130"/>
      <c r="G3030" s="69">
        <v>9</v>
      </c>
      <c r="H3030" s="86"/>
      <c r="I3030" s="86" t="s">
        <v>1247</v>
      </c>
      <c r="J3030" s="86" t="s">
        <v>1247</v>
      </c>
      <c r="K3030" s="86" t="s">
        <v>1247</v>
      </c>
      <c r="L3030" s="91" t="str">
        <f t="shared" ref="L3030" si="3008" xml:space="preserve">
IF($J$3="","Preenchimento incompleto: deve ser informado o Responsável pela análise - B05.01",
IF(AND(C3022="",D3022="",E3022="",F3022="",H3030="",I3030="",J3030="",K3030=""),"",
IF(AND(C3022="",D3022="",E3022="",F3022="",OR(H3030&lt;&gt;"",I3030&lt;&gt;"",J3030&lt;&gt;"",K3030&lt;&gt;"")),"Preenchimento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IF(AND(C3022&lt;&gt;"",D3022&lt;&gt;"",E3022&lt;&gt;"",F3022&lt;&gt;"",H3030="",I3030="",J3030="",K3030=""),"",
IF(AND(C3022&lt;&gt;"",D3022&lt;&gt;"",E3022&lt;&gt;"",F3022&lt;&gt;"",OR(H3030="",I3030="",J3030="",K3030="")),"Preenchimento incompleto: há informações por requisitante individual faltantes - B03.01",
IF(OR(L3022="",L3023="",L3024="",L3025="",L3026="",L3027="",L3028="",L3029=""),"Preenchimento incompleto: há linhas vazias antes da atual - B05.01",
"Preenchimento correto"))))))))</f>
        <v/>
      </c>
      <c r="M3030" s="81"/>
    </row>
    <row r="3031" spans="1:13" ht="15">
      <c r="A3031" s="27"/>
      <c r="B3031" s="65">
        <v>3025</v>
      </c>
      <c r="C3031" s="124"/>
      <c r="D3031" s="127"/>
      <c r="E3031" s="130"/>
      <c r="F3031" s="130"/>
      <c r="G3031" s="70">
        <v>10</v>
      </c>
      <c r="H3031" s="87"/>
      <c r="I3031" s="87" t="s">
        <v>1247</v>
      </c>
      <c r="J3031" s="87" t="s">
        <v>1247</v>
      </c>
      <c r="K3031" s="87" t="s">
        <v>1247</v>
      </c>
      <c r="L3031" s="91" t="str">
        <f t="shared" ref="L3031" si="3009" xml:space="preserve">
IF($J$3="","Preenchimento incompleto: deve ser informado o Responsável pela análise - B05.01",
IF(AND(C3022="",D3022="",E3022="",F3022="",H3031="",I3031="",J3031="",K3031=""),"",
IF(AND(C3022="",D3022="",E3022="",F3022="",OR(H3031&lt;&gt;"",I3031&lt;&gt;"",J3031&lt;&gt;"",K3031&lt;&gt;"")),"Preenchimento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IF(AND(C3022&lt;&gt;"",D3022&lt;&gt;"",E3022&lt;&gt;"",F3022&lt;&gt;"",H3031="",I3031="",J3031="",K3031=""),"",
IF(AND(C3022&lt;&gt;"",D3022&lt;&gt;"",E3022&lt;&gt;"",F3022&lt;&gt;"",OR(H3031="",I3031="",J3031="",K3031="")),"Preenchimento incompleto: há informações por requisitante individual faltantes - B03.01",
IF(OR(L3022="",L3023="",L3024="",L3025="",L3026="",L3027="",L3028="",L3029="",L3030=""),"Preenchimento incompleto: há linhas vazias antes da atual - B05.01",
"Preenchimento correto"))))))))</f>
        <v/>
      </c>
      <c r="M3031" s="81"/>
    </row>
    <row r="3032" spans="1:13" ht="15">
      <c r="A3032" s="27"/>
      <c r="B3032" s="65">
        <v>3026</v>
      </c>
      <c r="C3032" s="124"/>
      <c r="D3032" s="127"/>
      <c r="E3032" s="130"/>
      <c r="F3032" s="130"/>
      <c r="G3032" s="70">
        <v>11</v>
      </c>
      <c r="H3032" s="87"/>
      <c r="I3032" s="87" t="s">
        <v>1247</v>
      </c>
      <c r="J3032" s="87" t="s">
        <v>1247</v>
      </c>
      <c r="K3032" s="87" t="s">
        <v>1247</v>
      </c>
      <c r="L3032" s="91" t="str">
        <f t="shared" ref="L3032" si="3010" xml:space="preserve">
IF($J$3="","Preenchimento incompleto: deve ser informado o Responsável pela análise - B05.01",
IF(AND(C3022="",D3022="",E3022="",F3022="",H3032="",I3032="",J3032="",K3032=""),"",
IF(AND(C3022="",D3022="",E3022="",F3022="",OR(H3032&lt;&gt;"",I3032&lt;&gt;"",J3032&lt;&gt;"",K3032&lt;&gt;"")),"Preenchimento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IF(AND(C3022&lt;&gt;"",D3022&lt;&gt;"",E3022&lt;&gt;"",F3022&lt;&gt;"",H3032="",I3032="",J3032="",K3032=""),"",
IF(AND(C3022&lt;&gt;"",D3022&lt;&gt;"",E3022&lt;&gt;"",F3022&lt;&gt;"",OR(H3032="",I3032="",J3032="",K3032="")),"Preenchimento incompleto: há informações por requisitante individual faltantes - B03.01",
IF(OR(L3022="",L3023="",L3024="",L3025="",L3026="",L3027="",L3028="",L3029="",L3030="",L3031=""),"Preenchimento incompleto: há linhas vazias antes da atual - B05.01",
"Preenchimento correto"))))))))</f>
        <v/>
      </c>
      <c r="M3032" s="81"/>
    </row>
    <row r="3033" spans="1:13" ht="15">
      <c r="A3033" s="27"/>
      <c r="B3033" s="65">
        <v>3027</v>
      </c>
      <c r="C3033" s="124"/>
      <c r="D3033" s="127"/>
      <c r="E3033" s="130"/>
      <c r="F3033" s="130"/>
      <c r="G3033" s="70">
        <v>12</v>
      </c>
      <c r="H3033" s="87"/>
      <c r="I3033" s="87" t="s">
        <v>1247</v>
      </c>
      <c r="J3033" s="87" t="s">
        <v>1247</v>
      </c>
      <c r="K3033" s="87" t="s">
        <v>1247</v>
      </c>
      <c r="L3033" s="91" t="str">
        <f t="shared" ref="L3033" si="3011" xml:space="preserve">
IF($J$3="","Preenchimento incompleto: deve ser informado o Responsável pela análise - B05.01",
IF(AND(C3022="",D3022="",E3022="",F3022="",H3033="",I3033="",J3033="",K3033=""),"",
IF(AND(C3022="",D3022="",E3022="",F3022="",OR(H3033&lt;&gt;"",I3033&lt;&gt;"",J3033&lt;&gt;"",K3033&lt;&gt;"")),"Preenchimento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IF(AND(C3022&lt;&gt;"",D3022&lt;&gt;"",E3022&lt;&gt;"",F3022&lt;&gt;"",H3033="",I3033="",J3033="",K3033=""),"",
IF(AND(C3022&lt;&gt;"",D3022&lt;&gt;"",E3022&lt;&gt;"",F3022&lt;&gt;"",OR(H3033="",I3033="",J3033="",K3033="")),"Preenchimento incompleto: há informações por requisitante individual faltantes - B03.01",
IF(OR(L3022="",L3023="",L3024="",L3025="",L3026="",L3027="",L3028="",L3029="",L3030="",L3031="",L3032=""),"Preenchimento incompleto: há linhas vazias antes da atual - B05.01",
"Preenchimento correto"))))))))</f>
        <v/>
      </c>
      <c r="M3033" s="81"/>
    </row>
    <row r="3034" spans="1:13" ht="15">
      <c r="A3034" s="27"/>
      <c r="B3034" s="65">
        <v>3028</v>
      </c>
      <c r="C3034" s="124"/>
      <c r="D3034" s="127"/>
      <c r="E3034" s="130"/>
      <c r="F3034" s="130"/>
      <c r="G3034" s="70">
        <v>13</v>
      </c>
      <c r="H3034" s="87"/>
      <c r="I3034" s="87" t="s">
        <v>1247</v>
      </c>
      <c r="J3034" s="87" t="s">
        <v>1247</v>
      </c>
      <c r="K3034" s="87" t="s">
        <v>1247</v>
      </c>
      <c r="L3034" s="91" t="str">
        <f t="shared" ref="L3034" si="3012" xml:space="preserve">
IF($J$3="","Preenchimento incompleto: deve ser informado o Responsável pela análise - B05.01",
IF(AND(C3022="",D3022="",E3022="",F3022="",H3034="",I3034="",J3034="",K3034=""),"",
IF(AND(C3022="",D3022="",E3022="",F3022="",OR(H3034&lt;&gt;"",I3034&lt;&gt;"",J3034&lt;&gt;"",K3034&lt;&gt;"")),"Preenchimento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IF(AND(C3022&lt;&gt;"",D3022&lt;&gt;"",E3022&lt;&gt;"",F3022&lt;&gt;"",H3034="",I3034="",J3034="",K3034=""),"",
IF(AND(C3022&lt;&gt;"",D3022&lt;&gt;"",E3022&lt;&gt;"",F3022&lt;&gt;"",OR(H3034="",I3034="",J3034="",K3034="")),"Preenchimento incompleto: há informações por requisitante individual faltantes - B03.01",
IF(OR(L3022="",L3023="",L3024="",L3025="",L3026="",L3027="",L3028="",L3029="",L3030="",L3031="",L3032="",L3033=""),"Preenchimento incompleto: há linhas vazias antes da atual - B05.01",
"Preenchimento correto"))))))))</f>
        <v/>
      </c>
      <c r="M3034" s="81"/>
    </row>
    <row r="3035" spans="1:13" ht="15">
      <c r="A3035" s="27"/>
      <c r="B3035" s="66">
        <v>3029</v>
      </c>
      <c r="C3035" s="124"/>
      <c r="D3035" s="127"/>
      <c r="E3035" s="130"/>
      <c r="F3035" s="130"/>
      <c r="G3035" s="70">
        <v>14</v>
      </c>
      <c r="H3035" s="87"/>
      <c r="I3035" s="87" t="s">
        <v>1247</v>
      </c>
      <c r="J3035" s="87" t="s">
        <v>1247</v>
      </c>
      <c r="K3035" s="87" t="s">
        <v>1247</v>
      </c>
      <c r="L3035" s="91" t="str">
        <f t="shared" ref="L3035" si="3013" xml:space="preserve">
IF($J$3="","Preenchimento incompleto: deve ser informado o Responsável pela análise - B05.01",
IF(AND(C3022="",D3022="",E3022="",F3022="",H3035="",I3035="",J3035="",K3035=""),"",
IF(AND(C3022="",D3022="",E3022="",F3022="",OR(H3035&lt;&gt;"",I3035&lt;&gt;"",J3035&lt;&gt;"",K3035&lt;&gt;"")),"Preenchimento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IF(AND(C3022&lt;&gt;"",D3022&lt;&gt;"",E3022&lt;&gt;"",F3022&lt;&gt;"",H3035="",I3035="",J3035="",K3035=""),"",
IF(AND(C3022&lt;&gt;"",D3022&lt;&gt;"",E3022&lt;&gt;"",F3022&lt;&gt;"",OR(H3035="",I3035="",J3035="",K3035="")),"Preenchimento incompleto: há informações por requisitante individual faltantes - B03.01",
IF(OR(L3022="",L3023="",L3024="",L3025="",L3026="",L3027="",L3028="",L3029="",L3030="",L3031="",L3032="",L3033="",L3034=""),"Preenchimento incompleto: há linhas vazias antes da atual - B05.01",
"Preenchimento correto"))))))))</f>
        <v/>
      </c>
      <c r="M3035" s="81"/>
    </row>
    <row r="3036" spans="1:13" ht="15">
      <c r="A3036" s="27"/>
      <c r="B3036" s="67">
        <v>3030</v>
      </c>
      <c r="C3036" s="125"/>
      <c r="D3036" s="128"/>
      <c r="E3036" s="131"/>
      <c r="F3036" s="131"/>
      <c r="G3036" s="71">
        <v>15</v>
      </c>
      <c r="H3036" s="88"/>
      <c r="I3036" s="88" t="s">
        <v>1247</v>
      </c>
      <c r="J3036" s="88" t="s">
        <v>1247</v>
      </c>
      <c r="K3036" s="88" t="s">
        <v>1247</v>
      </c>
      <c r="L3036" s="92" t="str">
        <f t="shared" ref="L3036" si="3014" xml:space="preserve">
IF($J$3="","Preenchimento incompleto: deve ser informado o Responsável pela análise - B05.01",
IF(AND(C3022="",D3022="",E3022="",F3022="",H3036="",I3036="",J3036="",K3036=""),"",
IF(AND(C3022="",D3022="",E3022="",F3022="",OR(H3036&lt;&gt;"",I3036&lt;&gt;"",J3036&lt;&gt;"",K3036&lt;&gt;"")),"Preenchimento incompleto: há informações por requisitante individual sem informações do item - B01.01",
IF(OR(C3022="",D3022="",E3022="",F3022=""),"Preenchimento incompleto: há informações faltantes do item - B02.01",
IF(AND(C3022&lt;&gt;"",D3022&lt;&gt;"",E3022&lt;&gt;"",F3022&lt;&gt;"",COUNTA(H3022:K3036)=0),"Preenchimento incompleto: não há nenhuma informação do requisitante individual informada - B04.01",
IF(AND(C3022&lt;&gt;"",D3022&lt;&gt;"",E3022&lt;&gt;"",F3022&lt;&gt;"",H3036="",I3036="",J3036="",K3036=""),"",
IF(AND(C3022&lt;&gt;"",D3022&lt;&gt;"",E3022&lt;&gt;"",F3022&lt;&gt;"",OR(H3036="",I3036="",J3036="",K3036="")),"Preenchimento incompleto: há informações por requisitante individual faltantes - B03.01",
IF(OR(L3022="",L3023="",L3024="",L3025="",L3026="",L3027="",L3028="",L3029="",L3030="",L3031="",L3032="",L3033="",L3034="",L3035=""),"Preenchimento incompleto: há linhas vazias antes da atual - B05.01",
"Preenchimento correto"))))))))</f>
        <v/>
      </c>
      <c r="M3036" s="81"/>
    </row>
    <row r="3037" spans="1:13" ht="15">
      <c r="A3037" s="27"/>
      <c r="B3037" s="64">
        <v>3031</v>
      </c>
      <c r="C3037" s="123" t="str">
        <f>IF('1-ITENS'!C209="","",'1-ITENS'!C209)</f>
        <v/>
      </c>
      <c r="D3037" s="126" t="str">
        <f>IF('1-ITENS'!D209="","",'1-ITENS'!D209)</f>
        <v/>
      </c>
      <c r="E3037" s="129" t="str">
        <f>IF('1-ITENS'!H209="","",'1-ITENS'!H209)</f>
        <v/>
      </c>
      <c r="F3037" s="129" t="str">
        <f>IF('1-ITENS'!F209="","",'1-ITENS'!F209)</f>
        <v/>
      </c>
      <c r="G3037" s="68">
        <v>1</v>
      </c>
      <c r="H3037" s="85"/>
      <c r="I3037" s="85" t="s">
        <v>1247</v>
      </c>
      <c r="J3037" s="85" t="s">
        <v>1247</v>
      </c>
      <c r="K3037" s="85" t="s">
        <v>1247</v>
      </c>
      <c r="L3037" s="90" t="str">
        <f t="shared" ref="L3037" si="3015" xml:space="preserve">
IF($J$3="","Preenchimento incompleto: deve ser informado o Responsável pela análise - B05.01",
IF(AND(C3037="",D3037="",E3037="",F3037="",H3037="",I3037="",J3037="",K3037=""),"",
IF(AND(C3037="",D3037="",E3037="",F3037="",OR(H3037&lt;&gt;"",I3037&lt;&gt;"",J3037&lt;&gt;"",K3037&lt;&gt;"")),"Preenchimento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IF(AND(C3037&lt;&gt;"",D3037&lt;&gt;"",E3037&lt;&gt;"",F3037&lt;&gt;"",H3037="",I3037="",J3037="",K3037=""),"",
IF(AND(C3037&lt;&gt;"",D3037&lt;&gt;"",E3037&lt;&gt;"",F3037&lt;&gt;"",OR(H3037="",I3037="",J3037="",K3037="")),"Preenchimento incompleto: há informações por requisitante individual faltantes - B03.01",
"Preenchimento correto")))))))</f>
        <v/>
      </c>
      <c r="M3037" s="81"/>
    </row>
    <row r="3038" spans="1:13" ht="15">
      <c r="A3038" s="27"/>
      <c r="B3038" s="65">
        <v>3032</v>
      </c>
      <c r="C3038" s="124"/>
      <c r="D3038" s="127"/>
      <c r="E3038" s="130"/>
      <c r="F3038" s="130"/>
      <c r="G3038" s="69">
        <v>2</v>
      </c>
      <c r="H3038" s="86"/>
      <c r="I3038" s="86" t="s">
        <v>1247</v>
      </c>
      <c r="J3038" s="86" t="s">
        <v>1247</v>
      </c>
      <c r="K3038" s="86" t="s">
        <v>1247</v>
      </c>
      <c r="L3038" s="91" t="str">
        <f t="shared" ref="L3038" si="3016" xml:space="preserve">
IF($J$3="","Preenchimento incompleto: deve ser informado o Responsável pela análise - B05.01",
IF(AND(C3037="",D3037="",E3037="",F3037="",H3038="",I3038="",J3038="",K3038=""),"",
IF(AND(C3037="",D3037="",E3037="",F3037="",OR(H3038&lt;&gt;"",I3038&lt;&gt;"",J3038&lt;&gt;"",K3038&lt;&gt;"")),"Preenchimento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IF(AND(C3037&lt;&gt;"",D3037&lt;&gt;"",E3037&lt;&gt;"",F3037&lt;&gt;"",H3038="",I3038="",J3038="",K3038=""),"",
IF(AND(C3037&lt;&gt;"",D3037&lt;&gt;"",E3037&lt;&gt;"",F3037&lt;&gt;"",OR(H3038="",I3038="",J3038="",K3038="")),"Preenchimento incompleto: há informações por requisitante individual faltantes - B03.01",
IF(L3037="","Preenchimento incompleto: há linhas vazias antes da atual - B05.01",
"Preenchimento correto"))))))))</f>
        <v/>
      </c>
      <c r="M3038" s="81"/>
    </row>
    <row r="3039" spans="1:13" ht="15">
      <c r="A3039" s="27"/>
      <c r="B3039" s="65">
        <v>3033</v>
      </c>
      <c r="C3039" s="124"/>
      <c r="D3039" s="127"/>
      <c r="E3039" s="130"/>
      <c r="F3039" s="130"/>
      <c r="G3039" s="69">
        <v>3</v>
      </c>
      <c r="H3039" s="86"/>
      <c r="I3039" s="86" t="s">
        <v>1247</v>
      </c>
      <c r="J3039" s="86" t="s">
        <v>1247</v>
      </c>
      <c r="K3039" s="86" t="s">
        <v>1247</v>
      </c>
      <c r="L3039" s="91" t="str">
        <f t="shared" ref="L3039" si="3017" xml:space="preserve">
IF($J$3="","Preenchimento incompleto: deve ser informado o Responsável pela análise - B05.01",
IF(AND(C3037="",D3037="",E3037="",F3037="",H3039="",I3039="",J3039="",K3039=""),"",
IF(AND(C3037="",D3037="",E3037="",F3037="",OR(H3039&lt;&gt;"",I3039&lt;&gt;"",J3039&lt;&gt;"",K3039&lt;&gt;"")),"Preenchimento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IF(AND(C3037&lt;&gt;"",D3037&lt;&gt;"",E3037&lt;&gt;"",F3037&lt;&gt;"",H3039="",I3039="",J3039="",K3039=""),"",
IF(AND(C3037&lt;&gt;"",D3037&lt;&gt;"",E3037&lt;&gt;"",F3037&lt;&gt;"",OR(H3039="",I3039="",J3039="",K3039="")),"Preenchimento incompleto: há informações por requisitante individual faltantes - B03.01",
IF(OR(L3037="",L3038=""),"Preenchimento incompleto: há linhas vazias antes da atual - B05.01",
"Preenchimento correto"))))))))</f>
        <v/>
      </c>
      <c r="M3039" s="81"/>
    </row>
    <row r="3040" spans="1:13" ht="15">
      <c r="A3040" s="27"/>
      <c r="B3040" s="65">
        <v>3034</v>
      </c>
      <c r="C3040" s="124"/>
      <c r="D3040" s="127"/>
      <c r="E3040" s="130"/>
      <c r="F3040" s="130"/>
      <c r="G3040" s="69">
        <v>4</v>
      </c>
      <c r="H3040" s="86"/>
      <c r="I3040" s="86" t="s">
        <v>1247</v>
      </c>
      <c r="J3040" s="86" t="s">
        <v>1247</v>
      </c>
      <c r="K3040" s="86" t="s">
        <v>1247</v>
      </c>
      <c r="L3040" s="91" t="str">
        <f t="shared" ref="L3040" si="3018" xml:space="preserve">
IF($J$3="","Preenchimento incompleto: deve ser informado o Responsável pela análise - B05.01",
IF(AND(C3037="",D3037="",E3037="",F3037="",H3040="",I3040="",J3040="",K3040=""),"",
IF(AND(C3037="",D3037="",E3037="",F3037="",OR(H3040&lt;&gt;"",I3040&lt;&gt;"",J3040&lt;&gt;"",K3040&lt;&gt;"")),"Preenchimento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IF(AND(C3037&lt;&gt;"",D3037&lt;&gt;"",E3037&lt;&gt;"",F3037&lt;&gt;"",H3040="",I3040="",J3040="",K3040=""),"",
IF(AND(C3037&lt;&gt;"",D3037&lt;&gt;"",E3037&lt;&gt;"",F3037&lt;&gt;"",OR(H3040="",I3040="",J3040="",K3040="")),"Preenchimento incompleto: há informações por requisitante individual faltantes - B03.01",
IF(OR(L3037="",L3038="",L3039=""),"Preenchimento incompleto: há linhas vazias antes da atual - B05.01",
"Preenchimento correto"))))))))</f>
        <v/>
      </c>
      <c r="M3040" s="81"/>
    </row>
    <row r="3041" spans="1:13" ht="15">
      <c r="A3041" s="27"/>
      <c r="B3041" s="65">
        <v>3035</v>
      </c>
      <c r="C3041" s="124"/>
      <c r="D3041" s="127"/>
      <c r="E3041" s="130"/>
      <c r="F3041" s="130"/>
      <c r="G3041" s="69">
        <v>5</v>
      </c>
      <c r="H3041" s="86"/>
      <c r="I3041" s="86" t="s">
        <v>1247</v>
      </c>
      <c r="J3041" s="86" t="s">
        <v>1247</v>
      </c>
      <c r="K3041" s="86" t="s">
        <v>1247</v>
      </c>
      <c r="L3041" s="91" t="str">
        <f t="shared" ref="L3041" si="3019" xml:space="preserve">
IF($J$3="","Preenchimento incompleto: deve ser informado o Responsável pela análise - B05.01",
IF(AND(C3037="",D3037="",E3037="",F3037="",H3041="",I3041="",J3041="",K3041=""),"",
IF(AND(C3037="",D3037="",E3037="",F3037="",OR(H3041&lt;&gt;"",I3041&lt;&gt;"",J3041&lt;&gt;"",K3041&lt;&gt;"")),"Preenchimento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IF(AND(C3037&lt;&gt;"",D3037&lt;&gt;"",E3037&lt;&gt;"",F3037&lt;&gt;"",H3041="",I3041="",J3041="",K3041=""),"",
IF(AND(C3037&lt;&gt;"",D3037&lt;&gt;"",E3037&lt;&gt;"",F3037&lt;&gt;"",OR(H3041="",I3041="",J3041="",K3041="")),"Preenchimento incompleto: há informações por requisitante individual faltantes - B03.01",
IF(OR(L3037="",L3038="",L3039="",L3040=""),"Preenchimento incompleto: há linhas vazias antes da atual - B05.01",
"Preenchimento correto"))))))))</f>
        <v/>
      </c>
      <c r="M3041" s="81"/>
    </row>
    <row r="3042" spans="1:13" ht="15">
      <c r="A3042" s="27"/>
      <c r="B3042" s="65">
        <v>3036</v>
      </c>
      <c r="C3042" s="124"/>
      <c r="D3042" s="127"/>
      <c r="E3042" s="130"/>
      <c r="F3042" s="130"/>
      <c r="G3042" s="69">
        <v>6</v>
      </c>
      <c r="H3042" s="86"/>
      <c r="I3042" s="86" t="s">
        <v>1247</v>
      </c>
      <c r="J3042" s="86" t="s">
        <v>1247</v>
      </c>
      <c r="K3042" s="86" t="s">
        <v>1247</v>
      </c>
      <c r="L3042" s="91" t="str">
        <f t="shared" ref="L3042" si="3020" xml:space="preserve">
IF($J$3="","Preenchimento incompleto: deve ser informado o Responsável pela análise - B05.01",
IF(AND(C3037="",D3037="",E3037="",F3037="",H3042="",I3042="",J3042="",K3042=""),"",
IF(AND(C3037="",D3037="",E3037="",F3037="",OR(H3042&lt;&gt;"",I3042&lt;&gt;"",J3042&lt;&gt;"",K3042&lt;&gt;"")),"Preenchimento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IF(AND(C3037&lt;&gt;"",D3037&lt;&gt;"",E3037&lt;&gt;"",F3037&lt;&gt;"",H3042="",I3042="",J3042="",K3042=""),"",
IF(AND(C3037&lt;&gt;"",D3037&lt;&gt;"",E3037&lt;&gt;"",F3037&lt;&gt;"",OR(H3042="",I3042="",J3042="",K3042="")),"Preenchimento incompleto: há informações por requisitante individual faltantes - B03.01",
IF(OR(L3037="",L3038="",L3039="",L3040="",L3041=""),"Preenchimento incompleto: há linhas vazias antes da atual - B05.01",
"Preenchimento correto"))))))))</f>
        <v/>
      </c>
      <c r="M3042" s="81"/>
    </row>
    <row r="3043" spans="1:13" ht="15">
      <c r="A3043" s="27"/>
      <c r="B3043" s="65">
        <v>3037</v>
      </c>
      <c r="C3043" s="124"/>
      <c r="D3043" s="127"/>
      <c r="E3043" s="130"/>
      <c r="F3043" s="130"/>
      <c r="G3043" s="69">
        <v>7</v>
      </c>
      <c r="H3043" s="86"/>
      <c r="I3043" s="86" t="s">
        <v>1247</v>
      </c>
      <c r="J3043" s="86" t="s">
        <v>1247</v>
      </c>
      <c r="K3043" s="86" t="s">
        <v>1247</v>
      </c>
      <c r="L3043" s="91" t="str">
        <f t="shared" ref="L3043" si="3021" xml:space="preserve">
IF($J$3="","Preenchimento incompleto: deve ser informado o Responsável pela análise - B05.01",
IF(AND(C3037="",D3037="",E3037="",F3037="",H3043="",I3043="",J3043="",K3043=""),"",
IF(AND(C3037="",D3037="",E3037="",F3037="",OR(H3043&lt;&gt;"",I3043&lt;&gt;"",J3043&lt;&gt;"",K3043&lt;&gt;"")),"Preenchimento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IF(AND(C3037&lt;&gt;"",D3037&lt;&gt;"",E3037&lt;&gt;"",F3037&lt;&gt;"",H3043="",I3043="",J3043="",K3043=""),"",
IF(AND(C3037&lt;&gt;"",D3037&lt;&gt;"",E3037&lt;&gt;"",F3037&lt;&gt;"",OR(H3043="",I3043="",J3043="",K3043="")),"Preenchimento incompleto: há informações por requisitante individual faltantes - B03.01",
IF(OR(L3037="",L3038="",L3039="",L3040="",L3041="",L3042=""),"Preenchimento incompleto: há linhas vazias antes da atual - B05.01",
"Preenchimento correto"))))))))</f>
        <v/>
      </c>
      <c r="M3043" s="81"/>
    </row>
    <row r="3044" spans="1:13" ht="15">
      <c r="A3044" s="27"/>
      <c r="B3044" s="65">
        <v>3038</v>
      </c>
      <c r="C3044" s="124"/>
      <c r="D3044" s="127"/>
      <c r="E3044" s="130"/>
      <c r="F3044" s="130"/>
      <c r="G3044" s="69">
        <v>8</v>
      </c>
      <c r="H3044" s="86"/>
      <c r="I3044" s="86" t="s">
        <v>1247</v>
      </c>
      <c r="J3044" s="86" t="s">
        <v>1247</v>
      </c>
      <c r="K3044" s="86" t="s">
        <v>1247</v>
      </c>
      <c r="L3044" s="91" t="str">
        <f t="shared" ref="L3044" si="3022" xml:space="preserve">
IF($J$3="","Preenchimento incompleto: deve ser informado o Responsável pela análise - B05.01",
IF(AND(C3037="",D3037="",E3037="",F3037="",H3044="",I3044="",J3044="",K3044=""),"",
IF(AND(C3037="",D3037="",E3037="",F3037="",OR(H3044&lt;&gt;"",I3044&lt;&gt;"",J3044&lt;&gt;"",K3044&lt;&gt;"")),"Preenchimento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IF(AND(C3037&lt;&gt;"",D3037&lt;&gt;"",E3037&lt;&gt;"",F3037&lt;&gt;"",H3044="",I3044="",J3044="",K3044=""),"",
IF(AND(C3037&lt;&gt;"",D3037&lt;&gt;"",E3037&lt;&gt;"",F3037&lt;&gt;"",OR(H3044="",I3044="",J3044="",K3044="")),"Preenchimento incompleto: há informações por requisitante individual faltantes - B03.01",
IF(OR(L3037="",L3038="",L3039="",L3040="",L3041="",L3042="",L3043=""),"Preenchimento incompleto: há linhas vazias antes da atual - B05.01",
"Preenchimento correto"))))))))</f>
        <v/>
      </c>
      <c r="M3044" s="81"/>
    </row>
    <row r="3045" spans="1:13" ht="15">
      <c r="A3045" s="27"/>
      <c r="B3045" s="65">
        <v>3039</v>
      </c>
      <c r="C3045" s="124"/>
      <c r="D3045" s="127"/>
      <c r="E3045" s="130"/>
      <c r="F3045" s="130"/>
      <c r="G3045" s="69">
        <v>9</v>
      </c>
      <c r="H3045" s="86"/>
      <c r="I3045" s="86" t="s">
        <v>1247</v>
      </c>
      <c r="J3045" s="86" t="s">
        <v>1247</v>
      </c>
      <c r="K3045" s="86" t="s">
        <v>1247</v>
      </c>
      <c r="L3045" s="91" t="str">
        <f t="shared" ref="L3045" si="3023" xml:space="preserve">
IF($J$3="","Preenchimento incompleto: deve ser informado o Responsável pela análise - B05.01",
IF(AND(C3037="",D3037="",E3037="",F3037="",H3045="",I3045="",J3045="",K3045=""),"",
IF(AND(C3037="",D3037="",E3037="",F3037="",OR(H3045&lt;&gt;"",I3045&lt;&gt;"",J3045&lt;&gt;"",K3045&lt;&gt;"")),"Preenchimento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IF(AND(C3037&lt;&gt;"",D3037&lt;&gt;"",E3037&lt;&gt;"",F3037&lt;&gt;"",H3045="",I3045="",J3045="",K3045=""),"",
IF(AND(C3037&lt;&gt;"",D3037&lt;&gt;"",E3037&lt;&gt;"",F3037&lt;&gt;"",OR(H3045="",I3045="",J3045="",K3045="")),"Preenchimento incompleto: há informações por requisitante individual faltantes - B03.01",
IF(OR(L3037="",L3038="",L3039="",L3040="",L3041="",L3042="",L3043="",L3044=""),"Preenchimento incompleto: há linhas vazias antes da atual - B05.01",
"Preenchimento correto"))))))))</f>
        <v/>
      </c>
      <c r="M3045" s="81"/>
    </row>
    <row r="3046" spans="1:13" ht="15">
      <c r="A3046" s="27"/>
      <c r="B3046" s="65">
        <v>3040</v>
      </c>
      <c r="C3046" s="124"/>
      <c r="D3046" s="127"/>
      <c r="E3046" s="130"/>
      <c r="F3046" s="130"/>
      <c r="G3046" s="70">
        <v>10</v>
      </c>
      <c r="H3046" s="87"/>
      <c r="I3046" s="87" t="s">
        <v>1247</v>
      </c>
      <c r="J3046" s="87" t="s">
        <v>1247</v>
      </c>
      <c r="K3046" s="87" t="s">
        <v>1247</v>
      </c>
      <c r="L3046" s="91" t="str">
        <f t="shared" ref="L3046" si="3024" xml:space="preserve">
IF($J$3="","Preenchimento incompleto: deve ser informado o Responsável pela análise - B05.01",
IF(AND(C3037="",D3037="",E3037="",F3037="",H3046="",I3046="",J3046="",K3046=""),"",
IF(AND(C3037="",D3037="",E3037="",F3037="",OR(H3046&lt;&gt;"",I3046&lt;&gt;"",J3046&lt;&gt;"",K3046&lt;&gt;"")),"Preenchimento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IF(AND(C3037&lt;&gt;"",D3037&lt;&gt;"",E3037&lt;&gt;"",F3037&lt;&gt;"",H3046="",I3046="",J3046="",K3046=""),"",
IF(AND(C3037&lt;&gt;"",D3037&lt;&gt;"",E3037&lt;&gt;"",F3037&lt;&gt;"",OR(H3046="",I3046="",J3046="",K3046="")),"Preenchimento incompleto: há informações por requisitante individual faltantes - B03.01",
IF(OR(L3037="",L3038="",L3039="",L3040="",L3041="",L3042="",L3043="",L3044="",L3045=""),"Preenchimento incompleto: há linhas vazias antes da atual - B05.01",
"Preenchimento correto"))))))))</f>
        <v/>
      </c>
      <c r="M3046" s="81"/>
    </row>
    <row r="3047" spans="1:13" ht="15">
      <c r="A3047" s="27"/>
      <c r="B3047" s="65">
        <v>3041</v>
      </c>
      <c r="C3047" s="124"/>
      <c r="D3047" s="127"/>
      <c r="E3047" s="130"/>
      <c r="F3047" s="130"/>
      <c r="G3047" s="70">
        <v>11</v>
      </c>
      <c r="H3047" s="87"/>
      <c r="I3047" s="87" t="s">
        <v>1247</v>
      </c>
      <c r="J3047" s="87" t="s">
        <v>1247</v>
      </c>
      <c r="K3047" s="87" t="s">
        <v>1247</v>
      </c>
      <c r="L3047" s="91" t="str">
        <f t="shared" ref="L3047" si="3025" xml:space="preserve">
IF($J$3="","Preenchimento incompleto: deve ser informado o Responsável pela análise - B05.01",
IF(AND(C3037="",D3037="",E3037="",F3037="",H3047="",I3047="",J3047="",K3047=""),"",
IF(AND(C3037="",D3037="",E3037="",F3037="",OR(H3047&lt;&gt;"",I3047&lt;&gt;"",J3047&lt;&gt;"",K3047&lt;&gt;"")),"Preenchimento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IF(AND(C3037&lt;&gt;"",D3037&lt;&gt;"",E3037&lt;&gt;"",F3037&lt;&gt;"",H3047="",I3047="",J3047="",K3047=""),"",
IF(AND(C3037&lt;&gt;"",D3037&lt;&gt;"",E3037&lt;&gt;"",F3037&lt;&gt;"",OR(H3047="",I3047="",J3047="",K3047="")),"Preenchimento incompleto: há informações por requisitante individual faltantes - B03.01",
IF(OR(L3037="",L3038="",L3039="",L3040="",L3041="",L3042="",L3043="",L3044="",L3045="",L3046=""),"Preenchimento incompleto: há linhas vazias antes da atual - B05.01",
"Preenchimento correto"))))))))</f>
        <v/>
      </c>
      <c r="M3047" s="81"/>
    </row>
    <row r="3048" spans="1:13" ht="15">
      <c r="A3048" s="27"/>
      <c r="B3048" s="65">
        <v>3042</v>
      </c>
      <c r="C3048" s="124"/>
      <c r="D3048" s="127"/>
      <c r="E3048" s="130"/>
      <c r="F3048" s="130"/>
      <c r="G3048" s="70">
        <v>12</v>
      </c>
      <c r="H3048" s="87"/>
      <c r="I3048" s="87" t="s">
        <v>1247</v>
      </c>
      <c r="J3048" s="87" t="s">
        <v>1247</v>
      </c>
      <c r="K3048" s="87" t="s">
        <v>1247</v>
      </c>
      <c r="L3048" s="91" t="str">
        <f t="shared" ref="L3048" si="3026" xml:space="preserve">
IF($J$3="","Preenchimento incompleto: deve ser informado o Responsável pela análise - B05.01",
IF(AND(C3037="",D3037="",E3037="",F3037="",H3048="",I3048="",J3048="",K3048=""),"",
IF(AND(C3037="",D3037="",E3037="",F3037="",OR(H3048&lt;&gt;"",I3048&lt;&gt;"",J3048&lt;&gt;"",K3048&lt;&gt;"")),"Preenchimento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IF(AND(C3037&lt;&gt;"",D3037&lt;&gt;"",E3037&lt;&gt;"",F3037&lt;&gt;"",H3048="",I3048="",J3048="",K3048=""),"",
IF(AND(C3037&lt;&gt;"",D3037&lt;&gt;"",E3037&lt;&gt;"",F3037&lt;&gt;"",OR(H3048="",I3048="",J3048="",K3048="")),"Preenchimento incompleto: há informações por requisitante individual faltantes - B03.01",
IF(OR(L3037="",L3038="",L3039="",L3040="",L3041="",L3042="",L3043="",L3044="",L3045="",L3046="",L3047=""),"Preenchimento incompleto: há linhas vazias antes da atual - B05.01",
"Preenchimento correto"))))))))</f>
        <v/>
      </c>
      <c r="M3048" s="81"/>
    </row>
    <row r="3049" spans="1:13" ht="15">
      <c r="A3049" s="27"/>
      <c r="B3049" s="65">
        <v>3043</v>
      </c>
      <c r="C3049" s="124"/>
      <c r="D3049" s="127"/>
      <c r="E3049" s="130"/>
      <c r="F3049" s="130"/>
      <c r="G3049" s="70">
        <v>13</v>
      </c>
      <c r="H3049" s="87"/>
      <c r="I3049" s="87" t="s">
        <v>1247</v>
      </c>
      <c r="J3049" s="87" t="s">
        <v>1247</v>
      </c>
      <c r="K3049" s="87" t="s">
        <v>1247</v>
      </c>
      <c r="L3049" s="91" t="str">
        <f t="shared" ref="L3049" si="3027" xml:space="preserve">
IF($J$3="","Preenchimento incompleto: deve ser informado o Responsável pela análise - B05.01",
IF(AND(C3037="",D3037="",E3037="",F3037="",H3049="",I3049="",J3049="",K3049=""),"",
IF(AND(C3037="",D3037="",E3037="",F3037="",OR(H3049&lt;&gt;"",I3049&lt;&gt;"",J3049&lt;&gt;"",K3049&lt;&gt;"")),"Preenchimento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IF(AND(C3037&lt;&gt;"",D3037&lt;&gt;"",E3037&lt;&gt;"",F3037&lt;&gt;"",H3049="",I3049="",J3049="",K3049=""),"",
IF(AND(C3037&lt;&gt;"",D3037&lt;&gt;"",E3037&lt;&gt;"",F3037&lt;&gt;"",OR(H3049="",I3049="",J3049="",K3049="")),"Preenchimento incompleto: há informações por requisitante individual faltantes - B03.01",
IF(OR(L3037="",L3038="",L3039="",L3040="",L3041="",L3042="",L3043="",L3044="",L3045="",L3046="",L3047="",L3048=""),"Preenchimento incompleto: há linhas vazias antes da atual - B05.01",
"Preenchimento correto"))))))))</f>
        <v/>
      </c>
      <c r="M3049" s="81"/>
    </row>
    <row r="3050" spans="1:13" ht="15">
      <c r="A3050" s="27"/>
      <c r="B3050" s="66">
        <v>3044</v>
      </c>
      <c r="C3050" s="124"/>
      <c r="D3050" s="127"/>
      <c r="E3050" s="130"/>
      <c r="F3050" s="130"/>
      <c r="G3050" s="70">
        <v>14</v>
      </c>
      <c r="H3050" s="87"/>
      <c r="I3050" s="87" t="s">
        <v>1247</v>
      </c>
      <c r="J3050" s="87" t="s">
        <v>1247</v>
      </c>
      <c r="K3050" s="87" t="s">
        <v>1247</v>
      </c>
      <c r="L3050" s="91" t="str">
        <f t="shared" ref="L3050" si="3028" xml:space="preserve">
IF($J$3="","Preenchimento incompleto: deve ser informado o Responsável pela análise - B05.01",
IF(AND(C3037="",D3037="",E3037="",F3037="",H3050="",I3050="",J3050="",K3050=""),"",
IF(AND(C3037="",D3037="",E3037="",F3037="",OR(H3050&lt;&gt;"",I3050&lt;&gt;"",J3050&lt;&gt;"",K3050&lt;&gt;"")),"Preenchimento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IF(AND(C3037&lt;&gt;"",D3037&lt;&gt;"",E3037&lt;&gt;"",F3037&lt;&gt;"",H3050="",I3050="",J3050="",K3050=""),"",
IF(AND(C3037&lt;&gt;"",D3037&lt;&gt;"",E3037&lt;&gt;"",F3037&lt;&gt;"",OR(H3050="",I3050="",J3050="",K3050="")),"Preenchimento incompleto: há informações por requisitante individual faltantes - B03.01",
IF(OR(L3037="",L3038="",L3039="",L3040="",L3041="",L3042="",L3043="",L3044="",L3045="",L3046="",L3047="",L3048="",L3049=""),"Preenchimento incompleto: há linhas vazias antes da atual - B05.01",
"Preenchimento correto"))))))))</f>
        <v/>
      </c>
      <c r="M3050" s="81"/>
    </row>
    <row r="3051" spans="1:13" ht="15">
      <c r="A3051" s="27"/>
      <c r="B3051" s="67">
        <v>3045</v>
      </c>
      <c r="C3051" s="125"/>
      <c r="D3051" s="128"/>
      <c r="E3051" s="131"/>
      <c r="F3051" s="131"/>
      <c r="G3051" s="71">
        <v>15</v>
      </c>
      <c r="H3051" s="88"/>
      <c r="I3051" s="88" t="s">
        <v>1247</v>
      </c>
      <c r="J3051" s="88" t="s">
        <v>1247</v>
      </c>
      <c r="K3051" s="88" t="s">
        <v>1247</v>
      </c>
      <c r="L3051" s="92" t="str">
        <f t="shared" ref="L3051" si="3029" xml:space="preserve">
IF($J$3="","Preenchimento incompleto: deve ser informado o Responsável pela análise - B05.01",
IF(AND(C3037="",D3037="",E3037="",F3037="",H3051="",I3051="",J3051="",K3051=""),"",
IF(AND(C3037="",D3037="",E3037="",F3037="",OR(H3051&lt;&gt;"",I3051&lt;&gt;"",J3051&lt;&gt;"",K3051&lt;&gt;"")),"Preenchimento incompleto: há informações por requisitante individual sem informações do item - B01.01",
IF(OR(C3037="",D3037="",E3037="",F3037=""),"Preenchimento incompleto: há informações faltantes do item - B02.01",
IF(AND(C3037&lt;&gt;"",D3037&lt;&gt;"",E3037&lt;&gt;"",F3037&lt;&gt;"",COUNTA(H3037:K3051)=0),"Preenchimento incompleto: não há nenhuma informação do requisitante individual informada - B04.01",
IF(AND(C3037&lt;&gt;"",D3037&lt;&gt;"",E3037&lt;&gt;"",F3037&lt;&gt;"",H3051="",I3051="",J3051="",K3051=""),"",
IF(AND(C3037&lt;&gt;"",D3037&lt;&gt;"",E3037&lt;&gt;"",F3037&lt;&gt;"",OR(H3051="",I3051="",J3051="",K3051="")),"Preenchimento incompleto: há informações por requisitante individual faltantes - B03.01",
IF(OR(L3037="",L3038="",L3039="",L3040="",L3041="",L3042="",L3043="",L3044="",L3045="",L3046="",L3047="",L3048="",L3049="",L3050=""),"Preenchimento incompleto: há linhas vazias antes da atual - B05.01",
"Preenchimento correto"))))))))</f>
        <v/>
      </c>
      <c r="M3051" s="81"/>
    </row>
    <row r="3052" spans="1:13" ht="15">
      <c r="A3052" s="27"/>
      <c r="B3052" s="64">
        <v>3046</v>
      </c>
      <c r="C3052" s="123" t="str">
        <f>IF('1-ITENS'!C210="","",'1-ITENS'!C210)</f>
        <v/>
      </c>
      <c r="D3052" s="126" t="str">
        <f>IF('1-ITENS'!D210="","",'1-ITENS'!D210)</f>
        <v/>
      </c>
      <c r="E3052" s="129" t="str">
        <f>IF('1-ITENS'!H210="","",'1-ITENS'!H210)</f>
        <v/>
      </c>
      <c r="F3052" s="129" t="str">
        <f>IF('1-ITENS'!F210="","",'1-ITENS'!F210)</f>
        <v/>
      </c>
      <c r="G3052" s="68">
        <v>1</v>
      </c>
      <c r="H3052" s="85"/>
      <c r="I3052" s="85" t="s">
        <v>1247</v>
      </c>
      <c r="J3052" s="85" t="s">
        <v>1247</v>
      </c>
      <c r="K3052" s="85" t="s">
        <v>1247</v>
      </c>
      <c r="L3052" s="90" t="str">
        <f t="shared" ref="L3052" si="3030" xml:space="preserve">
IF($J$3="","Preenchimento incompleto: deve ser informado o Responsável pela análise - B05.01",
IF(AND(C3052="",D3052="",E3052="",F3052="",H3052="",I3052="",J3052="",K3052=""),"",
IF(AND(C3052="",D3052="",E3052="",F3052="",OR(H3052&lt;&gt;"",I3052&lt;&gt;"",J3052&lt;&gt;"",K3052&lt;&gt;"")),"Preenchimento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IF(AND(C3052&lt;&gt;"",D3052&lt;&gt;"",E3052&lt;&gt;"",F3052&lt;&gt;"",H3052="",I3052="",J3052="",K3052=""),"",
IF(AND(C3052&lt;&gt;"",D3052&lt;&gt;"",E3052&lt;&gt;"",F3052&lt;&gt;"",OR(H3052="",I3052="",J3052="",K3052="")),"Preenchimento incompleto: há informações por requisitante individual faltantes - B03.01",
"Preenchimento correto")))))))</f>
        <v/>
      </c>
      <c r="M3052" s="81"/>
    </row>
    <row r="3053" spans="1:13" ht="15">
      <c r="A3053" s="27"/>
      <c r="B3053" s="65">
        <v>3047</v>
      </c>
      <c r="C3053" s="124"/>
      <c r="D3053" s="127"/>
      <c r="E3053" s="130"/>
      <c r="F3053" s="130"/>
      <c r="G3053" s="69">
        <v>2</v>
      </c>
      <c r="H3053" s="86"/>
      <c r="I3053" s="86" t="s">
        <v>1247</v>
      </c>
      <c r="J3053" s="86" t="s">
        <v>1247</v>
      </c>
      <c r="K3053" s="86" t="s">
        <v>1247</v>
      </c>
      <c r="L3053" s="91" t="str">
        <f t="shared" ref="L3053" si="3031" xml:space="preserve">
IF($J$3="","Preenchimento incompleto: deve ser informado o Responsável pela análise - B05.01",
IF(AND(C3052="",D3052="",E3052="",F3052="",H3053="",I3053="",J3053="",K3053=""),"",
IF(AND(C3052="",D3052="",E3052="",F3052="",OR(H3053&lt;&gt;"",I3053&lt;&gt;"",J3053&lt;&gt;"",K3053&lt;&gt;"")),"Preenchimento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IF(AND(C3052&lt;&gt;"",D3052&lt;&gt;"",E3052&lt;&gt;"",F3052&lt;&gt;"",H3053="",I3053="",J3053="",K3053=""),"",
IF(AND(C3052&lt;&gt;"",D3052&lt;&gt;"",E3052&lt;&gt;"",F3052&lt;&gt;"",OR(H3053="",I3053="",J3053="",K3053="")),"Preenchimento incompleto: há informações por requisitante individual faltantes - B03.01",
IF(L3052="","Preenchimento incompleto: há linhas vazias antes da atual - B05.01",
"Preenchimento correto"))))))))</f>
        <v/>
      </c>
      <c r="M3053" s="81"/>
    </row>
    <row r="3054" spans="1:13" ht="15">
      <c r="A3054" s="27"/>
      <c r="B3054" s="65">
        <v>3048</v>
      </c>
      <c r="C3054" s="124"/>
      <c r="D3054" s="127"/>
      <c r="E3054" s="130"/>
      <c r="F3054" s="130"/>
      <c r="G3054" s="69">
        <v>3</v>
      </c>
      <c r="H3054" s="86"/>
      <c r="I3054" s="86" t="s">
        <v>1247</v>
      </c>
      <c r="J3054" s="86" t="s">
        <v>1247</v>
      </c>
      <c r="K3054" s="86" t="s">
        <v>1247</v>
      </c>
      <c r="L3054" s="91" t="str">
        <f t="shared" ref="L3054" si="3032" xml:space="preserve">
IF($J$3="","Preenchimento incompleto: deve ser informado o Responsável pela análise - B05.01",
IF(AND(C3052="",D3052="",E3052="",F3052="",H3054="",I3054="",J3054="",K3054=""),"",
IF(AND(C3052="",D3052="",E3052="",F3052="",OR(H3054&lt;&gt;"",I3054&lt;&gt;"",J3054&lt;&gt;"",K3054&lt;&gt;"")),"Preenchimento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IF(AND(C3052&lt;&gt;"",D3052&lt;&gt;"",E3052&lt;&gt;"",F3052&lt;&gt;"",H3054="",I3054="",J3054="",K3054=""),"",
IF(AND(C3052&lt;&gt;"",D3052&lt;&gt;"",E3052&lt;&gt;"",F3052&lt;&gt;"",OR(H3054="",I3054="",J3054="",K3054="")),"Preenchimento incompleto: há informações por requisitante individual faltantes - B03.01",
IF(OR(L3052="",L3053=""),"Preenchimento incompleto: há linhas vazias antes da atual - B05.01",
"Preenchimento correto"))))))))</f>
        <v/>
      </c>
      <c r="M3054" s="81"/>
    </row>
    <row r="3055" spans="1:13" ht="15">
      <c r="A3055" s="27"/>
      <c r="B3055" s="65">
        <v>3049</v>
      </c>
      <c r="C3055" s="124"/>
      <c r="D3055" s="127"/>
      <c r="E3055" s="130"/>
      <c r="F3055" s="130"/>
      <c r="G3055" s="69">
        <v>4</v>
      </c>
      <c r="H3055" s="86"/>
      <c r="I3055" s="86" t="s">
        <v>1247</v>
      </c>
      <c r="J3055" s="86" t="s">
        <v>1247</v>
      </c>
      <c r="K3055" s="86" t="s">
        <v>1247</v>
      </c>
      <c r="L3055" s="91" t="str">
        <f t="shared" ref="L3055" si="3033" xml:space="preserve">
IF($J$3="","Preenchimento incompleto: deve ser informado o Responsável pela análise - B05.01",
IF(AND(C3052="",D3052="",E3052="",F3052="",H3055="",I3055="",J3055="",K3055=""),"",
IF(AND(C3052="",D3052="",E3052="",F3052="",OR(H3055&lt;&gt;"",I3055&lt;&gt;"",J3055&lt;&gt;"",K3055&lt;&gt;"")),"Preenchimento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IF(AND(C3052&lt;&gt;"",D3052&lt;&gt;"",E3052&lt;&gt;"",F3052&lt;&gt;"",H3055="",I3055="",J3055="",K3055=""),"",
IF(AND(C3052&lt;&gt;"",D3052&lt;&gt;"",E3052&lt;&gt;"",F3052&lt;&gt;"",OR(H3055="",I3055="",J3055="",K3055="")),"Preenchimento incompleto: há informações por requisitante individual faltantes - B03.01",
IF(OR(L3052="",L3053="",L3054=""),"Preenchimento incompleto: há linhas vazias antes da atual - B05.01",
"Preenchimento correto"))))))))</f>
        <v/>
      </c>
      <c r="M3055" s="81"/>
    </row>
    <row r="3056" spans="1:13" ht="15">
      <c r="A3056" s="27"/>
      <c r="B3056" s="65">
        <v>3050</v>
      </c>
      <c r="C3056" s="124"/>
      <c r="D3056" s="127"/>
      <c r="E3056" s="130"/>
      <c r="F3056" s="130"/>
      <c r="G3056" s="69">
        <v>5</v>
      </c>
      <c r="H3056" s="86"/>
      <c r="I3056" s="86" t="s">
        <v>1247</v>
      </c>
      <c r="J3056" s="86" t="s">
        <v>1247</v>
      </c>
      <c r="K3056" s="86" t="s">
        <v>1247</v>
      </c>
      <c r="L3056" s="91" t="str">
        <f t="shared" ref="L3056" si="3034" xml:space="preserve">
IF($J$3="","Preenchimento incompleto: deve ser informado o Responsável pela análise - B05.01",
IF(AND(C3052="",D3052="",E3052="",F3052="",H3056="",I3056="",J3056="",K3056=""),"",
IF(AND(C3052="",D3052="",E3052="",F3052="",OR(H3056&lt;&gt;"",I3056&lt;&gt;"",J3056&lt;&gt;"",K3056&lt;&gt;"")),"Preenchimento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IF(AND(C3052&lt;&gt;"",D3052&lt;&gt;"",E3052&lt;&gt;"",F3052&lt;&gt;"",H3056="",I3056="",J3056="",K3056=""),"",
IF(AND(C3052&lt;&gt;"",D3052&lt;&gt;"",E3052&lt;&gt;"",F3052&lt;&gt;"",OR(H3056="",I3056="",J3056="",K3056="")),"Preenchimento incompleto: há informações por requisitante individual faltantes - B03.01",
IF(OR(L3052="",L3053="",L3054="",L3055=""),"Preenchimento incompleto: há linhas vazias antes da atual - B05.01",
"Preenchimento correto"))))))))</f>
        <v/>
      </c>
      <c r="M3056" s="81"/>
    </row>
    <row r="3057" spans="1:13" ht="15">
      <c r="A3057" s="27"/>
      <c r="B3057" s="65">
        <v>3051</v>
      </c>
      <c r="C3057" s="124"/>
      <c r="D3057" s="127"/>
      <c r="E3057" s="130"/>
      <c r="F3057" s="130"/>
      <c r="G3057" s="69">
        <v>6</v>
      </c>
      <c r="H3057" s="86"/>
      <c r="I3057" s="86" t="s">
        <v>1247</v>
      </c>
      <c r="J3057" s="86" t="s">
        <v>1247</v>
      </c>
      <c r="K3057" s="86" t="s">
        <v>1247</v>
      </c>
      <c r="L3057" s="91" t="str">
        <f t="shared" ref="L3057" si="3035" xml:space="preserve">
IF($J$3="","Preenchimento incompleto: deve ser informado o Responsável pela análise - B05.01",
IF(AND(C3052="",D3052="",E3052="",F3052="",H3057="",I3057="",J3057="",K3057=""),"",
IF(AND(C3052="",D3052="",E3052="",F3052="",OR(H3057&lt;&gt;"",I3057&lt;&gt;"",J3057&lt;&gt;"",K3057&lt;&gt;"")),"Preenchimento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IF(AND(C3052&lt;&gt;"",D3052&lt;&gt;"",E3052&lt;&gt;"",F3052&lt;&gt;"",H3057="",I3057="",J3057="",K3057=""),"",
IF(AND(C3052&lt;&gt;"",D3052&lt;&gt;"",E3052&lt;&gt;"",F3052&lt;&gt;"",OR(H3057="",I3057="",J3057="",K3057="")),"Preenchimento incompleto: há informações por requisitante individual faltantes - B03.01",
IF(OR(L3052="",L3053="",L3054="",L3055="",L3056=""),"Preenchimento incompleto: há linhas vazias antes da atual - B05.01",
"Preenchimento correto"))))))))</f>
        <v/>
      </c>
      <c r="M3057" s="81"/>
    </row>
    <row r="3058" spans="1:13" ht="15">
      <c r="A3058" s="27"/>
      <c r="B3058" s="65">
        <v>3052</v>
      </c>
      <c r="C3058" s="124"/>
      <c r="D3058" s="127"/>
      <c r="E3058" s="130"/>
      <c r="F3058" s="130"/>
      <c r="G3058" s="69">
        <v>7</v>
      </c>
      <c r="H3058" s="86"/>
      <c r="I3058" s="86" t="s">
        <v>1247</v>
      </c>
      <c r="J3058" s="86" t="s">
        <v>1247</v>
      </c>
      <c r="K3058" s="86" t="s">
        <v>1247</v>
      </c>
      <c r="L3058" s="91" t="str">
        <f t="shared" ref="L3058" si="3036" xml:space="preserve">
IF($J$3="","Preenchimento incompleto: deve ser informado o Responsável pela análise - B05.01",
IF(AND(C3052="",D3052="",E3052="",F3052="",H3058="",I3058="",J3058="",K3058=""),"",
IF(AND(C3052="",D3052="",E3052="",F3052="",OR(H3058&lt;&gt;"",I3058&lt;&gt;"",J3058&lt;&gt;"",K3058&lt;&gt;"")),"Preenchimento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IF(AND(C3052&lt;&gt;"",D3052&lt;&gt;"",E3052&lt;&gt;"",F3052&lt;&gt;"",H3058="",I3058="",J3058="",K3058=""),"",
IF(AND(C3052&lt;&gt;"",D3052&lt;&gt;"",E3052&lt;&gt;"",F3052&lt;&gt;"",OR(H3058="",I3058="",J3058="",K3058="")),"Preenchimento incompleto: há informações por requisitante individual faltantes - B03.01",
IF(OR(L3052="",L3053="",L3054="",L3055="",L3056="",L3057=""),"Preenchimento incompleto: há linhas vazias antes da atual - B05.01",
"Preenchimento correto"))))))))</f>
        <v/>
      </c>
      <c r="M3058" s="81"/>
    </row>
    <row r="3059" spans="1:13" ht="15">
      <c r="A3059" s="27"/>
      <c r="B3059" s="65">
        <v>3053</v>
      </c>
      <c r="C3059" s="124"/>
      <c r="D3059" s="127"/>
      <c r="E3059" s="130"/>
      <c r="F3059" s="130"/>
      <c r="G3059" s="69">
        <v>8</v>
      </c>
      <c r="H3059" s="86"/>
      <c r="I3059" s="86" t="s">
        <v>1247</v>
      </c>
      <c r="J3059" s="86" t="s">
        <v>1247</v>
      </c>
      <c r="K3059" s="86" t="s">
        <v>1247</v>
      </c>
      <c r="L3059" s="91" t="str">
        <f t="shared" ref="L3059" si="3037" xml:space="preserve">
IF($J$3="","Preenchimento incompleto: deve ser informado o Responsável pela análise - B05.01",
IF(AND(C3052="",D3052="",E3052="",F3052="",H3059="",I3059="",J3059="",K3059=""),"",
IF(AND(C3052="",D3052="",E3052="",F3052="",OR(H3059&lt;&gt;"",I3059&lt;&gt;"",J3059&lt;&gt;"",K3059&lt;&gt;"")),"Preenchimento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IF(AND(C3052&lt;&gt;"",D3052&lt;&gt;"",E3052&lt;&gt;"",F3052&lt;&gt;"",H3059="",I3059="",J3059="",K3059=""),"",
IF(AND(C3052&lt;&gt;"",D3052&lt;&gt;"",E3052&lt;&gt;"",F3052&lt;&gt;"",OR(H3059="",I3059="",J3059="",K3059="")),"Preenchimento incompleto: há informações por requisitante individual faltantes - B03.01",
IF(OR(L3052="",L3053="",L3054="",L3055="",L3056="",L3057="",L3058=""),"Preenchimento incompleto: há linhas vazias antes da atual - B05.01",
"Preenchimento correto"))))))))</f>
        <v/>
      </c>
      <c r="M3059" s="81"/>
    </row>
    <row r="3060" spans="1:13" ht="15">
      <c r="A3060" s="27"/>
      <c r="B3060" s="65">
        <v>3054</v>
      </c>
      <c r="C3060" s="124"/>
      <c r="D3060" s="127"/>
      <c r="E3060" s="130"/>
      <c r="F3060" s="130"/>
      <c r="G3060" s="69">
        <v>9</v>
      </c>
      <c r="H3060" s="86"/>
      <c r="I3060" s="86" t="s">
        <v>1247</v>
      </c>
      <c r="J3060" s="86" t="s">
        <v>1247</v>
      </c>
      <c r="K3060" s="86" t="s">
        <v>1247</v>
      </c>
      <c r="L3060" s="91" t="str">
        <f t="shared" ref="L3060" si="3038" xml:space="preserve">
IF($J$3="","Preenchimento incompleto: deve ser informado o Responsável pela análise - B05.01",
IF(AND(C3052="",D3052="",E3052="",F3052="",H3060="",I3060="",J3060="",K3060=""),"",
IF(AND(C3052="",D3052="",E3052="",F3052="",OR(H3060&lt;&gt;"",I3060&lt;&gt;"",J3060&lt;&gt;"",K3060&lt;&gt;"")),"Preenchimento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IF(AND(C3052&lt;&gt;"",D3052&lt;&gt;"",E3052&lt;&gt;"",F3052&lt;&gt;"",H3060="",I3060="",J3060="",K3060=""),"",
IF(AND(C3052&lt;&gt;"",D3052&lt;&gt;"",E3052&lt;&gt;"",F3052&lt;&gt;"",OR(H3060="",I3060="",J3060="",K3060="")),"Preenchimento incompleto: há informações por requisitante individual faltantes - B03.01",
IF(OR(L3052="",L3053="",L3054="",L3055="",L3056="",L3057="",L3058="",L3059=""),"Preenchimento incompleto: há linhas vazias antes da atual - B05.01",
"Preenchimento correto"))))))))</f>
        <v/>
      </c>
      <c r="M3060" s="81"/>
    </row>
    <row r="3061" spans="1:13" ht="15">
      <c r="A3061" s="27"/>
      <c r="B3061" s="65">
        <v>3055</v>
      </c>
      <c r="C3061" s="124"/>
      <c r="D3061" s="127"/>
      <c r="E3061" s="130"/>
      <c r="F3061" s="130"/>
      <c r="G3061" s="70">
        <v>10</v>
      </c>
      <c r="H3061" s="87"/>
      <c r="I3061" s="87" t="s">
        <v>1247</v>
      </c>
      <c r="J3061" s="87" t="s">
        <v>1247</v>
      </c>
      <c r="K3061" s="87" t="s">
        <v>1247</v>
      </c>
      <c r="L3061" s="91" t="str">
        <f t="shared" ref="L3061" si="3039" xml:space="preserve">
IF($J$3="","Preenchimento incompleto: deve ser informado o Responsável pela análise - B05.01",
IF(AND(C3052="",D3052="",E3052="",F3052="",H3061="",I3061="",J3061="",K3061=""),"",
IF(AND(C3052="",D3052="",E3052="",F3052="",OR(H3061&lt;&gt;"",I3061&lt;&gt;"",J3061&lt;&gt;"",K3061&lt;&gt;"")),"Preenchimento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IF(AND(C3052&lt;&gt;"",D3052&lt;&gt;"",E3052&lt;&gt;"",F3052&lt;&gt;"",H3061="",I3061="",J3061="",K3061=""),"",
IF(AND(C3052&lt;&gt;"",D3052&lt;&gt;"",E3052&lt;&gt;"",F3052&lt;&gt;"",OR(H3061="",I3061="",J3061="",K3061="")),"Preenchimento incompleto: há informações por requisitante individual faltantes - B03.01",
IF(OR(L3052="",L3053="",L3054="",L3055="",L3056="",L3057="",L3058="",L3059="",L3060=""),"Preenchimento incompleto: há linhas vazias antes da atual - B05.01",
"Preenchimento correto"))))))))</f>
        <v/>
      </c>
      <c r="M3061" s="81"/>
    </row>
    <row r="3062" spans="1:13" ht="15">
      <c r="A3062" s="27"/>
      <c r="B3062" s="65">
        <v>3056</v>
      </c>
      <c r="C3062" s="124"/>
      <c r="D3062" s="127"/>
      <c r="E3062" s="130"/>
      <c r="F3062" s="130"/>
      <c r="G3062" s="70">
        <v>11</v>
      </c>
      <c r="H3062" s="87"/>
      <c r="I3062" s="87" t="s">
        <v>1247</v>
      </c>
      <c r="J3062" s="87" t="s">
        <v>1247</v>
      </c>
      <c r="K3062" s="87" t="s">
        <v>1247</v>
      </c>
      <c r="L3062" s="91" t="str">
        <f t="shared" ref="L3062" si="3040" xml:space="preserve">
IF($J$3="","Preenchimento incompleto: deve ser informado o Responsável pela análise - B05.01",
IF(AND(C3052="",D3052="",E3052="",F3052="",H3062="",I3062="",J3062="",K3062=""),"",
IF(AND(C3052="",D3052="",E3052="",F3052="",OR(H3062&lt;&gt;"",I3062&lt;&gt;"",J3062&lt;&gt;"",K3062&lt;&gt;"")),"Preenchimento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IF(AND(C3052&lt;&gt;"",D3052&lt;&gt;"",E3052&lt;&gt;"",F3052&lt;&gt;"",H3062="",I3062="",J3062="",K3062=""),"",
IF(AND(C3052&lt;&gt;"",D3052&lt;&gt;"",E3052&lt;&gt;"",F3052&lt;&gt;"",OR(H3062="",I3062="",J3062="",K3062="")),"Preenchimento incompleto: há informações por requisitante individual faltantes - B03.01",
IF(OR(L3052="",L3053="",L3054="",L3055="",L3056="",L3057="",L3058="",L3059="",L3060="",L3061=""),"Preenchimento incompleto: há linhas vazias antes da atual - B05.01",
"Preenchimento correto"))))))))</f>
        <v/>
      </c>
      <c r="M3062" s="81"/>
    </row>
    <row r="3063" spans="1:13" ht="15">
      <c r="A3063" s="27"/>
      <c r="B3063" s="65">
        <v>3057</v>
      </c>
      <c r="C3063" s="124"/>
      <c r="D3063" s="127"/>
      <c r="E3063" s="130"/>
      <c r="F3063" s="130"/>
      <c r="G3063" s="70">
        <v>12</v>
      </c>
      <c r="H3063" s="87"/>
      <c r="I3063" s="87" t="s">
        <v>1247</v>
      </c>
      <c r="J3063" s="87" t="s">
        <v>1247</v>
      </c>
      <c r="K3063" s="87" t="s">
        <v>1247</v>
      </c>
      <c r="L3063" s="91" t="str">
        <f t="shared" ref="L3063" si="3041" xml:space="preserve">
IF($J$3="","Preenchimento incompleto: deve ser informado o Responsável pela análise - B05.01",
IF(AND(C3052="",D3052="",E3052="",F3052="",H3063="",I3063="",J3063="",K3063=""),"",
IF(AND(C3052="",D3052="",E3052="",F3052="",OR(H3063&lt;&gt;"",I3063&lt;&gt;"",J3063&lt;&gt;"",K3063&lt;&gt;"")),"Preenchimento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IF(AND(C3052&lt;&gt;"",D3052&lt;&gt;"",E3052&lt;&gt;"",F3052&lt;&gt;"",H3063="",I3063="",J3063="",K3063=""),"",
IF(AND(C3052&lt;&gt;"",D3052&lt;&gt;"",E3052&lt;&gt;"",F3052&lt;&gt;"",OR(H3063="",I3063="",J3063="",K3063="")),"Preenchimento incompleto: há informações por requisitante individual faltantes - B03.01",
IF(OR(L3052="",L3053="",L3054="",L3055="",L3056="",L3057="",L3058="",L3059="",L3060="",L3061="",L3062=""),"Preenchimento incompleto: há linhas vazias antes da atual - B05.01",
"Preenchimento correto"))))))))</f>
        <v/>
      </c>
      <c r="M3063" s="81"/>
    </row>
    <row r="3064" spans="1:13" ht="15">
      <c r="A3064" s="27"/>
      <c r="B3064" s="65">
        <v>3058</v>
      </c>
      <c r="C3064" s="124"/>
      <c r="D3064" s="127"/>
      <c r="E3064" s="130"/>
      <c r="F3064" s="130"/>
      <c r="G3064" s="70">
        <v>13</v>
      </c>
      <c r="H3064" s="87"/>
      <c r="I3064" s="87" t="s">
        <v>1247</v>
      </c>
      <c r="J3064" s="87" t="s">
        <v>1247</v>
      </c>
      <c r="K3064" s="87" t="s">
        <v>1247</v>
      </c>
      <c r="L3064" s="91" t="str">
        <f t="shared" ref="L3064" si="3042" xml:space="preserve">
IF($J$3="","Preenchimento incompleto: deve ser informado o Responsável pela análise - B05.01",
IF(AND(C3052="",D3052="",E3052="",F3052="",H3064="",I3064="",J3064="",K3064=""),"",
IF(AND(C3052="",D3052="",E3052="",F3052="",OR(H3064&lt;&gt;"",I3064&lt;&gt;"",J3064&lt;&gt;"",K3064&lt;&gt;"")),"Preenchimento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IF(AND(C3052&lt;&gt;"",D3052&lt;&gt;"",E3052&lt;&gt;"",F3052&lt;&gt;"",H3064="",I3064="",J3064="",K3064=""),"",
IF(AND(C3052&lt;&gt;"",D3052&lt;&gt;"",E3052&lt;&gt;"",F3052&lt;&gt;"",OR(H3064="",I3064="",J3064="",K3064="")),"Preenchimento incompleto: há informações por requisitante individual faltantes - B03.01",
IF(OR(L3052="",L3053="",L3054="",L3055="",L3056="",L3057="",L3058="",L3059="",L3060="",L3061="",L3062="",L3063=""),"Preenchimento incompleto: há linhas vazias antes da atual - B05.01",
"Preenchimento correto"))))))))</f>
        <v/>
      </c>
      <c r="M3064" s="81"/>
    </row>
    <row r="3065" spans="1:13" ht="15">
      <c r="A3065" s="27"/>
      <c r="B3065" s="66">
        <v>3059</v>
      </c>
      <c r="C3065" s="124"/>
      <c r="D3065" s="127"/>
      <c r="E3065" s="130"/>
      <c r="F3065" s="130"/>
      <c r="G3065" s="70">
        <v>14</v>
      </c>
      <c r="H3065" s="87"/>
      <c r="I3065" s="87" t="s">
        <v>1247</v>
      </c>
      <c r="J3065" s="87" t="s">
        <v>1247</v>
      </c>
      <c r="K3065" s="87" t="s">
        <v>1247</v>
      </c>
      <c r="L3065" s="91" t="str">
        <f t="shared" ref="L3065" si="3043" xml:space="preserve">
IF($J$3="","Preenchimento incompleto: deve ser informado o Responsável pela análise - B05.01",
IF(AND(C3052="",D3052="",E3052="",F3052="",H3065="",I3065="",J3065="",K3065=""),"",
IF(AND(C3052="",D3052="",E3052="",F3052="",OR(H3065&lt;&gt;"",I3065&lt;&gt;"",J3065&lt;&gt;"",K3065&lt;&gt;"")),"Preenchimento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IF(AND(C3052&lt;&gt;"",D3052&lt;&gt;"",E3052&lt;&gt;"",F3052&lt;&gt;"",H3065="",I3065="",J3065="",K3065=""),"",
IF(AND(C3052&lt;&gt;"",D3052&lt;&gt;"",E3052&lt;&gt;"",F3052&lt;&gt;"",OR(H3065="",I3065="",J3065="",K3065="")),"Preenchimento incompleto: há informações por requisitante individual faltantes - B03.01",
IF(OR(L3052="",L3053="",L3054="",L3055="",L3056="",L3057="",L3058="",L3059="",L3060="",L3061="",L3062="",L3063="",L3064=""),"Preenchimento incompleto: há linhas vazias antes da atual - B05.01",
"Preenchimento correto"))))))))</f>
        <v/>
      </c>
      <c r="M3065" s="81"/>
    </row>
    <row r="3066" spans="1:13" ht="15">
      <c r="A3066" s="27"/>
      <c r="B3066" s="67">
        <v>3060</v>
      </c>
      <c r="C3066" s="125"/>
      <c r="D3066" s="128"/>
      <c r="E3066" s="131"/>
      <c r="F3066" s="131"/>
      <c r="G3066" s="71">
        <v>15</v>
      </c>
      <c r="H3066" s="88"/>
      <c r="I3066" s="88" t="s">
        <v>1247</v>
      </c>
      <c r="J3066" s="88" t="s">
        <v>1247</v>
      </c>
      <c r="K3066" s="88" t="s">
        <v>1247</v>
      </c>
      <c r="L3066" s="92" t="str">
        <f t="shared" ref="L3066" si="3044" xml:space="preserve">
IF($J$3="","Preenchimento incompleto: deve ser informado o Responsável pela análise - B05.01",
IF(AND(C3052="",D3052="",E3052="",F3052="",H3066="",I3066="",J3066="",K3066=""),"",
IF(AND(C3052="",D3052="",E3052="",F3052="",OR(H3066&lt;&gt;"",I3066&lt;&gt;"",J3066&lt;&gt;"",K3066&lt;&gt;"")),"Preenchimento incompleto: há informações por requisitante individual sem informações do item - B01.01",
IF(OR(C3052="",D3052="",E3052="",F3052=""),"Preenchimento incompleto: há informações faltantes do item - B02.01",
IF(AND(C3052&lt;&gt;"",D3052&lt;&gt;"",E3052&lt;&gt;"",F3052&lt;&gt;"",COUNTA(H3052:K3066)=0),"Preenchimento incompleto: não há nenhuma informação do requisitante individual informada - B04.01",
IF(AND(C3052&lt;&gt;"",D3052&lt;&gt;"",E3052&lt;&gt;"",F3052&lt;&gt;"",H3066="",I3066="",J3066="",K3066=""),"",
IF(AND(C3052&lt;&gt;"",D3052&lt;&gt;"",E3052&lt;&gt;"",F3052&lt;&gt;"",OR(H3066="",I3066="",J3066="",K3066="")),"Preenchimento incompleto: há informações por requisitante individual faltantes - B03.01",
IF(OR(L3052="",L3053="",L3054="",L3055="",L3056="",L3057="",L3058="",L3059="",L3060="",L3061="",L3062="",L3063="",L3064="",L3065=""),"Preenchimento incompleto: há linhas vazias antes da atual - B05.01",
"Preenchimento correto"))))))))</f>
        <v/>
      </c>
      <c r="M3066" s="81"/>
    </row>
    <row r="3067" spans="1:13" ht="15">
      <c r="A3067" s="27"/>
      <c r="B3067" s="64">
        <v>3061</v>
      </c>
      <c r="C3067" s="123" t="str">
        <f>IF('1-ITENS'!C211="","",'1-ITENS'!C211)</f>
        <v/>
      </c>
      <c r="D3067" s="126" t="str">
        <f>IF('1-ITENS'!D211="","",'1-ITENS'!D211)</f>
        <v/>
      </c>
      <c r="E3067" s="129" t="str">
        <f>IF('1-ITENS'!H211="","",'1-ITENS'!H211)</f>
        <v/>
      </c>
      <c r="F3067" s="129" t="str">
        <f>IF('1-ITENS'!F211="","",'1-ITENS'!F211)</f>
        <v/>
      </c>
      <c r="G3067" s="68">
        <v>1</v>
      </c>
      <c r="H3067" s="85"/>
      <c r="I3067" s="85" t="s">
        <v>1247</v>
      </c>
      <c r="J3067" s="85" t="s">
        <v>1247</v>
      </c>
      <c r="K3067" s="85" t="s">
        <v>1247</v>
      </c>
      <c r="L3067" s="90" t="str">
        <f t="shared" ref="L3067" si="3045" xml:space="preserve">
IF($J$3="","Preenchimento incompleto: deve ser informado o Responsável pela análise - B05.01",
IF(AND(C3067="",D3067="",E3067="",F3067="",H3067="",I3067="",J3067="",K3067=""),"",
IF(AND(C3067="",D3067="",E3067="",F3067="",OR(H3067&lt;&gt;"",I3067&lt;&gt;"",J3067&lt;&gt;"",K3067&lt;&gt;"")),"Preenchimento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IF(AND(C3067&lt;&gt;"",D3067&lt;&gt;"",E3067&lt;&gt;"",F3067&lt;&gt;"",H3067="",I3067="",J3067="",K3067=""),"",
IF(AND(C3067&lt;&gt;"",D3067&lt;&gt;"",E3067&lt;&gt;"",F3067&lt;&gt;"",OR(H3067="",I3067="",J3067="",K3067="")),"Preenchimento incompleto: há informações por requisitante individual faltantes - B03.01",
"Preenchimento correto")))))))</f>
        <v/>
      </c>
      <c r="M3067" s="81"/>
    </row>
    <row r="3068" spans="1:13" ht="15">
      <c r="A3068" s="27"/>
      <c r="B3068" s="65">
        <v>3062</v>
      </c>
      <c r="C3068" s="124"/>
      <c r="D3068" s="127"/>
      <c r="E3068" s="130"/>
      <c r="F3068" s="130"/>
      <c r="G3068" s="69">
        <v>2</v>
      </c>
      <c r="H3068" s="86"/>
      <c r="I3068" s="86" t="s">
        <v>1247</v>
      </c>
      <c r="J3068" s="86" t="s">
        <v>1247</v>
      </c>
      <c r="K3068" s="86" t="s">
        <v>1247</v>
      </c>
      <c r="L3068" s="91" t="str">
        <f t="shared" ref="L3068" si="3046" xml:space="preserve">
IF($J$3="","Preenchimento incompleto: deve ser informado o Responsável pela análise - B05.01",
IF(AND(C3067="",D3067="",E3067="",F3067="",H3068="",I3068="",J3068="",K3068=""),"",
IF(AND(C3067="",D3067="",E3067="",F3067="",OR(H3068&lt;&gt;"",I3068&lt;&gt;"",J3068&lt;&gt;"",K3068&lt;&gt;"")),"Preenchimento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IF(AND(C3067&lt;&gt;"",D3067&lt;&gt;"",E3067&lt;&gt;"",F3067&lt;&gt;"",H3068="",I3068="",J3068="",K3068=""),"",
IF(AND(C3067&lt;&gt;"",D3067&lt;&gt;"",E3067&lt;&gt;"",F3067&lt;&gt;"",OR(H3068="",I3068="",J3068="",K3068="")),"Preenchimento incompleto: há informações por requisitante individual faltantes - B03.01",
IF(L3067="","Preenchimento incompleto: há linhas vazias antes da atual - B05.01",
"Preenchimento correto"))))))))</f>
        <v/>
      </c>
      <c r="M3068" s="81"/>
    </row>
    <row r="3069" spans="1:13" ht="15">
      <c r="A3069" s="27"/>
      <c r="B3069" s="65">
        <v>3063</v>
      </c>
      <c r="C3069" s="124"/>
      <c r="D3069" s="127"/>
      <c r="E3069" s="130"/>
      <c r="F3069" s="130"/>
      <c r="G3069" s="69">
        <v>3</v>
      </c>
      <c r="H3069" s="86"/>
      <c r="I3069" s="86" t="s">
        <v>1247</v>
      </c>
      <c r="J3069" s="86" t="s">
        <v>1247</v>
      </c>
      <c r="K3069" s="86" t="s">
        <v>1247</v>
      </c>
      <c r="L3069" s="91" t="str">
        <f t="shared" ref="L3069" si="3047" xml:space="preserve">
IF($J$3="","Preenchimento incompleto: deve ser informado o Responsável pela análise - B05.01",
IF(AND(C3067="",D3067="",E3067="",F3067="",H3069="",I3069="",J3069="",K3069=""),"",
IF(AND(C3067="",D3067="",E3067="",F3067="",OR(H3069&lt;&gt;"",I3069&lt;&gt;"",J3069&lt;&gt;"",K3069&lt;&gt;"")),"Preenchimento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IF(AND(C3067&lt;&gt;"",D3067&lt;&gt;"",E3067&lt;&gt;"",F3067&lt;&gt;"",H3069="",I3069="",J3069="",K3069=""),"",
IF(AND(C3067&lt;&gt;"",D3067&lt;&gt;"",E3067&lt;&gt;"",F3067&lt;&gt;"",OR(H3069="",I3069="",J3069="",K3069="")),"Preenchimento incompleto: há informações por requisitante individual faltantes - B03.01",
IF(OR(L3067="",L3068=""),"Preenchimento incompleto: há linhas vazias antes da atual - B05.01",
"Preenchimento correto"))))))))</f>
        <v/>
      </c>
      <c r="M3069" s="81"/>
    </row>
    <row r="3070" spans="1:13" ht="15">
      <c r="A3070" s="27"/>
      <c r="B3070" s="65">
        <v>3064</v>
      </c>
      <c r="C3070" s="124"/>
      <c r="D3070" s="127"/>
      <c r="E3070" s="130"/>
      <c r="F3070" s="130"/>
      <c r="G3070" s="69">
        <v>4</v>
      </c>
      <c r="H3070" s="86"/>
      <c r="I3070" s="86" t="s">
        <v>1247</v>
      </c>
      <c r="J3070" s="86" t="s">
        <v>1247</v>
      </c>
      <c r="K3070" s="86" t="s">
        <v>1247</v>
      </c>
      <c r="L3070" s="91" t="str">
        <f t="shared" ref="L3070" si="3048" xml:space="preserve">
IF($J$3="","Preenchimento incompleto: deve ser informado o Responsável pela análise - B05.01",
IF(AND(C3067="",D3067="",E3067="",F3067="",H3070="",I3070="",J3070="",K3070=""),"",
IF(AND(C3067="",D3067="",E3067="",F3067="",OR(H3070&lt;&gt;"",I3070&lt;&gt;"",J3070&lt;&gt;"",K3070&lt;&gt;"")),"Preenchimento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IF(AND(C3067&lt;&gt;"",D3067&lt;&gt;"",E3067&lt;&gt;"",F3067&lt;&gt;"",H3070="",I3070="",J3070="",K3070=""),"",
IF(AND(C3067&lt;&gt;"",D3067&lt;&gt;"",E3067&lt;&gt;"",F3067&lt;&gt;"",OR(H3070="",I3070="",J3070="",K3070="")),"Preenchimento incompleto: há informações por requisitante individual faltantes - B03.01",
IF(OR(L3067="",L3068="",L3069=""),"Preenchimento incompleto: há linhas vazias antes da atual - B05.01",
"Preenchimento correto"))))))))</f>
        <v/>
      </c>
      <c r="M3070" s="81"/>
    </row>
    <row r="3071" spans="1:13" ht="15">
      <c r="A3071" s="27"/>
      <c r="B3071" s="65">
        <v>3065</v>
      </c>
      <c r="C3071" s="124"/>
      <c r="D3071" s="127"/>
      <c r="E3071" s="130"/>
      <c r="F3071" s="130"/>
      <c r="G3071" s="69">
        <v>5</v>
      </c>
      <c r="H3071" s="86"/>
      <c r="I3071" s="86" t="s">
        <v>1247</v>
      </c>
      <c r="J3071" s="86" t="s">
        <v>1247</v>
      </c>
      <c r="K3071" s="86" t="s">
        <v>1247</v>
      </c>
      <c r="L3071" s="91" t="str">
        <f t="shared" ref="L3071" si="3049" xml:space="preserve">
IF($J$3="","Preenchimento incompleto: deve ser informado o Responsável pela análise - B05.01",
IF(AND(C3067="",D3067="",E3067="",F3067="",H3071="",I3071="",J3071="",K3071=""),"",
IF(AND(C3067="",D3067="",E3067="",F3067="",OR(H3071&lt;&gt;"",I3071&lt;&gt;"",J3071&lt;&gt;"",K3071&lt;&gt;"")),"Preenchimento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IF(AND(C3067&lt;&gt;"",D3067&lt;&gt;"",E3067&lt;&gt;"",F3067&lt;&gt;"",H3071="",I3071="",J3071="",K3071=""),"",
IF(AND(C3067&lt;&gt;"",D3067&lt;&gt;"",E3067&lt;&gt;"",F3067&lt;&gt;"",OR(H3071="",I3071="",J3071="",K3071="")),"Preenchimento incompleto: há informações por requisitante individual faltantes - B03.01",
IF(OR(L3067="",L3068="",L3069="",L3070=""),"Preenchimento incompleto: há linhas vazias antes da atual - B05.01",
"Preenchimento correto"))))))))</f>
        <v/>
      </c>
      <c r="M3071" s="81"/>
    </row>
    <row r="3072" spans="1:13" ht="15">
      <c r="A3072" s="27"/>
      <c r="B3072" s="65">
        <v>3066</v>
      </c>
      <c r="C3072" s="124"/>
      <c r="D3072" s="127"/>
      <c r="E3072" s="130"/>
      <c r="F3072" s="130"/>
      <c r="G3072" s="69">
        <v>6</v>
      </c>
      <c r="H3072" s="86"/>
      <c r="I3072" s="86" t="s">
        <v>1247</v>
      </c>
      <c r="J3072" s="86" t="s">
        <v>1247</v>
      </c>
      <c r="K3072" s="86" t="s">
        <v>1247</v>
      </c>
      <c r="L3072" s="91" t="str">
        <f t="shared" ref="L3072" si="3050" xml:space="preserve">
IF($J$3="","Preenchimento incompleto: deve ser informado o Responsável pela análise - B05.01",
IF(AND(C3067="",D3067="",E3067="",F3067="",H3072="",I3072="",J3072="",K3072=""),"",
IF(AND(C3067="",D3067="",E3067="",F3067="",OR(H3072&lt;&gt;"",I3072&lt;&gt;"",J3072&lt;&gt;"",K3072&lt;&gt;"")),"Preenchimento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IF(AND(C3067&lt;&gt;"",D3067&lt;&gt;"",E3067&lt;&gt;"",F3067&lt;&gt;"",H3072="",I3072="",J3072="",K3072=""),"",
IF(AND(C3067&lt;&gt;"",D3067&lt;&gt;"",E3067&lt;&gt;"",F3067&lt;&gt;"",OR(H3072="",I3072="",J3072="",K3072="")),"Preenchimento incompleto: há informações por requisitante individual faltantes - B03.01",
IF(OR(L3067="",L3068="",L3069="",L3070="",L3071=""),"Preenchimento incompleto: há linhas vazias antes da atual - B05.01",
"Preenchimento correto"))))))))</f>
        <v/>
      </c>
      <c r="M3072" s="81"/>
    </row>
    <row r="3073" spans="1:13" ht="15">
      <c r="A3073" s="27"/>
      <c r="B3073" s="65">
        <v>3067</v>
      </c>
      <c r="C3073" s="124"/>
      <c r="D3073" s="127"/>
      <c r="E3073" s="130"/>
      <c r="F3073" s="130"/>
      <c r="G3073" s="69">
        <v>7</v>
      </c>
      <c r="H3073" s="86"/>
      <c r="I3073" s="86" t="s">
        <v>1247</v>
      </c>
      <c r="J3073" s="86" t="s">
        <v>1247</v>
      </c>
      <c r="K3073" s="86" t="s">
        <v>1247</v>
      </c>
      <c r="L3073" s="91" t="str">
        <f t="shared" ref="L3073" si="3051" xml:space="preserve">
IF($J$3="","Preenchimento incompleto: deve ser informado o Responsável pela análise - B05.01",
IF(AND(C3067="",D3067="",E3067="",F3067="",H3073="",I3073="",J3073="",K3073=""),"",
IF(AND(C3067="",D3067="",E3067="",F3067="",OR(H3073&lt;&gt;"",I3073&lt;&gt;"",J3073&lt;&gt;"",K3073&lt;&gt;"")),"Preenchimento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IF(AND(C3067&lt;&gt;"",D3067&lt;&gt;"",E3067&lt;&gt;"",F3067&lt;&gt;"",H3073="",I3073="",J3073="",K3073=""),"",
IF(AND(C3067&lt;&gt;"",D3067&lt;&gt;"",E3067&lt;&gt;"",F3067&lt;&gt;"",OR(H3073="",I3073="",J3073="",K3073="")),"Preenchimento incompleto: há informações por requisitante individual faltantes - B03.01",
IF(OR(L3067="",L3068="",L3069="",L3070="",L3071="",L3072=""),"Preenchimento incompleto: há linhas vazias antes da atual - B05.01",
"Preenchimento correto"))))))))</f>
        <v/>
      </c>
      <c r="M3073" s="81"/>
    </row>
    <row r="3074" spans="1:13" ht="15">
      <c r="A3074" s="27"/>
      <c r="B3074" s="65">
        <v>3068</v>
      </c>
      <c r="C3074" s="124"/>
      <c r="D3074" s="127"/>
      <c r="E3074" s="130"/>
      <c r="F3074" s="130"/>
      <c r="G3074" s="69">
        <v>8</v>
      </c>
      <c r="H3074" s="86"/>
      <c r="I3074" s="86" t="s">
        <v>1247</v>
      </c>
      <c r="J3074" s="86" t="s">
        <v>1247</v>
      </c>
      <c r="K3074" s="86" t="s">
        <v>1247</v>
      </c>
      <c r="L3074" s="91" t="str">
        <f t="shared" ref="L3074" si="3052" xml:space="preserve">
IF($J$3="","Preenchimento incompleto: deve ser informado o Responsável pela análise - B05.01",
IF(AND(C3067="",D3067="",E3067="",F3067="",H3074="",I3074="",J3074="",K3074=""),"",
IF(AND(C3067="",D3067="",E3067="",F3067="",OR(H3074&lt;&gt;"",I3074&lt;&gt;"",J3074&lt;&gt;"",K3074&lt;&gt;"")),"Preenchimento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IF(AND(C3067&lt;&gt;"",D3067&lt;&gt;"",E3067&lt;&gt;"",F3067&lt;&gt;"",H3074="",I3074="",J3074="",K3074=""),"",
IF(AND(C3067&lt;&gt;"",D3067&lt;&gt;"",E3067&lt;&gt;"",F3067&lt;&gt;"",OR(H3074="",I3074="",J3074="",K3074="")),"Preenchimento incompleto: há informações por requisitante individual faltantes - B03.01",
IF(OR(L3067="",L3068="",L3069="",L3070="",L3071="",L3072="",L3073=""),"Preenchimento incompleto: há linhas vazias antes da atual - B05.01",
"Preenchimento correto"))))))))</f>
        <v/>
      </c>
      <c r="M3074" s="81"/>
    </row>
    <row r="3075" spans="1:13" ht="15">
      <c r="A3075" s="27"/>
      <c r="B3075" s="65">
        <v>3069</v>
      </c>
      <c r="C3075" s="124"/>
      <c r="D3075" s="127"/>
      <c r="E3075" s="130"/>
      <c r="F3075" s="130"/>
      <c r="G3075" s="69">
        <v>9</v>
      </c>
      <c r="H3075" s="86"/>
      <c r="I3075" s="86" t="s">
        <v>1247</v>
      </c>
      <c r="J3075" s="86" t="s">
        <v>1247</v>
      </c>
      <c r="K3075" s="86" t="s">
        <v>1247</v>
      </c>
      <c r="L3075" s="91" t="str">
        <f t="shared" ref="L3075" si="3053" xml:space="preserve">
IF($J$3="","Preenchimento incompleto: deve ser informado o Responsável pela análise - B05.01",
IF(AND(C3067="",D3067="",E3067="",F3067="",H3075="",I3075="",J3075="",K3075=""),"",
IF(AND(C3067="",D3067="",E3067="",F3067="",OR(H3075&lt;&gt;"",I3075&lt;&gt;"",J3075&lt;&gt;"",K3075&lt;&gt;"")),"Preenchimento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IF(AND(C3067&lt;&gt;"",D3067&lt;&gt;"",E3067&lt;&gt;"",F3067&lt;&gt;"",H3075="",I3075="",J3075="",K3075=""),"",
IF(AND(C3067&lt;&gt;"",D3067&lt;&gt;"",E3067&lt;&gt;"",F3067&lt;&gt;"",OR(H3075="",I3075="",J3075="",K3075="")),"Preenchimento incompleto: há informações por requisitante individual faltantes - B03.01",
IF(OR(L3067="",L3068="",L3069="",L3070="",L3071="",L3072="",L3073="",L3074=""),"Preenchimento incompleto: há linhas vazias antes da atual - B05.01",
"Preenchimento correto"))))))))</f>
        <v/>
      </c>
      <c r="M3075" s="81"/>
    </row>
    <row r="3076" spans="1:13" ht="15">
      <c r="A3076" s="27"/>
      <c r="B3076" s="65">
        <v>3070</v>
      </c>
      <c r="C3076" s="124"/>
      <c r="D3076" s="127"/>
      <c r="E3076" s="130"/>
      <c r="F3076" s="130"/>
      <c r="G3076" s="70">
        <v>10</v>
      </c>
      <c r="H3076" s="87"/>
      <c r="I3076" s="87" t="s">
        <v>1247</v>
      </c>
      <c r="J3076" s="87" t="s">
        <v>1247</v>
      </c>
      <c r="K3076" s="87" t="s">
        <v>1247</v>
      </c>
      <c r="L3076" s="91" t="str">
        <f t="shared" ref="L3076" si="3054" xml:space="preserve">
IF($J$3="","Preenchimento incompleto: deve ser informado o Responsável pela análise - B05.01",
IF(AND(C3067="",D3067="",E3067="",F3067="",H3076="",I3076="",J3076="",K3076=""),"",
IF(AND(C3067="",D3067="",E3067="",F3067="",OR(H3076&lt;&gt;"",I3076&lt;&gt;"",J3076&lt;&gt;"",K3076&lt;&gt;"")),"Preenchimento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IF(AND(C3067&lt;&gt;"",D3067&lt;&gt;"",E3067&lt;&gt;"",F3067&lt;&gt;"",H3076="",I3076="",J3076="",K3076=""),"",
IF(AND(C3067&lt;&gt;"",D3067&lt;&gt;"",E3067&lt;&gt;"",F3067&lt;&gt;"",OR(H3076="",I3076="",J3076="",K3076="")),"Preenchimento incompleto: há informações por requisitante individual faltantes - B03.01",
IF(OR(L3067="",L3068="",L3069="",L3070="",L3071="",L3072="",L3073="",L3074="",L3075=""),"Preenchimento incompleto: há linhas vazias antes da atual - B05.01",
"Preenchimento correto"))))))))</f>
        <v/>
      </c>
      <c r="M3076" s="81"/>
    </row>
    <row r="3077" spans="1:13" ht="15">
      <c r="A3077" s="27"/>
      <c r="B3077" s="65">
        <v>3071</v>
      </c>
      <c r="C3077" s="124"/>
      <c r="D3077" s="127"/>
      <c r="E3077" s="130"/>
      <c r="F3077" s="130"/>
      <c r="G3077" s="70">
        <v>11</v>
      </c>
      <c r="H3077" s="87"/>
      <c r="I3077" s="87" t="s">
        <v>1247</v>
      </c>
      <c r="J3077" s="87" t="s">
        <v>1247</v>
      </c>
      <c r="K3077" s="87" t="s">
        <v>1247</v>
      </c>
      <c r="L3077" s="91" t="str">
        <f t="shared" ref="L3077" si="3055" xml:space="preserve">
IF($J$3="","Preenchimento incompleto: deve ser informado o Responsável pela análise - B05.01",
IF(AND(C3067="",D3067="",E3067="",F3067="",H3077="",I3077="",J3077="",K3077=""),"",
IF(AND(C3067="",D3067="",E3067="",F3067="",OR(H3077&lt;&gt;"",I3077&lt;&gt;"",J3077&lt;&gt;"",K3077&lt;&gt;"")),"Preenchimento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IF(AND(C3067&lt;&gt;"",D3067&lt;&gt;"",E3067&lt;&gt;"",F3067&lt;&gt;"",H3077="",I3077="",J3077="",K3077=""),"",
IF(AND(C3067&lt;&gt;"",D3067&lt;&gt;"",E3067&lt;&gt;"",F3067&lt;&gt;"",OR(H3077="",I3077="",J3077="",K3077="")),"Preenchimento incompleto: há informações por requisitante individual faltantes - B03.01",
IF(OR(L3067="",L3068="",L3069="",L3070="",L3071="",L3072="",L3073="",L3074="",L3075="",L3076=""),"Preenchimento incompleto: há linhas vazias antes da atual - B05.01",
"Preenchimento correto"))))))))</f>
        <v/>
      </c>
      <c r="M3077" s="81"/>
    </row>
    <row r="3078" spans="1:13" ht="15">
      <c r="A3078" s="27"/>
      <c r="B3078" s="65">
        <v>3072</v>
      </c>
      <c r="C3078" s="124"/>
      <c r="D3078" s="127"/>
      <c r="E3078" s="130"/>
      <c r="F3078" s="130"/>
      <c r="G3078" s="70">
        <v>12</v>
      </c>
      <c r="H3078" s="87"/>
      <c r="I3078" s="87" t="s">
        <v>1247</v>
      </c>
      <c r="J3078" s="87" t="s">
        <v>1247</v>
      </c>
      <c r="K3078" s="87" t="s">
        <v>1247</v>
      </c>
      <c r="L3078" s="91" t="str">
        <f t="shared" ref="L3078" si="3056" xml:space="preserve">
IF($J$3="","Preenchimento incompleto: deve ser informado o Responsável pela análise - B05.01",
IF(AND(C3067="",D3067="",E3067="",F3067="",H3078="",I3078="",J3078="",K3078=""),"",
IF(AND(C3067="",D3067="",E3067="",F3067="",OR(H3078&lt;&gt;"",I3078&lt;&gt;"",J3078&lt;&gt;"",K3078&lt;&gt;"")),"Preenchimento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IF(AND(C3067&lt;&gt;"",D3067&lt;&gt;"",E3067&lt;&gt;"",F3067&lt;&gt;"",H3078="",I3078="",J3078="",K3078=""),"",
IF(AND(C3067&lt;&gt;"",D3067&lt;&gt;"",E3067&lt;&gt;"",F3067&lt;&gt;"",OR(H3078="",I3078="",J3078="",K3078="")),"Preenchimento incompleto: há informações por requisitante individual faltantes - B03.01",
IF(OR(L3067="",L3068="",L3069="",L3070="",L3071="",L3072="",L3073="",L3074="",L3075="",L3076="",L3077=""),"Preenchimento incompleto: há linhas vazias antes da atual - B05.01",
"Preenchimento correto"))))))))</f>
        <v/>
      </c>
      <c r="M3078" s="81"/>
    </row>
    <row r="3079" spans="1:13" ht="15">
      <c r="A3079" s="27"/>
      <c r="B3079" s="65">
        <v>3073</v>
      </c>
      <c r="C3079" s="124"/>
      <c r="D3079" s="127"/>
      <c r="E3079" s="130"/>
      <c r="F3079" s="130"/>
      <c r="G3079" s="70">
        <v>13</v>
      </c>
      <c r="H3079" s="87"/>
      <c r="I3079" s="87" t="s">
        <v>1247</v>
      </c>
      <c r="J3079" s="87" t="s">
        <v>1247</v>
      </c>
      <c r="K3079" s="87" t="s">
        <v>1247</v>
      </c>
      <c r="L3079" s="91" t="str">
        <f t="shared" ref="L3079" si="3057" xml:space="preserve">
IF($J$3="","Preenchimento incompleto: deve ser informado o Responsável pela análise - B05.01",
IF(AND(C3067="",D3067="",E3067="",F3067="",H3079="",I3079="",J3079="",K3079=""),"",
IF(AND(C3067="",D3067="",E3067="",F3067="",OR(H3079&lt;&gt;"",I3079&lt;&gt;"",J3079&lt;&gt;"",K3079&lt;&gt;"")),"Preenchimento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IF(AND(C3067&lt;&gt;"",D3067&lt;&gt;"",E3067&lt;&gt;"",F3067&lt;&gt;"",H3079="",I3079="",J3079="",K3079=""),"",
IF(AND(C3067&lt;&gt;"",D3067&lt;&gt;"",E3067&lt;&gt;"",F3067&lt;&gt;"",OR(H3079="",I3079="",J3079="",K3079="")),"Preenchimento incompleto: há informações por requisitante individual faltantes - B03.01",
IF(OR(L3067="",L3068="",L3069="",L3070="",L3071="",L3072="",L3073="",L3074="",L3075="",L3076="",L3077="",L3078=""),"Preenchimento incompleto: há linhas vazias antes da atual - B05.01",
"Preenchimento correto"))))))))</f>
        <v/>
      </c>
      <c r="M3079" s="81"/>
    </row>
    <row r="3080" spans="1:13" ht="15">
      <c r="A3080" s="27"/>
      <c r="B3080" s="66">
        <v>3074</v>
      </c>
      <c r="C3080" s="124"/>
      <c r="D3080" s="127"/>
      <c r="E3080" s="130"/>
      <c r="F3080" s="130"/>
      <c r="G3080" s="70">
        <v>14</v>
      </c>
      <c r="H3080" s="87"/>
      <c r="I3080" s="87" t="s">
        <v>1247</v>
      </c>
      <c r="J3080" s="87" t="s">
        <v>1247</v>
      </c>
      <c r="K3080" s="87" t="s">
        <v>1247</v>
      </c>
      <c r="L3080" s="91" t="str">
        <f t="shared" ref="L3080" si="3058" xml:space="preserve">
IF($J$3="","Preenchimento incompleto: deve ser informado o Responsável pela análise - B05.01",
IF(AND(C3067="",D3067="",E3067="",F3067="",H3080="",I3080="",J3080="",K3080=""),"",
IF(AND(C3067="",D3067="",E3067="",F3067="",OR(H3080&lt;&gt;"",I3080&lt;&gt;"",J3080&lt;&gt;"",K3080&lt;&gt;"")),"Preenchimento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IF(AND(C3067&lt;&gt;"",D3067&lt;&gt;"",E3067&lt;&gt;"",F3067&lt;&gt;"",H3080="",I3080="",J3080="",K3080=""),"",
IF(AND(C3067&lt;&gt;"",D3067&lt;&gt;"",E3067&lt;&gt;"",F3067&lt;&gt;"",OR(H3080="",I3080="",J3080="",K3080="")),"Preenchimento incompleto: há informações por requisitante individual faltantes - B03.01",
IF(OR(L3067="",L3068="",L3069="",L3070="",L3071="",L3072="",L3073="",L3074="",L3075="",L3076="",L3077="",L3078="",L3079=""),"Preenchimento incompleto: há linhas vazias antes da atual - B05.01",
"Preenchimento correto"))))))))</f>
        <v/>
      </c>
      <c r="M3080" s="81"/>
    </row>
    <row r="3081" spans="1:13" ht="15">
      <c r="A3081" s="27"/>
      <c r="B3081" s="67">
        <v>3075</v>
      </c>
      <c r="C3081" s="125"/>
      <c r="D3081" s="128"/>
      <c r="E3081" s="131"/>
      <c r="F3081" s="131"/>
      <c r="G3081" s="71">
        <v>15</v>
      </c>
      <c r="H3081" s="88"/>
      <c r="I3081" s="88" t="s">
        <v>1247</v>
      </c>
      <c r="J3081" s="88" t="s">
        <v>1247</v>
      </c>
      <c r="K3081" s="88" t="s">
        <v>1247</v>
      </c>
      <c r="L3081" s="92" t="str">
        <f t="shared" ref="L3081" si="3059" xml:space="preserve">
IF($J$3="","Preenchimento incompleto: deve ser informado o Responsável pela análise - B05.01",
IF(AND(C3067="",D3067="",E3067="",F3067="",H3081="",I3081="",J3081="",K3081=""),"",
IF(AND(C3067="",D3067="",E3067="",F3067="",OR(H3081&lt;&gt;"",I3081&lt;&gt;"",J3081&lt;&gt;"",K3081&lt;&gt;"")),"Preenchimento incompleto: há informações por requisitante individual sem informações do item - B01.01",
IF(OR(C3067="",D3067="",E3067="",F3067=""),"Preenchimento incompleto: há informações faltantes do item - B02.01",
IF(AND(C3067&lt;&gt;"",D3067&lt;&gt;"",E3067&lt;&gt;"",F3067&lt;&gt;"",COUNTA(H3067:K3081)=0),"Preenchimento incompleto: não há nenhuma informação do requisitante individual informada - B04.01",
IF(AND(C3067&lt;&gt;"",D3067&lt;&gt;"",E3067&lt;&gt;"",F3067&lt;&gt;"",H3081="",I3081="",J3081="",K3081=""),"",
IF(AND(C3067&lt;&gt;"",D3067&lt;&gt;"",E3067&lt;&gt;"",F3067&lt;&gt;"",OR(H3081="",I3081="",J3081="",K3081="")),"Preenchimento incompleto: há informações por requisitante individual faltantes - B03.01",
IF(OR(L3067="",L3068="",L3069="",L3070="",L3071="",L3072="",L3073="",L3074="",L3075="",L3076="",L3077="",L3078="",L3079="",L3080=""),"Preenchimento incompleto: há linhas vazias antes da atual - B05.01",
"Preenchimento correto"))))))))</f>
        <v/>
      </c>
      <c r="M3081" s="81"/>
    </row>
    <row r="3082" spans="1:13" ht="15">
      <c r="A3082" s="27"/>
      <c r="B3082" s="64">
        <v>3076</v>
      </c>
      <c r="C3082" s="123" t="str">
        <f>IF('1-ITENS'!C212="","",'1-ITENS'!C212)</f>
        <v/>
      </c>
      <c r="D3082" s="126" t="str">
        <f>IF('1-ITENS'!D212="","",'1-ITENS'!D212)</f>
        <v/>
      </c>
      <c r="E3082" s="129" t="str">
        <f>IF('1-ITENS'!H212="","",'1-ITENS'!H212)</f>
        <v/>
      </c>
      <c r="F3082" s="129" t="str">
        <f>IF('1-ITENS'!F212="","",'1-ITENS'!F212)</f>
        <v/>
      </c>
      <c r="G3082" s="68">
        <v>1</v>
      </c>
      <c r="H3082" s="85"/>
      <c r="I3082" s="85" t="s">
        <v>1247</v>
      </c>
      <c r="J3082" s="85" t="s">
        <v>1247</v>
      </c>
      <c r="K3082" s="85" t="s">
        <v>1247</v>
      </c>
      <c r="L3082" s="90" t="str">
        <f t="shared" ref="L3082" si="3060" xml:space="preserve">
IF($J$3="","Preenchimento incompleto: deve ser informado o Responsável pela análise - B05.01",
IF(AND(C3082="",D3082="",E3082="",F3082="",H3082="",I3082="",J3082="",K3082=""),"",
IF(AND(C3082="",D3082="",E3082="",F3082="",OR(H3082&lt;&gt;"",I3082&lt;&gt;"",J3082&lt;&gt;"",K3082&lt;&gt;"")),"Preenchimento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IF(AND(C3082&lt;&gt;"",D3082&lt;&gt;"",E3082&lt;&gt;"",F3082&lt;&gt;"",H3082="",I3082="",J3082="",K3082=""),"",
IF(AND(C3082&lt;&gt;"",D3082&lt;&gt;"",E3082&lt;&gt;"",F3082&lt;&gt;"",OR(H3082="",I3082="",J3082="",K3082="")),"Preenchimento incompleto: há informações por requisitante individual faltantes - B03.01",
"Preenchimento correto")))))))</f>
        <v/>
      </c>
      <c r="M3082" s="81"/>
    </row>
    <row r="3083" spans="1:13" ht="15">
      <c r="A3083" s="27"/>
      <c r="B3083" s="65">
        <v>3077</v>
      </c>
      <c r="C3083" s="124"/>
      <c r="D3083" s="127"/>
      <c r="E3083" s="130"/>
      <c r="F3083" s="130"/>
      <c r="G3083" s="69">
        <v>2</v>
      </c>
      <c r="H3083" s="86"/>
      <c r="I3083" s="86" t="s">
        <v>1247</v>
      </c>
      <c r="J3083" s="86" t="s">
        <v>1247</v>
      </c>
      <c r="K3083" s="86" t="s">
        <v>1247</v>
      </c>
      <c r="L3083" s="91" t="str">
        <f t="shared" ref="L3083" si="3061" xml:space="preserve">
IF($J$3="","Preenchimento incompleto: deve ser informado o Responsável pela análise - B05.01",
IF(AND(C3082="",D3082="",E3082="",F3082="",H3083="",I3083="",J3083="",K3083=""),"",
IF(AND(C3082="",D3082="",E3082="",F3082="",OR(H3083&lt;&gt;"",I3083&lt;&gt;"",J3083&lt;&gt;"",K3083&lt;&gt;"")),"Preenchimento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IF(AND(C3082&lt;&gt;"",D3082&lt;&gt;"",E3082&lt;&gt;"",F3082&lt;&gt;"",H3083="",I3083="",J3083="",K3083=""),"",
IF(AND(C3082&lt;&gt;"",D3082&lt;&gt;"",E3082&lt;&gt;"",F3082&lt;&gt;"",OR(H3083="",I3083="",J3083="",K3083="")),"Preenchimento incompleto: há informações por requisitante individual faltantes - B03.01",
IF(L3082="","Preenchimento incompleto: há linhas vazias antes da atual - B05.01",
"Preenchimento correto"))))))))</f>
        <v/>
      </c>
      <c r="M3083" s="81"/>
    </row>
    <row r="3084" spans="1:13" ht="15">
      <c r="A3084" s="27"/>
      <c r="B3084" s="65">
        <v>3078</v>
      </c>
      <c r="C3084" s="124"/>
      <c r="D3084" s="127"/>
      <c r="E3084" s="130"/>
      <c r="F3084" s="130"/>
      <c r="G3084" s="69">
        <v>3</v>
      </c>
      <c r="H3084" s="86"/>
      <c r="I3084" s="86" t="s">
        <v>1247</v>
      </c>
      <c r="J3084" s="86" t="s">
        <v>1247</v>
      </c>
      <c r="K3084" s="86" t="s">
        <v>1247</v>
      </c>
      <c r="L3084" s="91" t="str">
        <f t="shared" ref="L3084" si="3062" xml:space="preserve">
IF($J$3="","Preenchimento incompleto: deve ser informado o Responsável pela análise - B05.01",
IF(AND(C3082="",D3082="",E3082="",F3082="",H3084="",I3084="",J3084="",K3084=""),"",
IF(AND(C3082="",D3082="",E3082="",F3082="",OR(H3084&lt;&gt;"",I3084&lt;&gt;"",J3084&lt;&gt;"",K3084&lt;&gt;"")),"Preenchimento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IF(AND(C3082&lt;&gt;"",D3082&lt;&gt;"",E3082&lt;&gt;"",F3082&lt;&gt;"",H3084="",I3084="",J3084="",K3084=""),"",
IF(AND(C3082&lt;&gt;"",D3082&lt;&gt;"",E3082&lt;&gt;"",F3082&lt;&gt;"",OR(H3084="",I3084="",J3084="",K3084="")),"Preenchimento incompleto: há informações por requisitante individual faltantes - B03.01",
IF(OR(L3082="",L3083=""),"Preenchimento incompleto: há linhas vazias antes da atual - B05.01",
"Preenchimento correto"))))))))</f>
        <v/>
      </c>
      <c r="M3084" s="81"/>
    </row>
    <row r="3085" spans="1:13" ht="15">
      <c r="A3085" s="27"/>
      <c r="B3085" s="65">
        <v>3079</v>
      </c>
      <c r="C3085" s="124"/>
      <c r="D3085" s="127"/>
      <c r="E3085" s="130"/>
      <c r="F3085" s="130"/>
      <c r="G3085" s="69">
        <v>4</v>
      </c>
      <c r="H3085" s="86"/>
      <c r="I3085" s="86" t="s">
        <v>1247</v>
      </c>
      <c r="J3085" s="86" t="s">
        <v>1247</v>
      </c>
      <c r="K3085" s="86" t="s">
        <v>1247</v>
      </c>
      <c r="L3085" s="91" t="str">
        <f t="shared" ref="L3085" si="3063" xml:space="preserve">
IF($J$3="","Preenchimento incompleto: deve ser informado o Responsável pela análise - B05.01",
IF(AND(C3082="",D3082="",E3082="",F3082="",H3085="",I3085="",J3085="",K3085=""),"",
IF(AND(C3082="",D3082="",E3082="",F3082="",OR(H3085&lt;&gt;"",I3085&lt;&gt;"",J3085&lt;&gt;"",K3085&lt;&gt;"")),"Preenchimento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IF(AND(C3082&lt;&gt;"",D3082&lt;&gt;"",E3082&lt;&gt;"",F3082&lt;&gt;"",H3085="",I3085="",J3085="",K3085=""),"",
IF(AND(C3082&lt;&gt;"",D3082&lt;&gt;"",E3082&lt;&gt;"",F3082&lt;&gt;"",OR(H3085="",I3085="",J3085="",K3085="")),"Preenchimento incompleto: há informações por requisitante individual faltantes - B03.01",
IF(OR(L3082="",L3083="",L3084=""),"Preenchimento incompleto: há linhas vazias antes da atual - B05.01",
"Preenchimento correto"))))))))</f>
        <v/>
      </c>
      <c r="M3085" s="81"/>
    </row>
    <row r="3086" spans="1:13" ht="15">
      <c r="A3086" s="27"/>
      <c r="B3086" s="65">
        <v>3080</v>
      </c>
      <c r="C3086" s="124"/>
      <c r="D3086" s="127"/>
      <c r="E3086" s="130"/>
      <c r="F3086" s="130"/>
      <c r="G3086" s="69">
        <v>5</v>
      </c>
      <c r="H3086" s="86"/>
      <c r="I3086" s="86" t="s">
        <v>1247</v>
      </c>
      <c r="J3086" s="86" t="s">
        <v>1247</v>
      </c>
      <c r="K3086" s="86" t="s">
        <v>1247</v>
      </c>
      <c r="L3086" s="91" t="str">
        <f t="shared" ref="L3086" si="3064" xml:space="preserve">
IF($J$3="","Preenchimento incompleto: deve ser informado o Responsável pela análise - B05.01",
IF(AND(C3082="",D3082="",E3082="",F3082="",H3086="",I3086="",J3086="",K3086=""),"",
IF(AND(C3082="",D3082="",E3082="",F3082="",OR(H3086&lt;&gt;"",I3086&lt;&gt;"",J3086&lt;&gt;"",K3086&lt;&gt;"")),"Preenchimento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IF(AND(C3082&lt;&gt;"",D3082&lt;&gt;"",E3082&lt;&gt;"",F3082&lt;&gt;"",H3086="",I3086="",J3086="",K3086=""),"",
IF(AND(C3082&lt;&gt;"",D3082&lt;&gt;"",E3082&lt;&gt;"",F3082&lt;&gt;"",OR(H3086="",I3086="",J3086="",K3086="")),"Preenchimento incompleto: há informações por requisitante individual faltantes - B03.01",
IF(OR(L3082="",L3083="",L3084="",L3085=""),"Preenchimento incompleto: há linhas vazias antes da atual - B05.01",
"Preenchimento correto"))))))))</f>
        <v/>
      </c>
      <c r="M3086" s="81"/>
    </row>
    <row r="3087" spans="1:13" ht="15">
      <c r="A3087" s="27"/>
      <c r="B3087" s="65">
        <v>3081</v>
      </c>
      <c r="C3087" s="124"/>
      <c r="D3087" s="127"/>
      <c r="E3087" s="130"/>
      <c r="F3087" s="130"/>
      <c r="G3087" s="69">
        <v>6</v>
      </c>
      <c r="H3087" s="86"/>
      <c r="I3087" s="86" t="s">
        <v>1247</v>
      </c>
      <c r="J3087" s="86" t="s">
        <v>1247</v>
      </c>
      <c r="K3087" s="86" t="s">
        <v>1247</v>
      </c>
      <c r="L3087" s="91" t="str">
        <f t="shared" ref="L3087" si="3065" xml:space="preserve">
IF($J$3="","Preenchimento incompleto: deve ser informado o Responsável pela análise - B05.01",
IF(AND(C3082="",D3082="",E3082="",F3082="",H3087="",I3087="",J3087="",K3087=""),"",
IF(AND(C3082="",D3082="",E3082="",F3082="",OR(H3087&lt;&gt;"",I3087&lt;&gt;"",J3087&lt;&gt;"",K3087&lt;&gt;"")),"Preenchimento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IF(AND(C3082&lt;&gt;"",D3082&lt;&gt;"",E3082&lt;&gt;"",F3082&lt;&gt;"",H3087="",I3087="",J3087="",K3087=""),"",
IF(AND(C3082&lt;&gt;"",D3082&lt;&gt;"",E3082&lt;&gt;"",F3082&lt;&gt;"",OR(H3087="",I3087="",J3087="",K3087="")),"Preenchimento incompleto: há informações por requisitante individual faltantes - B03.01",
IF(OR(L3082="",L3083="",L3084="",L3085="",L3086=""),"Preenchimento incompleto: há linhas vazias antes da atual - B05.01",
"Preenchimento correto"))))))))</f>
        <v/>
      </c>
      <c r="M3087" s="81"/>
    </row>
    <row r="3088" spans="1:13" ht="15">
      <c r="A3088" s="27"/>
      <c r="B3088" s="65">
        <v>3082</v>
      </c>
      <c r="C3088" s="124"/>
      <c r="D3088" s="127"/>
      <c r="E3088" s="130"/>
      <c r="F3088" s="130"/>
      <c r="G3088" s="69">
        <v>7</v>
      </c>
      <c r="H3088" s="86"/>
      <c r="I3088" s="86" t="s">
        <v>1247</v>
      </c>
      <c r="J3088" s="86" t="s">
        <v>1247</v>
      </c>
      <c r="K3088" s="86" t="s">
        <v>1247</v>
      </c>
      <c r="L3088" s="91" t="str">
        <f t="shared" ref="L3088" si="3066" xml:space="preserve">
IF($J$3="","Preenchimento incompleto: deve ser informado o Responsável pela análise - B05.01",
IF(AND(C3082="",D3082="",E3082="",F3082="",H3088="",I3088="",J3088="",K3088=""),"",
IF(AND(C3082="",D3082="",E3082="",F3082="",OR(H3088&lt;&gt;"",I3088&lt;&gt;"",J3088&lt;&gt;"",K3088&lt;&gt;"")),"Preenchimento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IF(AND(C3082&lt;&gt;"",D3082&lt;&gt;"",E3082&lt;&gt;"",F3082&lt;&gt;"",H3088="",I3088="",J3088="",K3088=""),"",
IF(AND(C3082&lt;&gt;"",D3082&lt;&gt;"",E3082&lt;&gt;"",F3082&lt;&gt;"",OR(H3088="",I3088="",J3088="",K3088="")),"Preenchimento incompleto: há informações por requisitante individual faltantes - B03.01",
IF(OR(L3082="",L3083="",L3084="",L3085="",L3086="",L3087=""),"Preenchimento incompleto: há linhas vazias antes da atual - B05.01",
"Preenchimento correto"))))))))</f>
        <v/>
      </c>
      <c r="M3088" s="81"/>
    </row>
    <row r="3089" spans="1:13" ht="15">
      <c r="A3089" s="27"/>
      <c r="B3089" s="65">
        <v>3083</v>
      </c>
      <c r="C3089" s="124"/>
      <c r="D3089" s="127"/>
      <c r="E3089" s="130"/>
      <c r="F3089" s="130"/>
      <c r="G3089" s="69">
        <v>8</v>
      </c>
      <c r="H3089" s="86"/>
      <c r="I3089" s="86" t="s">
        <v>1247</v>
      </c>
      <c r="J3089" s="86" t="s">
        <v>1247</v>
      </c>
      <c r="K3089" s="86" t="s">
        <v>1247</v>
      </c>
      <c r="L3089" s="91" t="str">
        <f t="shared" ref="L3089" si="3067" xml:space="preserve">
IF($J$3="","Preenchimento incompleto: deve ser informado o Responsável pela análise - B05.01",
IF(AND(C3082="",D3082="",E3082="",F3082="",H3089="",I3089="",J3089="",K3089=""),"",
IF(AND(C3082="",D3082="",E3082="",F3082="",OR(H3089&lt;&gt;"",I3089&lt;&gt;"",J3089&lt;&gt;"",K3089&lt;&gt;"")),"Preenchimento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IF(AND(C3082&lt;&gt;"",D3082&lt;&gt;"",E3082&lt;&gt;"",F3082&lt;&gt;"",H3089="",I3089="",J3089="",K3089=""),"",
IF(AND(C3082&lt;&gt;"",D3082&lt;&gt;"",E3082&lt;&gt;"",F3082&lt;&gt;"",OR(H3089="",I3089="",J3089="",K3089="")),"Preenchimento incompleto: há informações por requisitante individual faltantes - B03.01",
IF(OR(L3082="",L3083="",L3084="",L3085="",L3086="",L3087="",L3088=""),"Preenchimento incompleto: há linhas vazias antes da atual - B05.01",
"Preenchimento correto"))))))))</f>
        <v/>
      </c>
      <c r="M3089" s="81"/>
    </row>
    <row r="3090" spans="1:13" ht="15">
      <c r="A3090" s="27"/>
      <c r="B3090" s="65">
        <v>3084</v>
      </c>
      <c r="C3090" s="124"/>
      <c r="D3090" s="127"/>
      <c r="E3090" s="130"/>
      <c r="F3090" s="130"/>
      <c r="G3090" s="69">
        <v>9</v>
      </c>
      <c r="H3090" s="86"/>
      <c r="I3090" s="86" t="s">
        <v>1247</v>
      </c>
      <c r="J3090" s="86" t="s">
        <v>1247</v>
      </c>
      <c r="K3090" s="86" t="s">
        <v>1247</v>
      </c>
      <c r="L3090" s="91" t="str">
        <f t="shared" ref="L3090" si="3068" xml:space="preserve">
IF($J$3="","Preenchimento incompleto: deve ser informado o Responsável pela análise - B05.01",
IF(AND(C3082="",D3082="",E3082="",F3082="",H3090="",I3090="",J3090="",K3090=""),"",
IF(AND(C3082="",D3082="",E3082="",F3082="",OR(H3090&lt;&gt;"",I3090&lt;&gt;"",J3090&lt;&gt;"",K3090&lt;&gt;"")),"Preenchimento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IF(AND(C3082&lt;&gt;"",D3082&lt;&gt;"",E3082&lt;&gt;"",F3082&lt;&gt;"",H3090="",I3090="",J3090="",K3090=""),"",
IF(AND(C3082&lt;&gt;"",D3082&lt;&gt;"",E3082&lt;&gt;"",F3082&lt;&gt;"",OR(H3090="",I3090="",J3090="",K3090="")),"Preenchimento incompleto: há informações por requisitante individual faltantes - B03.01",
IF(OR(L3082="",L3083="",L3084="",L3085="",L3086="",L3087="",L3088="",L3089=""),"Preenchimento incompleto: há linhas vazias antes da atual - B05.01",
"Preenchimento correto"))))))))</f>
        <v/>
      </c>
      <c r="M3090" s="81"/>
    </row>
    <row r="3091" spans="1:13" ht="15">
      <c r="A3091" s="27"/>
      <c r="B3091" s="65">
        <v>3085</v>
      </c>
      <c r="C3091" s="124"/>
      <c r="D3091" s="127"/>
      <c r="E3091" s="130"/>
      <c r="F3091" s="130"/>
      <c r="G3091" s="70">
        <v>10</v>
      </c>
      <c r="H3091" s="87"/>
      <c r="I3091" s="87" t="s">
        <v>1247</v>
      </c>
      <c r="J3091" s="87" t="s">
        <v>1247</v>
      </c>
      <c r="K3091" s="87" t="s">
        <v>1247</v>
      </c>
      <c r="L3091" s="91" t="str">
        <f t="shared" ref="L3091" si="3069" xml:space="preserve">
IF($J$3="","Preenchimento incompleto: deve ser informado o Responsável pela análise - B05.01",
IF(AND(C3082="",D3082="",E3082="",F3082="",H3091="",I3091="",J3091="",K3091=""),"",
IF(AND(C3082="",D3082="",E3082="",F3082="",OR(H3091&lt;&gt;"",I3091&lt;&gt;"",J3091&lt;&gt;"",K3091&lt;&gt;"")),"Preenchimento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IF(AND(C3082&lt;&gt;"",D3082&lt;&gt;"",E3082&lt;&gt;"",F3082&lt;&gt;"",H3091="",I3091="",J3091="",K3091=""),"",
IF(AND(C3082&lt;&gt;"",D3082&lt;&gt;"",E3082&lt;&gt;"",F3082&lt;&gt;"",OR(H3091="",I3091="",J3091="",K3091="")),"Preenchimento incompleto: há informações por requisitante individual faltantes - B03.01",
IF(OR(L3082="",L3083="",L3084="",L3085="",L3086="",L3087="",L3088="",L3089="",L3090=""),"Preenchimento incompleto: há linhas vazias antes da atual - B05.01",
"Preenchimento correto"))))))))</f>
        <v/>
      </c>
      <c r="M3091" s="81"/>
    </row>
    <row r="3092" spans="1:13" ht="15">
      <c r="A3092" s="27"/>
      <c r="B3092" s="65">
        <v>3086</v>
      </c>
      <c r="C3092" s="124"/>
      <c r="D3092" s="127"/>
      <c r="E3092" s="130"/>
      <c r="F3092" s="130"/>
      <c r="G3092" s="70">
        <v>11</v>
      </c>
      <c r="H3092" s="87"/>
      <c r="I3092" s="87" t="s">
        <v>1247</v>
      </c>
      <c r="J3092" s="87" t="s">
        <v>1247</v>
      </c>
      <c r="K3092" s="87" t="s">
        <v>1247</v>
      </c>
      <c r="L3092" s="91" t="str">
        <f t="shared" ref="L3092" si="3070" xml:space="preserve">
IF($J$3="","Preenchimento incompleto: deve ser informado o Responsável pela análise - B05.01",
IF(AND(C3082="",D3082="",E3082="",F3082="",H3092="",I3092="",J3092="",K3092=""),"",
IF(AND(C3082="",D3082="",E3082="",F3082="",OR(H3092&lt;&gt;"",I3092&lt;&gt;"",J3092&lt;&gt;"",K3092&lt;&gt;"")),"Preenchimento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IF(AND(C3082&lt;&gt;"",D3082&lt;&gt;"",E3082&lt;&gt;"",F3082&lt;&gt;"",H3092="",I3092="",J3092="",K3092=""),"",
IF(AND(C3082&lt;&gt;"",D3082&lt;&gt;"",E3082&lt;&gt;"",F3082&lt;&gt;"",OR(H3092="",I3092="",J3092="",K3092="")),"Preenchimento incompleto: há informações por requisitante individual faltantes - B03.01",
IF(OR(L3082="",L3083="",L3084="",L3085="",L3086="",L3087="",L3088="",L3089="",L3090="",L3091=""),"Preenchimento incompleto: há linhas vazias antes da atual - B05.01",
"Preenchimento correto"))))))))</f>
        <v/>
      </c>
      <c r="M3092" s="81"/>
    </row>
    <row r="3093" spans="1:13" ht="15">
      <c r="A3093" s="27"/>
      <c r="B3093" s="65">
        <v>3087</v>
      </c>
      <c r="C3093" s="124"/>
      <c r="D3093" s="127"/>
      <c r="E3093" s="130"/>
      <c r="F3093" s="130"/>
      <c r="G3093" s="70">
        <v>12</v>
      </c>
      <c r="H3093" s="87"/>
      <c r="I3093" s="87" t="s">
        <v>1247</v>
      </c>
      <c r="J3093" s="87" t="s">
        <v>1247</v>
      </c>
      <c r="K3093" s="87" t="s">
        <v>1247</v>
      </c>
      <c r="L3093" s="91" t="str">
        <f t="shared" ref="L3093" si="3071" xml:space="preserve">
IF($J$3="","Preenchimento incompleto: deve ser informado o Responsável pela análise - B05.01",
IF(AND(C3082="",D3082="",E3082="",F3082="",H3093="",I3093="",J3093="",K3093=""),"",
IF(AND(C3082="",D3082="",E3082="",F3082="",OR(H3093&lt;&gt;"",I3093&lt;&gt;"",J3093&lt;&gt;"",K3093&lt;&gt;"")),"Preenchimento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IF(AND(C3082&lt;&gt;"",D3082&lt;&gt;"",E3082&lt;&gt;"",F3082&lt;&gt;"",H3093="",I3093="",J3093="",K3093=""),"",
IF(AND(C3082&lt;&gt;"",D3082&lt;&gt;"",E3082&lt;&gt;"",F3082&lt;&gt;"",OR(H3093="",I3093="",J3093="",K3093="")),"Preenchimento incompleto: há informações por requisitante individual faltantes - B03.01",
IF(OR(L3082="",L3083="",L3084="",L3085="",L3086="",L3087="",L3088="",L3089="",L3090="",L3091="",L3092=""),"Preenchimento incompleto: há linhas vazias antes da atual - B05.01",
"Preenchimento correto"))))))))</f>
        <v/>
      </c>
      <c r="M3093" s="81"/>
    </row>
    <row r="3094" spans="1:13" ht="15">
      <c r="A3094" s="27"/>
      <c r="B3094" s="65">
        <v>3088</v>
      </c>
      <c r="C3094" s="124"/>
      <c r="D3094" s="127"/>
      <c r="E3094" s="130"/>
      <c r="F3094" s="130"/>
      <c r="G3094" s="70">
        <v>13</v>
      </c>
      <c r="H3094" s="87"/>
      <c r="I3094" s="87" t="s">
        <v>1247</v>
      </c>
      <c r="J3094" s="87" t="s">
        <v>1247</v>
      </c>
      <c r="K3094" s="87" t="s">
        <v>1247</v>
      </c>
      <c r="L3094" s="91" t="str">
        <f t="shared" ref="L3094" si="3072" xml:space="preserve">
IF($J$3="","Preenchimento incompleto: deve ser informado o Responsável pela análise - B05.01",
IF(AND(C3082="",D3082="",E3082="",F3082="",H3094="",I3094="",J3094="",K3094=""),"",
IF(AND(C3082="",D3082="",E3082="",F3082="",OR(H3094&lt;&gt;"",I3094&lt;&gt;"",J3094&lt;&gt;"",K3094&lt;&gt;"")),"Preenchimento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IF(AND(C3082&lt;&gt;"",D3082&lt;&gt;"",E3082&lt;&gt;"",F3082&lt;&gt;"",H3094="",I3094="",J3094="",K3094=""),"",
IF(AND(C3082&lt;&gt;"",D3082&lt;&gt;"",E3082&lt;&gt;"",F3082&lt;&gt;"",OR(H3094="",I3094="",J3094="",K3094="")),"Preenchimento incompleto: há informações por requisitante individual faltantes - B03.01",
IF(OR(L3082="",L3083="",L3084="",L3085="",L3086="",L3087="",L3088="",L3089="",L3090="",L3091="",L3092="",L3093=""),"Preenchimento incompleto: há linhas vazias antes da atual - B05.01",
"Preenchimento correto"))))))))</f>
        <v/>
      </c>
      <c r="M3094" s="81"/>
    </row>
    <row r="3095" spans="1:13" ht="15">
      <c r="A3095" s="27"/>
      <c r="B3095" s="66">
        <v>3089</v>
      </c>
      <c r="C3095" s="124"/>
      <c r="D3095" s="127"/>
      <c r="E3095" s="130"/>
      <c r="F3095" s="130"/>
      <c r="G3095" s="70">
        <v>14</v>
      </c>
      <c r="H3095" s="87"/>
      <c r="I3095" s="87" t="s">
        <v>1247</v>
      </c>
      <c r="J3095" s="87" t="s">
        <v>1247</v>
      </c>
      <c r="K3095" s="87" t="s">
        <v>1247</v>
      </c>
      <c r="L3095" s="91" t="str">
        <f t="shared" ref="L3095" si="3073" xml:space="preserve">
IF($J$3="","Preenchimento incompleto: deve ser informado o Responsável pela análise - B05.01",
IF(AND(C3082="",D3082="",E3082="",F3082="",H3095="",I3095="",J3095="",K3095=""),"",
IF(AND(C3082="",D3082="",E3082="",F3082="",OR(H3095&lt;&gt;"",I3095&lt;&gt;"",J3095&lt;&gt;"",K3095&lt;&gt;"")),"Preenchimento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IF(AND(C3082&lt;&gt;"",D3082&lt;&gt;"",E3082&lt;&gt;"",F3082&lt;&gt;"",H3095="",I3095="",J3095="",K3095=""),"",
IF(AND(C3082&lt;&gt;"",D3082&lt;&gt;"",E3082&lt;&gt;"",F3082&lt;&gt;"",OR(H3095="",I3095="",J3095="",K3095="")),"Preenchimento incompleto: há informações por requisitante individual faltantes - B03.01",
IF(OR(L3082="",L3083="",L3084="",L3085="",L3086="",L3087="",L3088="",L3089="",L3090="",L3091="",L3092="",L3093="",L3094=""),"Preenchimento incompleto: há linhas vazias antes da atual - B05.01",
"Preenchimento correto"))))))))</f>
        <v/>
      </c>
      <c r="M3095" s="81"/>
    </row>
    <row r="3096" spans="1:13" ht="15">
      <c r="A3096" s="27"/>
      <c r="B3096" s="67">
        <v>3090</v>
      </c>
      <c r="C3096" s="125"/>
      <c r="D3096" s="128"/>
      <c r="E3096" s="131"/>
      <c r="F3096" s="131"/>
      <c r="G3096" s="71">
        <v>15</v>
      </c>
      <c r="H3096" s="88"/>
      <c r="I3096" s="88" t="s">
        <v>1247</v>
      </c>
      <c r="J3096" s="88" t="s">
        <v>1247</v>
      </c>
      <c r="K3096" s="88" t="s">
        <v>1247</v>
      </c>
      <c r="L3096" s="92" t="str">
        <f t="shared" ref="L3096" si="3074" xml:space="preserve">
IF($J$3="","Preenchimento incompleto: deve ser informado o Responsável pela análise - B05.01",
IF(AND(C3082="",D3082="",E3082="",F3082="",H3096="",I3096="",J3096="",K3096=""),"",
IF(AND(C3082="",D3082="",E3082="",F3082="",OR(H3096&lt;&gt;"",I3096&lt;&gt;"",J3096&lt;&gt;"",K3096&lt;&gt;"")),"Preenchimento incompleto: há informações por requisitante individual sem informações do item - B01.01",
IF(OR(C3082="",D3082="",E3082="",F3082=""),"Preenchimento incompleto: há informações faltantes do item - B02.01",
IF(AND(C3082&lt;&gt;"",D3082&lt;&gt;"",E3082&lt;&gt;"",F3082&lt;&gt;"",COUNTA(H3082:K3096)=0),"Preenchimento incompleto: não há nenhuma informação do requisitante individual informada - B04.01",
IF(AND(C3082&lt;&gt;"",D3082&lt;&gt;"",E3082&lt;&gt;"",F3082&lt;&gt;"",H3096="",I3096="",J3096="",K3096=""),"",
IF(AND(C3082&lt;&gt;"",D3082&lt;&gt;"",E3082&lt;&gt;"",F3082&lt;&gt;"",OR(H3096="",I3096="",J3096="",K3096="")),"Preenchimento incompleto: há informações por requisitante individual faltantes - B03.01",
IF(OR(L3082="",L3083="",L3084="",L3085="",L3086="",L3087="",L3088="",L3089="",L3090="",L3091="",L3092="",L3093="",L3094="",L3095=""),"Preenchimento incompleto: há linhas vazias antes da atual - B05.01",
"Preenchimento correto"))))))))</f>
        <v/>
      </c>
      <c r="M3096" s="81"/>
    </row>
    <row r="3097" spans="1:13" ht="15">
      <c r="A3097" s="27"/>
      <c r="B3097" s="64">
        <v>3091</v>
      </c>
      <c r="C3097" s="123" t="str">
        <f>IF('1-ITENS'!C213="","",'1-ITENS'!C213)</f>
        <v/>
      </c>
      <c r="D3097" s="126" t="str">
        <f>IF('1-ITENS'!D213="","",'1-ITENS'!D213)</f>
        <v/>
      </c>
      <c r="E3097" s="129" t="str">
        <f>IF('1-ITENS'!H213="","",'1-ITENS'!H213)</f>
        <v/>
      </c>
      <c r="F3097" s="129" t="str">
        <f>IF('1-ITENS'!F213="","",'1-ITENS'!F213)</f>
        <v/>
      </c>
      <c r="G3097" s="68">
        <v>1</v>
      </c>
      <c r="H3097" s="85"/>
      <c r="I3097" s="85" t="s">
        <v>1247</v>
      </c>
      <c r="J3097" s="85" t="s">
        <v>1247</v>
      </c>
      <c r="K3097" s="85" t="s">
        <v>1247</v>
      </c>
      <c r="L3097" s="90" t="str">
        <f t="shared" ref="L3097" si="3075" xml:space="preserve">
IF($J$3="","Preenchimento incompleto: deve ser informado o Responsável pela análise - B05.01",
IF(AND(C3097="",D3097="",E3097="",F3097="",H3097="",I3097="",J3097="",K3097=""),"",
IF(AND(C3097="",D3097="",E3097="",F3097="",OR(H3097&lt;&gt;"",I3097&lt;&gt;"",J3097&lt;&gt;"",K3097&lt;&gt;"")),"Preenchimento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IF(AND(C3097&lt;&gt;"",D3097&lt;&gt;"",E3097&lt;&gt;"",F3097&lt;&gt;"",H3097="",I3097="",J3097="",K3097=""),"",
IF(AND(C3097&lt;&gt;"",D3097&lt;&gt;"",E3097&lt;&gt;"",F3097&lt;&gt;"",OR(H3097="",I3097="",J3097="",K3097="")),"Preenchimento incompleto: há informações por requisitante individual faltantes - B03.01",
"Preenchimento correto")))))))</f>
        <v/>
      </c>
      <c r="M3097" s="81"/>
    </row>
    <row r="3098" spans="1:13" ht="15">
      <c r="A3098" s="27"/>
      <c r="B3098" s="65">
        <v>3092</v>
      </c>
      <c r="C3098" s="124"/>
      <c r="D3098" s="127"/>
      <c r="E3098" s="130"/>
      <c r="F3098" s="130"/>
      <c r="G3098" s="69">
        <v>2</v>
      </c>
      <c r="H3098" s="86"/>
      <c r="I3098" s="86" t="s">
        <v>1247</v>
      </c>
      <c r="J3098" s="86" t="s">
        <v>1247</v>
      </c>
      <c r="K3098" s="86" t="s">
        <v>1247</v>
      </c>
      <c r="L3098" s="91" t="str">
        <f t="shared" ref="L3098" si="3076" xml:space="preserve">
IF($J$3="","Preenchimento incompleto: deve ser informado o Responsável pela análise - B05.01",
IF(AND(C3097="",D3097="",E3097="",F3097="",H3098="",I3098="",J3098="",K3098=""),"",
IF(AND(C3097="",D3097="",E3097="",F3097="",OR(H3098&lt;&gt;"",I3098&lt;&gt;"",J3098&lt;&gt;"",K3098&lt;&gt;"")),"Preenchimento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IF(AND(C3097&lt;&gt;"",D3097&lt;&gt;"",E3097&lt;&gt;"",F3097&lt;&gt;"",H3098="",I3098="",J3098="",K3098=""),"",
IF(AND(C3097&lt;&gt;"",D3097&lt;&gt;"",E3097&lt;&gt;"",F3097&lt;&gt;"",OR(H3098="",I3098="",J3098="",K3098="")),"Preenchimento incompleto: há informações por requisitante individual faltantes - B03.01",
IF(L3097="","Preenchimento incompleto: há linhas vazias antes da atual - B05.01",
"Preenchimento correto"))))))))</f>
        <v/>
      </c>
      <c r="M3098" s="81"/>
    </row>
    <row r="3099" spans="1:13" ht="15">
      <c r="A3099" s="27"/>
      <c r="B3099" s="65">
        <v>3093</v>
      </c>
      <c r="C3099" s="124"/>
      <c r="D3099" s="127"/>
      <c r="E3099" s="130"/>
      <c r="F3099" s="130"/>
      <c r="G3099" s="69">
        <v>3</v>
      </c>
      <c r="H3099" s="86"/>
      <c r="I3099" s="86" t="s">
        <v>1247</v>
      </c>
      <c r="J3099" s="86" t="s">
        <v>1247</v>
      </c>
      <c r="K3099" s="86" t="s">
        <v>1247</v>
      </c>
      <c r="L3099" s="91" t="str">
        <f t="shared" ref="L3099" si="3077" xml:space="preserve">
IF($J$3="","Preenchimento incompleto: deve ser informado o Responsável pela análise - B05.01",
IF(AND(C3097="",D3097="",E3097="",F3097="",H3099="",I3099="",J3099="",K3099=""),"",
IF(AND(C3097="",D3097="",E3097="",F3097="",OR(H3099&lt;&gt;"",I3099&lt;&gt;"",J3099&lt;&gt;"",K3099&lt;&gt;"")),"Preenchimento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IF(AND(C3097&lt;&gt;"",D3097&lt;&gt;"",E3097&lt;&gt;"",F3097&lt;&gt;"",H3099="",I3099="",J3099="",K3099=""),"",
IF(AND(C3097&lt;&gt;"",D3097&lt;&gt;"",E3097&lt;&gt;"",F3097&lt;&gt;"",OR(H3099="",I3099="",J3099="",K3099="")),"Preenchimento incompleto: há informações por requisitante individual faltantes - B03.01",
IF(OR(L3097="",L3098=""),"Preenchimento incompleto: há linhas vazias antes da atual - B05.01",
"Preenchimento correto"))))))))</f>
        <v/>
      </c>
      <c r="M3099" s="81"/>
    </row>
    <row r="3100" spans="1:13" ht="15">
      <c r="A3100" s="27"/>
      <c r="B3100" s="65">
        <v>3094</v>
      </c>
      <c r="C3100" s="124"/>
      <c r="D3100" s="127"/>
      <c r="E3100" s="130"/>
      <c r="F3100" s="130"/>
      <c r="G3100" s="69">
        <v>4</v>
      </c>
      <c r="H3100" s="86"/>
      <c r="I3100" s="86" t="s">
        <v>1247</v>
      </c>
      <c r="J3100" s="86" t="s">
        <v>1247</v>
      </c>
      <c r="K3100" s="86" t="s">
        <v>1247</v>
      </c>
      <c r="L3100" s="91" t="str">
        <f t="shared" ref="L3100" si="3078" xml:space="preserve">
IF($J$3="","Preenchimento incompleto: deve ser informado o Responsável pela análise - B05.01",
IF(AND(C3097="",D3097="",E3097="",F3097="",H3100="",I3100="",J3100="",K3100=""),"",
IF(AND(C3097="",D3097="",E3097="",F3097="",OR(H3100&lt;&gt;"",I3100&lt;&gt;"",J3100&lt;&gt;"",K3100&lt;&gt;"")),"Preenchimento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IF(AND(C3097&lt;&gt;"",D3097&lt;&gt;"",E3097&lt;&gt;"",F3097&lt;&gt;"",H3100="",I3100="",J3100="",K3100=""),"",
IF(AND(C3097&lt;&gt;"",D3097&lt;&gt;"",E3097&lt;&gt;"",F3097&lt;&gt;"",OR(H3100="",I3100="",J3100="",K3100="")),"Preenchimento incompleto: há informações por requisitante individual faltantes - B03.01",
IF(OR(L3097="",L3098="",L3099=""),"Preenchimento incompleto: há linhas vazias antes da atual - B05.01",
"Preenchimento correto"))))))))</f>
        <v/>
      </c>
      <c r="M3100" s="81"/>
    </row>
    <row r="3101" spans="1:13" ht="15">
      <c r="A3101" s="27"/>
      <c r="B3101" s="65">
        <v>3095</v>
      </c>
      <c r="C3101" s="124"/>
      <c r="D3101" s="127"/>
      <c r="E3101" s="130"/>
      <c r="F3101" s="130"/>
      <c r="G3101" s="69">
        <v>5</v>
      </c>
      <c r="H3101" s="86"/>
      <c r="I3101" s="86" t="s">
        <v>1247</v>
      </c>
      <c r="J3101" s="86" t="s">
        <v>1247</v>
      </c>
      <c r="K3101" s="86" t="s">
        <v>1247</v>
      </c>
      <c r="L3101" s="91" t="str">
        <f t="shared" ref="L3101" si="3079" xml:space="preserve">
IF($J$3="","Preenchimento incompleto: deve ser informado o Responsável pela análise - B05.01",
IF(AND(C3097="",D3097="",E3097="",F3097="",H3101="",I3101="",J3101="",K3101=""),"",
IF(AND(C3097="",D3097="",E3097="",F3097="",OR(H3101&lt;&gt;"",I3101&lt;&gt;"",J3101&lt;&gt;"",K3101&lt;&gt;"")),"Preenchimento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IF(AND(C3097&lt;&gt;"",D3097&lt;&gt;"",E3097&lt;&gt;"",F3097&lt;&gt;"",H3101="",I3101="",J3101="",K3101=""),"",
IF(AND(C3097&lt;&gt;"",D3097&lt;&gt;"",E3097&lt;&gt;"",F3097&lt;&gt;"",OR(H3101="",I3101="",J3101="",K3101="")),"Preenchimento incompleto: há informações por requisitante individual faltantes - B03.01",
IF(OR(L3097="",L3098="",L3099="",L3100=""),"Preenchimento incompleto: há linhas vazias antes da atual - B05.01",
"Preenchimento correto"))))))))</f>
        <v/>
      </c>
      <c r="M3101" s="81"/>
    </row>
    <row r="3102" spans="1:13" ht="15">
      <c r="A3102" s="27"/>
      <c r="B3102" s="65">
        <v>3096</v>
      </c>
      <c r="C3102" s="124"/>
      <c r="D3102" s="127"/>
      <c r="E3102" s="130"/>
      <c r="F3102" s="130"/>
      <c r="G3102" s="69">
        <v>6</v>
      </c>
      <c r="H3102" s="86"/>
      <c r="I3102" s="86" t="s">
        <v>1247</v>
      </c>
      <c r="J3102" s="86" t="s">
        <v>1247</v>
      </c>
      <c r="K3102" s="86" t="s">
        <v>1247</v>
      </c>
      <c r="L3102" s="91" t="str">
        <f t="shared" ref="L3102" si="3080" xml:space="preserve">
IF($J$3="","Preenchimento incompleto: deve ser informado o Responsável pela análise - B05.01",
IF(AND(C3097="",D3097="",E3097="",F3097="",H3102="",I3102="",J3102="",K3102=""),"",
IF(AND(C3097="",D3097="",E3097="",F3097="",OR(H3102&lt;&gt;"",I3102&lt;&gt;"",J3102&lt;&gt;"",K3102&lt;&gt;"")),"Preenchimento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IF(AND(C3097&lt;&gt;"",D3097&lt;&gt;"",E3097&lt;&gt;"",F3097&lt;&gt;"",H3102="",I3102="",J3102="",K3102=""),"",
IF(AND(C3097&lt;&gt;"",D3097&lt;&gt;"",E3097&lt;&gt;"",F3097&lt;&gt;"",OR(H3102="",I3102="",J3102="",K3102="")),"Preenchimento incompleto: há informações por requisitante individual faltantes - B03.01",
IF(OR(L3097="",L3098="",L3099="",L3100="",L3101=""),"Preenchimento incompleto: há linhas vazias antes da atual - B05.01",
"Preenchimento correto"))))))))</f>
        <v/>
      </c>
      <c r="M3102" s="81"/>
    </row>
    <row r="3103" spans="1:13" ht="15">
      <c r="A3103" s="27"/>
      <c r="B3103" s="65">
        <v>3097</v>
      </c>
      <c r="C3103" s="124"/>
      <c r="D3103" s="127"/>
      <c r="E3103" s="130"/>
      <c r="F3103" s="130"/>
      <c r="G3103" s="69">
        <v>7</v>
      </c>
      <c r="H3103" s="86"/>
      <c r="I3103" s="86" t="s">
        <v>1247</v>
      </c>
      <c r="J3103" s="86" t="s">
        <v>1247</v>
      </c>
      <c r="K3103" s="86" t="s">
        <v>1247</v>
      </c>
      <c r="L3103" s="91" t="str">
        <f t="shared" ref="L3103" si="3081" xml:space="preserve">
IF($J$3="","Preenchimento incompleto: deve ser informado o Responsável pela análise - B05.01",
IF(AND(C3097="",D3097="",E3097="",F3097="",H3103="",I3103="",J3103="",K3103=""),"",
IF(AND(C3097="",D3097="",E3097="",F3097="",OR(H3103&lt;&gt;"",I3103&lt;&gt;"",J3103&lt;&gt;"",K3103&lt;&gt;"")),"Preenchimento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IF(AND(C3097&lt;&gt;"",D3097&lt;&gt;"",E3097&lt;&gt;"",F3097&lt;&gt;"",H3103="",I3103="",J3103="",K3103=""),"",
IF(AND(C3097&lt;&gt;"",D3097&lt;&gt;"",E3097&lt;&gt;"",F3097&lt;&gt;"",OR(H3103="",I3103="",J3103="",K3103="")),"Preenchimento incompleto: há informações por requisitante individual faltantes - B03.01",
IF(OR(L3097="",L3098="",L3099="",L3100="",L3101="",L3102=""),"Preenchimento incompleto: há linhas vazias antes da atual - B05.01",
"Preenchimento correto"))))))))</f>
        <v/>
      </c>
      <c r="M3103" s="81"/>
    </row>
    <row r="3104" spans="1:13" ht="15">
      <c r="A3104" s="27"/>
      <c r="B3104" s="65">
        <v>3098</v>
      </c>
      <c r="C3104" s="124"/>
      <c r="D3104" s="127"/>
      <c r="E3104" s="130"/>
      <c r="F3104" s="130"/>
      <c r="G3104" s="69">
        <v>8</v>
      </c>
      <c r="H3104" s="86"/>
      <c r="I3104" s="86" t="s">
        <v>1247</v>
      </c>
      <c r="J3104" s="86" t="s">
        <v>1247</v>
      </c>
      <c r="K3104" s="86" t="s">
        <v>1247</v>
      </c>
      <c r="L3104" s="91" t="str">
        <f t="shared" ref="L3104" si="3082" xml:space="preserve">
IF($J$3="","Preenchimento incompleto: deve ser informado o Responsável pela análise - B05.01",
IF(AND(C3097="",D3097="",E3097="",F3097="",H3104="",I3104="",J3104="",K3104=""),"",
IF(AND(C3097="",D3097="",E3097="",F3097="",OR(H3104&lt;&gt;"",I3104&lt;&gt;"",J3104&lt;&gt;"",K3104&lt;&gt;"")),"Preenchimento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IF(AND(C3097&lt;&gt;"",D3097&lt;&gt;"",E3097&lt;&gt;"",F3097&lt;&gt;"",H3104="",I3104="",J3104="",K3104=""),"",
IF(AND(C3097&lt;&gt;"",D3097&lt;&gt;"",E3097&lt;&gt;"",F3097&lt;&gt;"",OR(H3104="",I3104="",J3104="",K3104="")),"Preenchimento incompleto: há informações por requisitante individual faltantes - B03.01",
IF(OR(L3097="",L3098="",L3099="",L3100="",L3101="",L3102="",L3103=""),"Preenchimento incompleto: há linhas vazias antes da atual - B05.01",
"Preenchimento correto"))))))))</f>
        <v/>
      </c>
      <c r="M3104" s="81"/>
    </row>
    <row r="3105" spans="1:13" ht="15">
      <c r="A3105" s="27"/>
      <c r="B3105" s="65">
        <v>3099</v>
      </c>
      <c r="C3105" s="124"/>
      <c r="D3105" s="127"/>
      <c r="E3105" s="130"/>
      <c r="F3105" s="130"/>
      <c r="G3105" s="69">
        <v>9</v>
      </c>
      <c r="H3105" s="86"/>
      <c r="I3105" s="86" t="s">
        <v>1247</v>
      </c>
      <c r="J3105" s="86" t="s">
        <v>1247</v>
      </c>
      <c r="K3105" s="86" t="s">
        <v>1247</v>
      </c>
      <c r="L3105" s="91" t="str">
        <f t="shared" ref="L3105" si="3083" xml:space="preserve">
IF($J$3="","Preenchimento incompleto: deve ser informado o Responsável pela análise - B05.01",
IF(AND(C3097="",D3097="",E3097="",F3097="",H3105="",I3105="",J3105="",K3105=""),"",
IF(AND(C3097="",D3097="",E3097="",F3097="",OR(H3105&lt;&gt;"",I3105&lt;&gt;"",J3105&lt;&gt;"",K3105&lt;&gt;"")),"Preenchimento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IF(AND(C3097&lt;&gt;"",D3097&lt;&gt;"",E3097&lt;&gt;"",F3097&lt;&gt;"",H3105="",I3105="",J3105="",K3105=""),"",
IF(AND(C3097&lt;&gt;"",D3097&lt;&gt;"",E3097&lt;&gt;"",F3097&lt;&gt;"",OR(H3105="",I3105="",J3105="",K3105="")),"Preenchimento incompleto: há informações por requisitante individual faltantes - B03.01",
IF(OR(L3097="",L3098="",L3099="",L3100="",L3101="",L3102="",L3103="",L3104=""),"Preenchimento incompleto: há linhas vazias antes da atual - B05.01",
"Preenchimento correto"))))))))</f>
        <v/>
      </c>
      <c r="M3105" s="81"/>
    </row>
    <row r="3106" spans="1:13" ht="15">
      <c r="A3106" s="27"/>
      <c r="B3106" s="65">
        <v>3100</v>
      </c>
      <c r="C3106" s="124"/>
      <c r="D3106" s="127"/>
      <c r="E3106" s="130"/>
      <c r="F3106" s="130"/>
      <c r="G3106" s="70">
        <v>10</v>
      </c>
      <c r="H3106" s="87"/>
      <c r="I3106" s="87" t="s">
        <v>1247</v>
      </c>
      <c r="J3106" s="87" t="s">
        <v>1247</v>
      </c>
      <c r="K3106" s="87" t="s">
        <v>1247</v>
      </c>
      <c r="L3106" s="91" t="str">
        <f t="shared" ref="L3106" si="3084" xml:space="preserve">
IF($J$3="","Preenchimento incompleto: deve ser informado o Responsável pela análise - B05.01",
IF(AND(C3097="",D3097="",E3097="",F3097="",H3106="",I3106="",J3106="",K3106=""),"",
IF(AND(C3097="",D3097="",E3097="",F3097="",OR(H3106&lt;&gt;"",I3106&lt;&gt;"",J3106&lt;&gt;"",K3106&lt;&gt;"")),"Preenchimento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IF(AND(C3097&lt;&gt;"",D3097&lt;&gt;"",E3097&lt;&gt;"",F3097&lt;&gt;"",H3106="",I3106="",J3106="",K3106=""),"",
IF(AND(C3097&lt;&gt;"",D3097&lt;&gt;"",E3097&lt;&gt;"",F3097&lt;&gt;"",OR(H3106="",I3106="",J3106="",K3106="")),"Preenchimento incompleto: há informações por requisitante individual faltantes - B03.01",
IF(OR(L3097="",L3098="",L3099="",L3100="",L3101="",L3102="",L3103="",L3104="",L3105=""),"Preenchimento incompleto: há linhas vazias antes da atual - B05.01",
"Preenchimento correto"))))))))</f>
        <v/>
      </c>
      <c r="M3106" s="81"/>
    </row>
    <row r="3107" spans="1:13" ht="15">
      <c r="A3107" s="27"/>
      <c r="B3107" s="65">
        <v>3101</v>
      </c>
      <c r="C3107" s="124"/>
      <c r="D3107" s="127"/>
      <c r="E3107" s="130"/>
      <c r="F3107" s="130"/>
      <c r="G3107" s="70">
        <v>11</v>
      </c>
      <c r="H3107" s="87"/>
      <c r="I3107" s="87" t="s">
        <v>1247</v>
      </c>
      <c r="J3107" s="87" t="s">
        <v>1247</v>
      </c>
      <c r="K3107" s="87" t="s">
        <v>1247</v>
      </c>
      <c r="L3107" s="91" t="str">
        <f t="shared" ref="L3107" si="3085" xml:space="preserve">
IF($J$3="","Preenchimento incompleto: deve ser informado o Responsável pela análise - B05.01",
IF(AND(C3097="",D3097="",E3097="",F3097="",H3107="",I3107="",J3107="",K3107=""),"",
IF(AND(C3097="",D3097="",E3097="",F3097="",OR(H3107&lt;&gt;"",I3107&lt;&gt;"",J3107&lt;&gt;"",K3107&lt;&gt;"")),"Preenchimento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IF(AND(C3097&lt;&gt;"",D3097&lt;&gt;"",E3097&lt;&gt;"",F3097&lt;&gt;"",H3107="",I3107="",J3107="",K3107=""),"",
IF(AND(C3097&lt;&gt;"",D3097&lt;&gt;"",E3097&lt;&gt;"",F3097&lt;&gt;"",OR(H3107="",I3107="",J3107="",K3107="")),"Preenchimento incompleto: há informações por requisitante individual faltantes - B03.01",
IF(OR(L3097="",L3098="",L3099="",L3100="",L3101="",L3102="",L3103="",L3104="",L3105="",L3106=""),"Preenchimento incompleto: há linhas vazias antes da atual - B05.01",
"Preenchimento correto"))))))))</f>
        <v/>
      </c>
      <c r="M3107" s="81"/>
    </row>
    <row r="3108" spans="1:13" ht="15">
      <c r="A3108" s="27"/>
      <c r="B3108" s="65">
        <v>3102</v>
      </c>
      <c r="C3108" s="124"/>
      <c r="D3108" s="127"/>
      <c r="E3108" s="130"/>
      <c r="F3108" s="130"/>
      <c r="G3108" s="70">
        <v>12</v>
      </c>
      <c r="H3108" s="87"/>
      <c r="I3108" s="87" t="s">
        <v>1247</v>
      </c>
      <c r="J3108" s="87" t="s">
        <v>1247</v>
      </c>
      <c r="K3108" s="87" t="s">
        <v>1247</v>
      </c>
      <c r="L3108" s="91" t="str">
        <f t="shared" ref="L3108" si="3086" xml:space="preserve">
IF($J$3="","Preenchimento incompleto: deve ser informado o Responsável pela análise - B05.01",
IF(AND(C3097="",D3097="",E3097="",F3097="",H3108="",I3108="",J3108="",K3108=""),"",
IF(AND(C3097="",D3097="",E3097="",F3097="",OR(H3108&lt;&gt;"",I3108&lt;&gt;"",J3108&lt;&gt;"",K3108&lt;&gt;"")),"Preenchimento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IF(AND(C3097&lt;&gt;"",D3097&lt;&gt;"",E3097&lt;&gt;"",F3097&lt;&gt;"",H3108="",I3108="",J3108="",K3108=""),"",
IF(AND(C3097&lt;&gt;"",D3097&lt;&gt;"",E3097&lt;&gt;"",F3097&lt;&gt;"",OR(H3108="",I3108="",J3108="",K3108="")),"Preenchimento incompleto: há informações por requisitante individual faltantes - B03.01",
IF(OR(L3097="",L3098="",L3099="",L3100="",L3101="",L3102="",L3103="",L3104="",L3105="",L3106="",L3107=""),"Preenchimento incompleto: há linhas vazias antes da atual - B05.01",
"Preenchimento correto"))))))))</f>
        <v/>
      </c>
      <c r="M3108" s="81"/>
    </row>
    <row r="3109" spans="1:13" ht="15">
      <c r="A3109" s="27"/>
      <c r="B3109" s="65">
        <v>3103</v>
      </c>
      <c r="C3109" s="124"/>
      <c r="D3109" s="127"/>
      <c r="E3109" s="130"/>
      <c r="F3109" s="130"/>
      <c r="G3109" s="70">
        <v>13</v>
      </c>
      <c r="H3109" s="87"/>
      <c r="I3109" s="87" t="s">
        <v>1247</v>
      </c>
      <c r="J3109" s="87" t="s">
        <v>1247</v>
      </c>
      <c r="K3109" s="87" t="s">
        <v>1247</v>
      </c>
      <c r="L3109" s="91" t="str">
        <f t="shared" ref="L3109" si="3087" xml:space="preserve">
IF($J$3="","Preenchimento incompleto: deve ser informado o Responsável pela análise - B05.01",
IF(AND(C3097="",D3097="",E3097="",F3097="",H3109="",I3109="",J3109="",K3109=""),"",
IF(AND(C3097="",D3097="",E3097="",F3097="",OR(H3109&lt;&gt;"",I3109&lt;&gt;"",J3109&lt;&gt;"",K3109&lt;&gt;"")),"Preenchimento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IF(AND(C3097&lt;&gt;"",D3097&lt;&gt;"",E3097&lt;&gt;"",F3097&lt;&gt;"",H3109="",I3109="",J3109="",K3109=""),"",
IF(AND(C3097&lt;&gt;"",D3097&lt;&gt;"",E3097&lt;&gt;"",F3097&lt;&gt;"",OR(H3109="",I3109="",J3109="",K3109="")),"Preenchimento incompleto: há informações por requisitante individual faltantes - B03.01",
IF(OR(L3097="",L3098="",L3099="",L3100="",L3101="",L3102="",L3103="",L3104="",L3105="",L3106="",L3107="",L3108=""),"Preenchimento incompleto: há linhas vazias antes da atual - B05.01",
"Preenchimento correto"))))))))</f>
        <v/>
      </c>
      <c r="M3109" s="81"/>
    </row>
    <row r="3110" spans="1:13" ht="15">
      <c r="A3110" s="27"/>
      <c r="B3110" s="66">
        <v>3104</v>
      </c>
      <c r="C3110" s="124"/>
      <c r="D3110" s="127"/>
      <c r="E3110" s="130"/>
      <c r="F3110" s="130"/>
      <c r="G3110" s="70">
        <v>14</v>
      </c>
      <c r="H3110" s="87"/>
      <c r="I3110" s="87" t="s">
        <v>1247</v>
      </c>
      <c r="J3110" s="87" t="s">
        <v>1247</v>
      </c>
      <c r="K3110" s="87" t="s">
        <v>1247</v>
      </c>
      <c r="L3110" s="91" t="str">
        <f t="shared" ref="L3110" si="3088" xml:space="preserve">
IF($J$3="","Preenchimento incompleto: deve ser informado o Responsável pela análise - B05.01",
IF(AND(C3097="",D3097="",E3097="",F3097="",H3110="",I3110="",J3110="",K3110=""),"",
IF(AND(C3097="",D3097="",E3097="",F3097="",OR(H3110&lt;&gt;"",I3110&lt;&gt;"",J3110&lt;&gt;"",K3110&lt;&gt;"")),"Preenchimento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IF(AND(C3097&lt;&gt;"",D3097&lt;&gt;"",E3097&lt;&gt;"",F3097&lt;&gt;"",H3110="",I3110="",J3110="",K3110=""),"",
IF(AND(C3097&lt;&gt;"",D3097&lt;&gt;"",E3097&lt;&gt;"",F3097&lt;&gt;"",OR(H3110="",I3110="",J3110="",K3110="")),"Preenchimento incompleto: há informações por requisitante individual faltantes - B03.01",
IF(OR(L3097="",L3098="",L3099="",L3100="",L3101="",L3102="",L3103="",L3104="",L3105="",L3106="",L3107="",L3108="",L3109=""),"Preenchimento incompleto: há linhas vazias antes da atual - B05.01",
"Preenchimento correto"))))))))</f>
        <v/>
      </c>
      <c r="M3110" s="81"/>
    </row>
    <row r="3111" spans="1:13" ht="15">
      <c r="A3111" s="27"/>
      <c r="B3111" s="67">
        <v>3105</v>
      </c>
      <c r="C3111" s="125"/>
      <c r="D3111" s="128"/>
      <c r="E3111" s="131"/>
      <c r="F3111" s="131"/>
      <c r="G3111" s="71">
        <v>15</v>
      </c>
      <c r="H3111" s="88"/>
      <c r="I3111" s="88" t="s">
        <v>1247</v>
      </c>
      <c r="J3111" s="88" t="s">
        <v>1247</v>
      </c>
      <c r="K3111" s="88" t="s">
        <v>1247</v>
      </c>
      <c r="L3111" s="92" t="str">
        <f t="shared" ref="L3111" si="3089" xml:space="preserve">
IF($J$3="","Preenchimento incompleto: deve ser informado o Responsável pela análise - B05.01",
IF(AND(C3097="",D3097="",E3097="",F3097="",H3111="",I3111="",J3111="",K3111=""),"",
IF(AND(C3097="",D3097="",E3097="",F3097="",OR(H3111&lt;&gt;"",I3111&lt;&gt;"",J3111&lt;&gt;"",K3111&lt;&gt;"")),"Preenchimento incompleto: há informações por requisitante individual sem informações do item - B01.01",
IF(OR(C3097="",D3097="",E3097="",F3097=""),"Preenchimento incompleto: há informações faltantes do item - B02.01",
IF(AND(C3097&lt;&gt;"",D3097&lt;&gt;"",E3097&lt;&gt;"",F3097&lt;&gt;"",COUNTA(H3097:K3111)=0),"Preenchimento incompleto: não há nenhuma informação do requisitante individual informada - B04.01",
IF(AND(C3097&lt;&gt;"",D3097&lt;&gt;"",E3097&lt;&gt;"",F3097&lt;&gt;"",H3111="",I3111="",J3111="",K3111=""),"",
IF(AND(C3097&lt;&gt;"",D3097&lt;&gt;"",E3097&lt;&gt;"",F3097&lt;&gt;"",OR(H3111="",I3111="",J3111="",K3111="")),"Preenchimento incompleto: há informações por requisitante individual faltantes - B03.01",
IF(OR(L3097="",L3098="",L3099="",L3100="",L3101="",L3102="",L3103="",L3104="",L3105="",L3106="",L3107="",L3108="",L3109="",L3110=""),"Preenchimento incompleto: há linhas vazias antes da atual - B05.01",
"Preenchimento correto"))))))))</f>
        <v/>
      </c>
      <c r="M3111" s="81"/>
    </row>
    <row r="3112" spans="1:13" ht="15">
      <c r="A3112" s="27"/>
      <c r="B3112" s="64">
        <v>3106</v>
      </c>
      <c r="C3112" s="123" t="str">
        <f>IF('1-ITENS'!C214="","",'1-ITENS'!C214)</f>
        <v/>
      </c>
      <c r="D3112" s="126" t="str">
        <f>IF('1-ITENS'!D214="","",'1-ITENS'!D214)</f>
        <v/>
      </c>
      <c r="E3112" s="129" t="str">
        <f>IF('1-ITENS'!H214="","",'1-ITENS'!H214)</f>
        <v/>
      </c>
      <c r="F3112" s="129" t="str">
        <f>IF('1-ITENS'!F214="","",'1-ITENS'!F214)</f>
        <v/>
      </c>
      <c r="G3112" s="68">
        <v>1</v>
      </c>
      <c r="H3112" s="85"/>
      <c r="I3112" s="85" t="s">
        <v>1247</v>
      </c>
      <c r="J3112" s="85" t="s">
        <v>1247</v>
      </c>
      <c r="K3112" s="85" t="s">
        <v>1247</v>
      </c>
      <c r="L3112" s="90" t="str">
        <f t="shared" ref="L3112" si="3090" xml:space="preserve">
IF($J$3="","Preenchimento incompleto: deve ser informado o Responsável pela análise - B05.01",
IF(AND(C3112="",D3112="",E3112="",F3112="",H3112="",I3112="",J3112="",K3112=""),"",
IF(AND(C3112="",D3112="",E3112="",F3112="",OR(H3112&lt;&gt;"",I3112&lt;&gt;"",J3112&lt;&gt;"",K3112&lt;&gt;"")),"Preenchimento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IF(AND(C3112&lt;&gt;"",D3112&lt;&gt;"",E3112&lt;&gt;"",F3112&lt;&gt;"",H3112="",I3112="",J3112="",K3112=""),"",
IF(AND(C3112&lt;&gt;"",D3112&lt;&gt;"",E3112&lt;&gt;"",F3112&lt;&gt;"",OR(H3112="",I3112="",J3112="",K3112="")),"Preenchimento incompleto: há informações por requisitante individual faltantes - B03.01",
"Preenchimento correto")))))))</f>
        <v/>
      </c>
      <c r="M3112" s="81"/>
    </row>
    <row r="3113" spans="1:13" ht="15">
      <c r="A3113" s="27"/>
      <c r="B3113" s="65">
        <v>3107</v>
      </c>
      <c r="C3113" s="124"/>
      <c r="D3113" s="127"/>
      <c r="E3113" s="130"/>
      <c r="F3113" s="130"/>
      <c r="G3113" s="69">
        <v>2</v>
      </c>
      <c r="H3113" s="86"/>
      <c r="I3113" s="86" t="s">
        <v>1247</v>
      </c>
      <c r="J3113" s="86" t="s">
        <v>1247</v>
      </c>
      <c r="K3113" s="86" t="s">
        <v>1247</v>
      </c>
      <c r="L3113" s="91" t="str">
        <f t="shared" ref="L3113" si="3091" xml:space="preserve">
IF($J$3="","Preenchimento incompleto: deve ser informado o Responsável pela análise - B05.01",
IF(AND(C3112="",D3112="",E3112="",F3112="",H3113="",I3113="",J3113="",K3113=""),"",
IF(AND(C3112="",D3112="",E3112="",F3112="",OR(H3113&lt;&gt;"",I3113&lt;&gt;"",J3113&lt;&gt;"",K3113&lt;&gt;"")),"Preenchimento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IF(AND(C3112&lt;&gt;"",D3112&lt;&gt;"",E3112&lt;&gt;"",F3112&lt;&gt;"",H3113="",I3113="",J3113="",K3113=""),"",
IF(AND(C3112&lt;&gt;"",D3112&lt;&gt;"",E3112&lt;&gt;"",F3112&lt;&gt;"",OR(H3113="",I3113="",J3113="",K3113="")),"Preenchimento incompleto: há informações por requisitante individual faltantes - B03.01",
IF(L3112="","Preenchimento incompleto: há linhas vazias antes da atual - B05.01",
"Preenchimento correto"))))))))</f>
        <v/>
      </c>
      <c r="M3113" s="81"/>
    </row>
    <row r="3114" spans="1:13" ht="15">
      <c r="A3114" s="27"/>
      <c r="B3114" s="65">
        <v>3108</v>
      </c>
      <c r="C3114" s="124"/>
      <c r="D3114" s="127"/>
      <c r="E3114" s="130"/>
      <c r="F3114" s="130"/>
      <c r="G3114" s="69">
        <v>3</v>
      </c>
      <c r="H3114" s="86"/>
      <c r="I3114" s="86" t="s">
        <v>1247</v>
      </c>
      <c r="J3114" s="86" t="s">
        <v>1247</v>
      </c>
      <c r="K3114" s="86" t="s">
        <v>1247</v>
      </c>
      <c r="L3114" s="91" t="str">
        <f t="shared" ref="L3114" si="3092" xml:space="preserve">
IF($J$3="","Preenchimento incompleto: deve ser informado o Responsável pela análise - B05.01",
IF(AND(C3112="",D3112="",E3112="",F3112="",H3114="",I3114="",J3114="",K3114=""),"",
IF(AND(C3112="",D3112="",E3112="",F3112="",OR(H3114&lt;&gt;"",I3114&lt;&gt;"",J3114&lt;&gt;"",K3114&lt;&gt;"")),"Preenchimento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IF(AND(C3112&lt;&gt;"",D3112&lt;&gt;"",E3112&lt;&gt;"",F3112&lt;&gt;"",H3114="",I3114="",J3114="",K3114=""),"",
IF(AND(C3112&lt;&gt;"",D3112&lt;&gt;"",E3112&lt;&gt;"",F3112&lt;&gt;"",OR(H3114="",I3114="",J3114="",K3114="")),"Preenchimento incompleto: há informações por requisitante individual faltantes - B03.01",
IF(OR(L3112="",L3113=""),"Preenchimento incompleto: há linhas vazias antes da atual - B05.01",
"Preenchimento correto"))))))))</f>
        <v/>
      </c>
      <c r="M3114" s="81"/>
    </row>
    <row r="3115" spans="1:13" ht="15">
      <c r="A3115" s="27"/>
      <c r="B3115" s="65">
        <v>3109</v>
      </c>
      <c r="C3115" s="124"/>
      <c r="D3115" s="127"/>
      <c r="E3115" s="130"/>
      <c r="F3115" s="130"/>
      <c r="G3115" s="69">
        <v>4</v>
      </c>
      <c r="H3115" s="86"/>
      <c r="I3115" s="86" t="s">
        <v>1247</v>
      </c>
      <c r="J3115" s="86" t="s">
        <v>1247</v>
      </c>
      <c r="K3115" s="86" t="s">
        <v>1247</v>
      </c>
      <c r="L3115" s="91" t="str">
        <f t="shared" ref="L3115" si="3093" xml:space="preserve">
IF($J$3="","Preenchimento incompleto: deve ser informado o Responsável pela análise - B05.01",
IF(AND(C3112="",D3112="",E3112="",F3112="",H3115="",I3115="",J3115="",K3115=""),"",
IF(AND(C3112="",D3112="",E3112="",F3112="",OR(H3115&lt;&gt;"",I3115&lt;&gt;"",J3115&lt;&gt;"",K3115&lt;&gt;"")),"Preenchimento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IF(AND(C3112&lt;&gt;"",D3112&lt;&gt;"",E3112&lt;&gt;"",F3112&lt;&gt;"",H3115="",I3115="",J3115="",K3115=""),"",
IF(AND(C3112&lt;&gt;"",D3112&lt;&gt;"",E3112&lt;&gt;"",F3112&lt;&gt;"",OR(H3115="",I3115="",J3115="",K3115="")),"Preenchimento incompleto: há informações por requisitante individual faltantes - B03.01",
IF(OR(L3112="",L3113="",L3114=""),"Preenchimento incompleto: há linhas vazias antes da atual - B05.01",
"Preenchimento correto"))))))))</f>
        <v/>
      </c>
      <c r="M3115" s="81"/>
    </row>
    <row r="3116" spans="1:13" ht="15">
      <c r="A3116" s="27"/>
      <c r="B3116" s="65">
        <v>3110</v>
      </c>
      <c r="C3116" s="124"/>
      <c r="D3116" s="127"/>
      <c r="E3116" s="130"/>
      <c r="F3116" s="130"/>
      <c r="G3116" s="69">
        <v>5</v>
      </c>
      <c r="H3116" s="86"/>
      <c r="I3116" s="86" t="s">
        <v>1247</v>
      </c>
      <c r="J3116" s="86" t="s">
        <v>1247</v>
      </c>
      <c r="K3116" s="86" t="s">
        <v>1247</v>
      </c>
      <c r="L3116" s="91" t="str">
        <f t="shared" ref="L3116" si="3094" xml:space="preserve">
IF($J$3="","Preenchimento incompleto: deve ser informado o Responsável pela análise - B05.01",
IF(AND(C3112="",D3112="",E3112="",F3112="",H3116="",I3116="",J3116="",K3116=""),"",
IF(AND(C3112="",D3112="",E3112="",F3112="",OR(H3116&lt;&gt;"",I3116&lt;&gt;"",J3116&lt;&gt;"",K3116&lt;&gt;"")),"Preenchimento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IF(AND(C3112&lt;&gt;"",D3112&lt;&gt;"",E3112&lt;&gt;"",F3112&lt;&gt;"",H3116="",I3116="",J3116="",K3116=""),"",
IF(AND(C3112&lt;&gt;"",D3112&lt;&gt;"",E3112&lt;&gt;"",F3112&lt;&gt;"",OR(H3116="",I3116="",J3116="",K3116="")),"Preenchimento incompleto: há informações por requisitante individual faltantes - B03.01",
IF(OR(L3112="",L3113="",L3114="",L3115=""),"Preenchimento incompleto: há linhas vazias antes da atual - B05.01",
"Preenchimento correto"))))))))</f>
        <v/>
      </c>
      <c r="M3116" s="81"/>
    </row>
    <row r="3117" spans="1:13" ht="15">
      <c r="A3117" s="27"/>
      <c r="B3117" s="65">
        <v>3111</v>
      </c>
      <c r="C3117" s="124"/>
      <c r="D3117" s="127"/>
      <c r="E3117" s="130"/>
      <c r="F3117" s="130"/>
      <c r="G3117" s="69">
        <v>6</v>
      </c>
      <c r="H3117" s="86"/>
      <c r="I3117" s="86" t="s">
        <v>1247</v>
      </c>
      <c r="J3117" s="86" t="s">
        <v>1247</v>
      </c>
      <c r="K3117" s="86" t="s">
        <v>1247</v>
      </c>
      <c r="L3117" s="91" t="str">
        <f t="shared" ref="L3117" si="3095" xml:space="preserve">
IF($J$3="","Preenchimento incompleto: deve ser informado o Responsável pela análise - B05.01",
IF(AND(C3112="",D3112="",E3112="",F3112="",H3117="",I3117="",J3117="",K3117=""),"",
IF(AND(C3112="",D3112="",E3112="",F3112="",OR(H3117&lt;&gt;"",I3117&lt;&gt;"",J3117&lt;&gt;"",K3117&lt;&gt;"")),"Preenchimento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IF(AND(C3112&lt;&gt;"",D3112&lt;&gt;"",E3112&lt;&gt;"",F3112&lt;&gt;"",H3117="",I3117="",J3117="",K3117=""),"",
IF(AND(C3112&lt;&gt;"",D3112&lt;&gt;"",E3112&lt;&gt;"",F3112&lt;&gt;"",OR(H3117="",I3117="",J3117="",K3117="")),"Preenchimento incompleto: há informações por requisitante individual faltantes - B03.01",
IF(OR(L3112="",L3113="",L3114="",L3115="",L3116=""),"Preenchimento incompleto: há linhas vazias antes da atual - B05.01",
"Preenchimento correto"))))))))</f>
        <v/>
      </c>
      <c r="M3117" s="81"/>
    </row>
    <row r="3118" spans="1:13" ht="15">
      <c r="A3118" s="27"/>
      <c r="B3118" s="65">
        <v>3112</v>
      </c>
      <c r="C3118" s="124"/>
      <c r="D3118" s="127"/>
      <c r="E3118" s="130"/>
      <c r="F3118" s="130"/>
      <c r="G3118" s="69">
        <v>7</v>
      </c>
      <c r="H3118" s="86"/>
      <c r="I3118" s="86" t="s">
        <v>1247</v>
      </c>
      <c r="J3118" s="86" t="s">
        <v>1247</v>
      </c>
      <c r="K3118" s="86" t="s">
        <v>1247</v>
      </c>
      <c r="L3118" s="91" t="str">
        <f t="shared" ref="L3118" si="3096" xml:space="preserve">
IF($J$3="","Preenchimento incompleto: deve ser informado o Responsável pela análise - B05.01",
IF(AND(C3112="",D3112="",E3112="",F3112="",H3118="",I3118="",J3118="",K3118=""),"",
IF(AND(C3112="",D3112="",E3112="",F3112="",OR(H3118&lt;&gt;"",I3118&lt;&gt;"",J3118&lt;&gt;"",K3118&lt;&gt;"")),"Preenchimento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IF(AND(C3112&lt;&gt;"",D3112&lt;&gt;"",E3112&lt;&gt;"",F3112&lt;&gt;"",H3118="",I3118="",J3118="",K3118=""),"",
IF(AND(C3112&lt;&gt;"",D3112&lt;&gt;"",E3112&lt;&gt;"",F3112&lt;&gt;"",OR(H3118="",I3118="",J3118="",K3118="")),"Preenchimento incompleto: há informações por requisitante individual faltantes - B03.01",
IF(OR(L3112="",L3113="",L3114="",L3115="",L3116="",L3117=""),"Preenchimento incompleto: há linhas vazias antes da atual - B05.01",
"Preenchimento correto"))))))))</f>
        <v/>
      </c>
      <c r="M3118" s="81"/>
    </row>
    <row r="3119" spans="1:13" ht="15">
      <c r="A3119" s="27"/>
      <c r="B3119" s="65">
        <v>3113</v>
      </c>
      <c r="C3119" s="124"/>
      <c r="D3119" s="127"/>
      <c r="E3119" s="130"/>
      <c r="F3119" s="130"/>
      <c r="G3119" s="69">
        <v>8</v>
      </c>
      <c r="H3119" s="86"/>
      <c r="I3119" s="86" t="s">
        <v>1247</v>
      </c>
      <c r="J3119" s="86" t="s">
        <v>1247</v>
      </c>
      <c r="K3119" s="86" t="s">
        <v>1247</v>
      </c>
      <c r="L3119" s="91" t="str">
        <f t="shared" ref="L3119" si="3097" xml:space="preserve">
IF($J$3="","Preenchimento incompleto: deve ser informado o Responsável pela análise - B05.01",
IF(AND(C3112="",D3112="",E3112="",F3112="",H3119="",I3119="",J3119="",K3119=""),"",
IF(AND(C3112="",D3112="",E3112="",F3112="",OR(H3119&lt;&gt;"",I3119&lt;&gt;"",J3119&lt;&gt;"",K3119&lt;&gt;"")),"Preenchimento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IF(AND(C3112&lt;&gt;"",D3112&lt;&gt;"",E3112&lt;&gt;"",F3112&lt;&gt;"",H3119="",I3119="",J3119="",K3119=""),"",
IF(AND(C3112&lt;&gt;"",D3112&lt;&gt;"",E3112&lt;&gt;"",F3112&lt;&gt;"",OR(H3119="",I3119="",J3119="",K3119="")),"Preenchimento incompleto: há informações por requisitante individual faltantes - B03.01",
IF(OR(L3112="",L3113="",L3114="",L3115="",L3116="",L3117="",L3118=""),"Preenchimento incompleto: há linhas vazias antes da atual - B05.01",
"Preenchimento correto"))))))))</f>
        <v/>
      </c>
      <c r="M3119" s="81"/>
    </row>
    <row r="3120" spans="1:13" ht="15">
      <c r="A3120" s="27"/>
      <c r="B3120" s="65">
        <v>3114</v>
      </c>
      <c r="C3120" s="124"/>
      <c r="D3120" s="127"/>
      <c r="E3120" s="130"/>
      <c r="F3120" s="130"/>
      <c r="G3120" s="69">
        <v>9</v>
      </c>
      <c r="H3120" s="86"/>
      <c r="I3120" s="86" t="s">
        <v>1247</v>
      </c>
      <c r="J3120" s="86" t="s">
        <v>1247</v>
      </c>
      <c r="K3120" s="86" t="s">
        <v>1247</v>
      </c>
      <c r="L3120" s="91" t="str">
        <f t="shared" ref="L3120" si="3098" xml:space="preserve">
IF($J$3="","Preenchimento incompleto: deve ser informado o Responsável pela análise - B05.01",
IF(AND(C3112="",D3112="",E3112="",F3112="",H3120="",I3120="",J3120="",K3120=""),"",
IF(AND(C3112="",D3112="",E3112="",F3112="",OR(H3120&lt;&gt;"",I3120&lt;&gt;"",J3120&lt;&gt;"",K3120&lt;&gt;"")),"Preenchimento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IF(AND(C3112&lt;&gt;"",D3112&lt;&gt;"",E3112&lt;&gt;"",F3112&lt;&gt;"",H3120="",I3120="",J3120="",K3120=""),"",
IF(AND(C3112&lt;&gt;"",D3112&lt;&gt;"",E3112&lt;&gt;"",F3112&lt;&gt;"",OR(H3120="",I3120="",J3120="",K3120="")),"Preenchimento incompleto: há informações por requisitante individual faltantes - B03.01",
IF(OR(L3112="",L3113="",L3114="",L3115="",L3116="",L3117="",L3118="",L3119=""),"Preenchimento incompleto: há linhas vazias antes da atual - B05.01",
"Preenchimento correto"))))))))</f>
        <v/>
      </c>
      <c r="M3120" s="81"/>
    </row>
    <row r="3121" spans="1:13" ht="15">
      <c r="A3121" s="27"/>
      <c r="B3121" s="65">
        <v>3115</v>
      </c>
      <c r="C3121" s="124"/>
      <c r="D3121" s="127"/>
      <c r="E3121" s="130"/>
      <c r="F3121" s="130"/>
      <c r="G3121" s="70">
        <v>10</v>
      </c>
      <c r="H3121" s="87"/>
      <c r="I3121" s="87" t="s">
        <v>1247</v>
      </c>
      <c r="J3121" s="87" t="s">
        <v>1247</v>
      </c>
      <c r="K3121" s="87" t="s">
        <v>1247</v>
      </c>
      <c r="L3121" s="91" t="str">
        <f t="shared" ref="L3121" si="3099" xml:space="preserve">
IF($J$3="","Preenchimento incompleto: deve ser informado o Responsável pela análise - B05.01",
IF(AND(C3112="",D3112="",E3112="",F3112="",H3121="",I3121="",J3121="",K3121=""),"",
IF(AND(C3112="",D3112="",E3112="",F3112="",OR(H3121&lt;&gt;"",I3121&lt;&gt;"",J3121&lt;&gt;"",K3121&lt;&gt;"")),"Preenchimento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IF(AND(C3112&lt;&gt;"",D3112&lt;&gt;"",E3112&lt;&gt;"",F3112&lt;&gt;"",H3121="",I3121="",J3121="",K3121=""),"",
IF(AND(C3112&lt;&gt;"",D3112&lt;&gt;"",E3112&lt;&gt;"",F3112&lt;&gt;"",OR(H3121="",I3121="",J3121="",K3121="")),"Preenchimento incompleto: há informações por requisitante individual faltantes - B03.01",
IF(OR(L3112="",L3113="",L3114="",L3115="",L3116="",L3117="",L3118="",L3119="",L3120=""),"Preenchimento incompleto: há linhas vazias antes da atual - B05.01",
"Preenchimento correto"))))))))</f>
        <v/>
      </c>
      <c r="M3121" s="81"/>
    </row>
    <row r="3122" spans="1:13" ht="15">
      <c r="A3122" s="27"/>
      <c r="B3122" s="65">
        <v>3116</v>
      </c>
      <c r="C3122" s="124"/>
      <c r="D3122" s="127"/>
      <c r="E3122" s="130"/>
      <c r="F3122" s="130"/>
      <c r="G3122" s="70">
        <v>11</v>
      </c>
      <c r="H3122" s="87"/>
      <c r="I3122" s="87" t="s">
        <v>1247</v>
      </c>
      <c r="J3122" s="87" t="s">
        <v>1247</v>
      </c>
      <c r="K3122" s="87" t="s">
        <v>1247</v>
      </c>
      <c r="L3122" s="91" t="str">
        <f t="shared" ref="L3122" si="3100" xml:space="preserve">
IF($J$3="","Preenchimento incompleto: deve ser informado o Responsável pela análise - B05.01",
IF(AND(C3112="",D3112="",E3112="",F3112="",H3122="",I3122="",J3122="",K3122=""),"",
IF(AND(C3112="",D3112="",E3112="",F3112="",OR(H3122&lt;&gt;"",I3122&lt;&gt;"",J3122&lt;&gt;"",K3122&lt;&gt;"")),"Preenchimento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IF(AND(C3112&lt;&gt;"",D3112&lt;&gt;"",E3112&lt;&gt;"",F3112&lt;&gt;"",H3122="",I3122="",J3122="",K3122=""),"",
IF(AND(C3112&lt;&gt;"",D3112&lt;&gt;"",E3112&lt;&gt;"",F3112&lt;&gt;"",OR(H3122="",I3122="",J3122="",K3122="")),"Preenchimento incompleto: há informações por requisitante individual faltantes - B03.01",
IF(OR(L3112="",L3113="",L3114="",L3115="",L3116="",L3117="",L3118="",L3119="",L3120="",L3121=""),"Preenchimento incompleto: há linhas vazias antes da atual - B05.01",
"Preenchimento correto"))))))))</f>
        <v/>
      </c>
      <c r="M3122" s="81"/>
    </row>
    <row r="3123" spans="1:13" ht="15">
      <c r="A3123" s="27"/>
      <c r="B3123" s="65">
        <v>3117</v>
      </c>
      <c r="C3123" s="124"/>
      <c r="D3123" s="127"/>
      <c r="E3123" s="130"/>
      <c r="F3123" s="130"/>
      <c r="G3123" s="70">
        <v>12</v>
      </c>
      <c r="H3123" s="87"/>
      <c r="I3123" s="87" t="s">
        <v>1247</v>
      </c>
      <c r="J3123" s="87" t="s">
        <v>1247</v>
      </c>
      <c r="K3123" s="87" t="s">
        <v>1247</v>
      </c>
      <c r="L3123" s="91" t="str">
        <f t="shared" ref="L3123" si="3101" xml:space="preserve">
IF($J$3="","Preenchimento incompleto: deve ser informado o Responsável pela análise - B05.01",
IF(AND(C3112="",D3112="",E3112="",F3112="",H3123="",I3123="",J3123="",K3123=""),"",
IF(AND(C3112="",D3112="",E3112="",F3112="",OR(H3123&lt;&gt;"",I3123&lt;&gt;"",J3123&lt;&gt;"",K3123&lt;&gt;"")),"Preenchimento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IF(AND(C3112&lt;&gt;"",D3112&lt;&gt;"",E3112&lt;&gt;"",F3112&lt;&gt;"",H3123="",I3123="",J3123="",K3123=""),"",
IF(AND(C3112&lt;&gt;"",D3112&lt;&gt;"",E3112&lt;&gt;"",F3112&lt;&gt;"",OR(H3123="",I3123="",J3123="",K3123="")),"Preenchimento incompleto: há informações por requisitante individual faltantes - B03.01",
IF(OR(L3112="",L3113="",L3114="",L3115="",L3116="",L3117="",L3118="",L3119="",L3120="",L3121="",L3122=""),"Preenchimento incompleto: há linhas vazias antes da atual - B05.01",
"Preenchimento correto"))))))))</f>
        <v/>
      </c>
      <c r="M3123" s="81"/>
    </row>
    <row r="3124" spans="1:13" ht="15">
      <c r="A3124" s="27"/>
      <c r="B3124" s="65">
        <v>3118</v>
      </c>
      <c r="C3124" s="124"/>
      <c r="D3124" s="127"/>
      <c r="E3124" s="130"/>
      <c r="F3124" s="130"/>
      <c r="G3124" s="70">
        <v>13</v>
      </c>
      <c r="H3124" s="87"/>
      <c r="I3124" s="87" t="s">
        <v>1247</v>
      </c>
      <c r="J3124" s="87" t="s">
        <v>1247</v>
      </c>
      <c r="K3124" s="87" t="s">
        <v>1247</v>
      </c>
      <c r="L3124" s="91" t="str">
        <f t="shared" ref="L3124" si="3102" xml:space="preserve">
IF($J$3="","Preenchimento incompleto: deve ser informado o Responsável pela análise - B05.01",
IF(AND(C3112="",D3112="",E3112="",F3112="",H3124="",I3124="",J3124="",K3124=""),"",
IF(AND(C3112="",D3112="",E3112="",F3112="",OR(H3124&lt;&gt;"",I3124&lt;&gt;"",J3124&lt;&gt;"",K3124&lt;&gt;"")),"Preenchimento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IF(AND(C3112&lt;&gt;"",D3112&lt;&gt;"",E3112&lt;&gt;"",F3112&lt;&gt;"",H3124="",I3124="",J3124="",K3124=""),"",
IF(AND(C3112&lt;&gt;"",D3112&lt;&gt;"",E3112&lt;&gt;"",F3112&lt;&gt;"",OR(H3124="",I3124="",J3124="",K3124="")),"Preenchimento incompleto: há informações por requisitante individual faltantes - B03.01",
IF(OR(L3112="",L3113="",L3114="",L3115="",L3116="",L3117="",L3118="",L3119="",L3120="",L3121="",L3122="",L3123=""),"Preenchimento incompleto: há linhas vazias antes da atual - B05.01",
"Preenchimento correto"))))))))</f>
        <v/>
      </c>
      <c r="M3124" s="81"/>
    </row>
    <row r="3125" spans="1:13" ht="15">
      <c r="A3125" s="27"/>
      <c r="B3125" s="66">
        <v>3119</v>
      </c>
      <c r="C3125" s="124"/>
      <c r="D3125" s="127"/>
      <c r="E3125" s="130"/>
      <c r="F3125" s="130"/>
      <c r="G3125" s="70">
        <v>14</v>
      </c>
      <c r="H3125" s="87"/>
      <c r="I3125" s="87" t="s">
        <v>1247</v>
      </c>
      <c r="J3125" s="87" t="s">
        <v>1247</v>
      </c>
      <c r="K3125" s="87" t="s">
        <v>1247</v>
      </c>
      <c r="L3125" s="91" t="str">
        <f t="shared" ref="L3125" si="3103" xml:space="preserve">
IF($J$3="","Preenchimento incompleto: deve ser informado o Responsável pela análise - B05.01",
IF(AND(C3112="",D3112="",E3112="",F3112="",H3125="",I3125="",J3125="",K3125=""),"",
IF(AND(C3112="",D3112="",E3112="",F3112="",OR(H3125&lt;&gt;"",I3125&lt;&gt;"",J3125&lt;&gt;"",K3125&lt;&gt;"")),"Preenchimento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IF(AND(C3112&lt;&gt;"",D3112&lt;&gt;"",E3112&lt;&gt;"",F3112&lt;&gt;"",H3125="",I3125="",J3125="",K3125=""),"",
IF(AND(C3112&lt;&gt;"",D3112&lt;&gt;"",E3112&lt;&gt;"",F3112&lt;&gt;"",OR(H3125="",I3125="",J3125="",K3125="")),"Preenchimento incompleto: há informações por requisitante individual faltantes - B03.01",
IF(OR(L3112="",L3113="",L3114="",L3115="",L3116="",L3117="",L3118="",L3119="",L3120="",L3121="",L3122="",L3123="",L3124=""),"Preenchimento incompleto: há linhas vazias antes da atual - B05.01",
"Preenchimento correto"))))))))</f>
        <v/>
      </c>
      <c r="M3125" s="81"/>
    </row>
    <row r="3126" spans="1:13" ht="15">
      <c r="A3126" s="27"/>
      <c r="B3126" s="67">
        <v>3120</v>
      </c>
      <c r="C3126" s="125"/>
      <c r="D3126" s="128"/>
      <c r="E3126" s="131"/>
      <c r="F3126" s="131"/>
      <c r="G3126" s="71">
        <v>15</v>
      </c>
      <c r="H3126" s="88"/>
      <c r="I3126" s="88" t="s">
        <v>1247</v>
      </c>
      <c r="J3126" s="88" t="s">
        <v>1247</v>
      </c>
      <c r="K3126" s="88" t="s">
        <v>1247</v>
      </c>
      <c r="L3126" s="92" t="str">
        <f t="shared" ref="L3126" si="3104" xml:space="preserve">
IF($J$3="","Preenchimento incompleto: deve ser informado o Responsável pela análise - B05.01",
IF(AND(C3112="",D3112="",E3112="",F3112="",H3126="",I3126="",J3126="",K3126=""),"",
IF(AND(C3112="",D3112="",E3112="",F3112="",OR(H3126&lt;&gt;"",I3126&lt;&gt;"",J3126&lt;&gt;"",K3126&lt;&gt;"")),"Preenchimento incompleto: há informações por requisitante individual sem informações do item - B01.01",
IF(OR(C3112="",D3112="",E3112="",F3112=""),"Preenchimento incompleto: há informações faltantes do item - B02.01",
IF(AND(C3112&lt;&gt;"",D3112&lt;&gt;"",E3112&lt;&gt;"",F3112&lt;&gt;"",COUNTA(H3112:K3126)=0),"Preenchimento incompleto: não há nenhuma informação do requisitante individual informada - B04.01",
IF(AND(C3112&lt;&gt;"",D3112&lt;&gt;"",E3112&lt;&gt;"",F3112&lt;&gt;"",H3126="",I3126="",J3126="",K3126=""),"",
IF(AND(C3112&lt;&gt;"",D3112&lt;&gt;"",E3112&lt;&gt;"",F3112&lt;&gt;"",OR(H3126="",I3126="",J3126="",K3126="")),"Preenchimento incompleto: há informações por requisitante individual faltantes - B03.01",
IF(OR(L3112="",L3113="",L3114="",L3115="",L3116="",L3117="",L3118="",L3119="",L3120="",L3121="",L3122="",L3123="",L3124="",L3125=""),"Preenchimento incompleto: há linhas vazias antes da atual - B05.01",
"Preenchimento correto"))))))))</f>
        <v/>
      </c>
      <c r="M3126" s="81"/>
    </row>
    <row r="3127" spans="1:13" ht="15">
      <c r="A3127" s="27"/>
      <c r="B3127" s="64">
        <v>3121</v>
      </c>
      <c r="C3127" s="123" t="str">
        <f>IF('1-ITENS'!C215="","",'1-ITENS'!C215)</f>
        <v/>
      </c>
      <c r="D3127" s="126" t="str">
        <f>IF('1-ITENS'!D215="","",'1-ITENS'!D215)</f>
        <v/>
      </c>
      <c r="E3127" s="129" t="str">
        <f>IF('1-ITENS'!H215="","",'1-ITENS'!H215)</f>
        <v/>
      </c>
      <c r="F3127" s="129" t="str">
        <f>IF('1-ITENS'!F215="","",'1-ITENS'!F215)</f>
        <v/>
      </c>
      <c r="G3127" s="68">
        <v>1</v>
      </c>
      <c r="H3127" s="85"/>
      <c r="I3127" s="85" t="s">
        <v>1247</v>
      </c>
      <c r="J3127" s="85" t="s">
        <v>1247</v>
      </c>
      <c r="K3127" s="85" t="s">
        <v>1247</v>
      </c>
      <c r="L3127" s="90" t="str">
        <f t="shared" ref="L3127" si="3105" xml:space="preserve">
IF($J$3="","Preenchimento incompleto: deve ser informado o Responsável pela análise - B05.01",
IF(AND(C3127="",D3127="",E3127="",F3127="",H3127="",I3127="",J3127="",K3127=""),"",
IF(AND(C3127="",D3127="",E3127="",F3127="",OR(H3127&lt;&gt;"",I3127&lt;&gt;"",J3127&lt;&gt;"",K3127&lt;&gt;"")),"Preenchimento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IF(AND(C3127&lt;&gt;"",D3127&lt;&gt;"",E3127&lt;&gt;"",F3127&lt;&gt;"",H3127="",I3127="",J3127="",K3127=""),"",
IF(AND(C3127&lt;&gt;"",D3127&lt;&gt;"",E3127&lt;&gt;"",F3127&lt;&gt;"",OR(H3127="",I3127="",J3127="",K3127="")),"Preenchimento incompleto: há informações por requisitante individual faltantes - B03.01",
"Preenchimento correto")))))))</f>
        <v/>
      </c>
      <c r="M3127" s="81"/>
    </row>
    <row r="3128" spans="1:13" ht="15">
      <c r="A3128" s="27"/>
      <c r="B3128" s="65">
        <v>3122</v>
      </c>
      <c r="C3128" s="124"/>
      <c r="D3128" s="127"/>
      <c r="E3128" s="130"/>
      <c r="F3128" s="130"/>
      <c r="G3128" s="69">
        <v>2</v>
      </c>
      <c r="H3128" s="86"/>
      <c r="I3128" s="86" t="s">
        <v>1247</v>
      </c>
      <c r="J3128" s="86" t="s">
        <v>1247</v>
      </c>
      <c r="K3128" s="86" t="s">
        <v>1247</v>
      </c>
      <c r="L3128" s="91" t="str">
        <f t="shared" ref="L3128" si="3106" xml:space="preserve">
IF($J$3="","Preenchimento incompleto: deve ser informado o Responsável pela análise - B05.01",
IF(AND(C3127="",D3127="",E3127="",F3127="",H3128="",I3128="",J3128="",K3128=""),"",
IF(AND(C3127="",D3127="",E3127="",F3127="",OR(H3128&lt;&gt;"",I3128&lt;&gt;"",J3128&lt;&gt;"",K3128&lt;&gt;"")),"Preenchimento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IF(AND(C3127&lt;&gt;"",D3127&lt;&gt;"",E3127&lt;&gt;"",F3127&lt;&gt;"",H3128="",I3128="",J3128="",K3128=""),"",
IF(AND(C3127&lt;&gt;"",D3127&lt;&gt;"",E3127&lt;&gt;"",F3127&lt;&gt;"",OR(H3128="",I3128="",J3128="",K3128="")),"Preenchimento incompleto: há informações por requisitante individual faltantes - B03.01",
IF(L3127="","Preenchimento incompleto: há linhas vazias antes da atual - B05.01",
"Preenchimento correto"))))))))</f>
        <v/>
      </c>
      <c r="M3128" s="81"/>
    </row>
    <row r="3129" spans="1:13" ht="15">
      <c r="A3129" s="27"/>
      <c r="B3129" s="65">
        <v>3123</v>
      </c>
      <c r="C3129" s="124"/>
      <c r="D3129" s="127"/>
      <c r="E3129" s="130"/>
      <c r="F3129" s="130"/>
      <c r="G3129" s="69">
        <v>3</v>
      </c>
      <c r="H3129" s="86"/>
      <c r="I3129" s="86" t="s">
        <v>1247</v>
      </c>
      <c r="J3129" s="86" t="s">
        <v>1247</v>
      </c>
      <c r="K3129" s="86" t="s">
        <v>1247</v>
      </c>
      <c r="L3129" s="91" t="str">
        <f t="shared" ref="L3129" si="3107" xml:space="preserve">
IF($J$3="","Preenchimento incompleto: deve ser informado o Responsável pela análise - B05.01",
IF(AND(C3127="",D3127="",E3127="",F3127="",H3129="",I3129="",J3129="",K3129=""),"",
IF(AND(C3127="",D3127="",E3127="",F3127="",OR(H3129&lt;&gt;"",I3129&lt;&gt;"",J3129&lt;&gt;"",K3129&lt;&gt;"")),"Preenchimento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IF(AND(C3127&lt;&gt;"",D3127&lt;&gt;"",E3127&lt;&gt;"",F3127&lt;&gt;"",H3129="",I3129="",J3129="",K3129=""),"",
IF(AND(C3127&lt;&gt;"",D3127&lt;&gt;"",E3127&lt;&gt;"",F3127&lt;&gt;"",OR(H3129="",I3129="",J3129="",K3129="")),"Preenchimento incompleto: há informações por requisitante individual faltantes - B03.01",
IF(OR(L3127="",L3128=""),"Preenchimento incompleto: há linhas vazias antes da atual - B05.01",
"Preenchimento correto"))))))))</f>
        <v/>
      </c>
      <c r="M3129" s="81"/>
    </row>
    <row r="3130" spans="1:13" ht="15">
      <c r="A3130" s="27"/>
      <c r="B3130" s="65">
        <v>3124</v>
      </c>
      <c r="C3130" s="124"/>
      <c r="D3130" s="127"/>
      <c r="E3130" s="130"/>
      <c r="F3130" s="130"/>
      <c r="G3130" s="69">
        <v>4</v>
      </c>
      <c r="H3130" s="86"/>
      <c r="I3130" s="86" t="s">
        <v>1247</v>
      </c>
      <c r="J3130" s="86" t="s">
        <v>1247</v>
      </c>
      <c r="K3130" s="86" t="s">
        <v>1247</v>
      </c>
      <c r="L3130" s="91" t="str">
        <f t="shared" ref="L3130" si="3108" xml:space="preserve">
IF($J$3="","Preenchimento incompleto: deve ser informado o Responsável pela análise - B05.01",
IF(AND(C3127="",D3127="",E3127="",F3127="",H3130="",I3130="",J3130="",K3130=""),"",
IF(AND(C3127="",D3127="",E3127="",F3127="",OR(H3130&lt;&gt;"",I3130&lt;&gt;"",J3130&lt;&gt;"",K3130&lt;&gt;"")),"Preenchimento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IF(AND(C3127&lt;&gt;"",D3127&lt;&gt;"",E3127&lt;&gt;"",F3127&lt;&gt;"",H3130="",I3130="",J3130="",K3130=""),"",
IF(AND(C3127&lt;&gt;"",D3127&lt;&gt;"",E3127&lt;&gt;"",F3127&lt;&gt;"",OR(H3130="",I3130="",J3130="",K3130="")),"Preenchimento incompleto: há informações por requisitante individual faltantes - B03.01",
IF(OR(L3127="",L3128="",L3129=""),"Preenchimento incompleto: há linhas vazias antes da atual - B05.01",
"Preenchimento correto"))))))))</f>
        <v/>
      </c>
      <c r="M3130" s="81"/>
    </row>
    <row r="3131" spans="1:13" ht="15">
      <c r="A3131" s="27"/>
      <c r="B3131" s="65">
        <v>3125</v>
      </c>
      <c r="C3131" s="124"/>
      <c r="D3131" s="127"/>
      <c r="E3131" s="130"/>
      <c r="F3131" s="130"/>
      <c r="G3131" s="69">
        <v>5</v>
      </c>
      <c r="H3131" s="86"/>
      <c r="I3131" s="86" t="s">
        <v>1247</v>
      </c>
      <c r="J3131" s="86" t="s">
        <v>1247</v>
      </c>
      <c r="K3131" s="86" t="s">
        <v>1247</v>
      </c>
      <c r="L3131" s="91" t="str">
        <f t="shared" ref="L3131" si="3109" xml:space="preserve">
IF($J$3="","Preenchimento incompleto: deve ser informado o Responsável pela análise - B05.01",
IF(AND(C3127="",D3127="",E3127="",F3127="",H3131="",I3131="",J3131="",K3131=""),"",
IF(AND(C3127="",D3127="",E3127="",F3127="",OR(H3131&lt;&gt;"",I3131&lt;&gt;"",J3131&lt;&gt;"",K3131&lt;&gt;"")),"Preenchimento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IF(AND(C3127&lt;&gt;"",D3127&lt;&gt;"",E3127&lt;&gt;"",F3127&lt;&gt;"",H3131="",I3131="",J3131="",K3131=""),"",
IF(AND(C3127&lt;&gt;"",D3127&lt;&gt;"",E3127&lt;&gt;"",F3127&lt;&gt;"",OR(H3131="",I3131="",J3131="",K3131="")),"Preenchimento incompleto: há informações por requisitante individual faltantes - B03.01",
IF(OR(L3127="",L3128="",L3129="",L3130=""),"Preenchimento incompleto: há linhas vazias antes da atual - B05.01",
"Preenchimento correto"))))))))</f>
        <v/>
      </c>
      <c r="M3131" s="81"/>
    </row>
    <row r="3132" spans="1:13" ht="15">
      <c r="A3132" s="27"/>
      <c r="B3132" s="65">
        <v>3126</v>
      </c>
      <c r="C3132" s="124"/>
      <c r="D3132" s="127"/>
      <c r="E3132" s="130"/>
      <c r="F3132" s="130"/>
      <c r="G3132" s="69">
        <v>6</v>
      </c>
      <c r="H3132" s="86"/>
      <c r="I3132" s="86" t="s">
        <v>1247</v>
      </c>
      <c r="J3132" s="86" t="s">
        <v>1247</v>
      </c>
      <c r="K3132" s="86" t="s">
        <v>1247</v>
      </c>
      <c r="L3132" s="91" t="str">
        <f t="shared" ref="L3132" si="3110" xml:space="preserve">
IF($J$3="","Preenchimento incompleto: deve ser informado o Responsável pela análise - B05.01",
IF(AND(C3127="",D3127="",E3127="",F3127="",H3132="",I3132="",J3132="",K3132=""),"",
IF(AND(C3127="",D3127="",E3127="",F3127="",OR(H3132&lt;&gt;"",I3132&lt;&gt;"",J3132&lt;&gt;"",K3132&lt;&gt;"")),"Preenchimento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IF(AND(C3127&lt;&gt;"",D3127&lt;&gt;"",E3127&lt;&gt;"",F3127&lt;&gt;"",H3132="",I3132="",J3132="",K3132=""),"",
IF(AND(C3127&lt;&gt;"",D3127&lt;&gt;"",E3127&lt;&gt;"",F3127&lt;&gt;"",OR(H3132="",I3132="",J3132="",K3132="")),"Preenchimento incompleto: há informações por requisitante individual faltantes - B03.01",
IF(OR(L3127="",L3128="",L3129="",L3130="",L3131=""),"Preenchimento incompleto: há linhas vazias antes da atual - B05.01",
"Preenchimento correto"))))))))</f>
        <v/>
      </c>
      <c r="M3132" s="81"/>
    </row>
    <row r="3133" spans="1:13" ht="15">
      <c r="A3133" s="27"/>
      <c r="B3133" s="65">
        <v>3127</v>
      </c>
      <c r="C3133" s="124"/>
      <c r="D3133" s="127"/>
      <c r="E3133" s="130"/>
      <c r="F3133" s="130"/>
      <c r="G3133" s="69">
        <v>7</v>
      </c>
      <c r="H3133" s="86"/>
      <c r="I3133" s="86" t="s">
        <v>1247</v>
      </c>
      <c r="J3133" s="86" t="s">
        <v>1247</v>
      </c>
      <c r="K3133" s="86" t="s">
        <v>1247</v>
      </c>
      <c r="L3133" s="91" t="str">
        <f t="shared" ref="L3133" si="3111" xml:space="preserve">
IF($J$3="","Preenchimento incompleto: deve ser informado o Responsável pela análise - B05.01",
IF(AND(C3127="",D3127="",E3127="",F3127="",H3133="",I3133="",J3133="",K3133=""),"",
IF(AND(C3127="",D3127="",E3127="",F3127="",OR(H3133&lt;&gt;"",I3133&lt;&gt;"",J3133&lt;&gt;"",K3133&lt;&gt;"")),"Preenchimento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IF(AND(C3127&lt;&gt;"",D3127&lt;&gt;"",E3127&lt;&gt;"",F3127&lt;&gt;"",H3133="",I3133="",J3133="",K3133=""),"",
IF(AND(C3127&lt;&gt;"",D3127&lt;&gt;"",E3127&lt;&gt;"",F3127&lt;&gt;"",OR(H3133="",I3133="",J3133="",K3133="")),"Preenchimento incompleto: há informações por requisitante individual faltantes - B03.01",
IF(OR(L3127="",L3128="",L3129="",L3130="",L3131="",L3132=""),"Preenchimento incompleto: há linhas vazias antes da atual - B05.01",
"Preenchimento correto"))))))))</f>
        <v/>
      </c>
      <c r="M3133" s="81"/>
    </row>
    <row r="3134" spans="1:13" ht="15">
      <c r="A3134" s="27"/>
      <c r="B3134" s="65">
        <v>3128</v>
      </c>
      <c r="C3134" s="124"/>
      <c r="D3134" s="127"/>
      <c r="E3134" s="130"/>
      <c r="F3134" s="130"/>
      <c r="G3134" s="69">
        <v>8</v>
      </c>
      <c r="H3134" s="86"/>
      <c r="I3134" s="86" t="s">
        <v>1247</v>
      </c>
      <c r="J3134" s="86" t="s">
        <v>1247</v>
      </c>
      <c r="K3134" s="86" t="s">
        <v>1247</v>
      </c>
      <c r="L3134" s="91" t="str">
        <f t="shared" ref="L3134" si="3112" xml:space="preserve">
IF($J$3="","Preenchimento incompleto: deve ser informado o Responsável pela análise - B05.01",
IF(AND(C3127="",D3127="",E3127="",F3127="",H3134="",I3134="",J3134="",K3134=""),"",
IF(AND(C3127="",D3127="",E3127="",F3127="",OR(H3134&lt;&gt;"",I3134&lt;&gt;"",J3134&lt;&gt;"",K3134&lt;&gt;"")),"Preenchimento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IF(AND(C3127&lt;&gt;"",D3127&lt;&gt;"",E3127&lt;&gt;"",F3127&lt;&gt;"",H3134="",I3134="",J3134="",K3134=""),"",
IF(AND(C3127&lt;&gt;"",D3127&lt;&gt;"",E3127&lt;&gt;"",F3127&lt;&gt;"",OR(H3134="",I3134="",J3134="",K3134="")),"Preenchimento incompleto: há informações por requisitante individual faltantes - B03.01",
IF(OR(L3127="",L3128="",L3129="",L3130="",L3131="",L3132="",L3133=""),"Preenchimento incompleto: há linhas vazias antes da atual - B05.01",
"Preenchimento correto"))))))))</f>
        <v/>
      </c>
      <c r="M3134" s="81"/>
    </row>
    <row r="3135" spans="1:13" ht="15">
      <c r="A3135" s="27"/>
      <c r="B3135" s="65">
        <v>3129</v>
      </c>
      <c r="C3135" s="124"/>
      <c r="D3135" s="127"/>
      <c r="E3135" s="130"/>
      <c r="F3135" s="130"/>
      <c r="G3135" s="69">
        <v>9</v>
      </c>
      <c r="H3135" s="86"/>
      <c r="I3135" s="86" t="s">
        <v>1247</v>
      </c>
      <c r="J3135" s="86" t="s">
        <v>1247</v>
      </c>
      <c r="K3135" s="86" t="s">
        <v>1247</v>
      </c>
      <c r="L3135" s="91" t="str">
        <f t="shared" ref="L3135" si="3113" xml:space="preserve">
IF($J$3="","Preenchimento incompleto: deve ser informado o Responsável pela análise - B05.01",
IF(AND(C3127="",D3127="",E3127="",F3127="",H3135="",I3135="",J3135="",K3135=""),"",
IF(AND(C3127="",D3127="",E3127="",F3127="",OR(H3135&lt;&gt;"",I3135&lt;&gt;"",J3135&lt;&gt;"",K3135&lt;&gt;"")),"Preenchimento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IF(AND(C3127&lt;&gt;"",D3127&lt;&gt;"",E3127&lt;&gt;"",F3127&lt;&gt;"",H3135="",I3135="",J3135="",K3135=""),"",
IF(AND(C3127&lt;&gt;"",D3127&lt;&gt;"",E3127&lt;&gt;"",F3127&lt;&gt;"",OR(H3135="",I3135="",J3135="",K3135="")),"Preenchimento incompleto: há informações por requisitante individual faltantes - B03.01",
IF(OR(L3127="",L3128="",L3129="",L3130="",L3131="",L3132="",L3133="",L3134=""),"Preenchimento incompleto: há linhas vazias antes da atual - B05.01",
"Preenchimento correto"))))))))</f>
        <v/>
      </c>
      <c r="M3135" s="81"/>
    </row>
    <row r="3136" spans="1:13" ht="15">
      <c r="A3136" s="27"/>
      <c r="B3136" s="65">
        <v>3130</v>
      </c>
      <c r="C3136" s="124"/>
      <c r="D3136" s="127"/>
      <c r="E3136" s="130"/>
      <c r="F3136" s="130"/>
      <c r="G3136" s="70">
        <v>10</v>
      </c>
      <c r="H3136" s="87"/>
      <c r="I3136" s="87" t="s">
        <v>1247</v>
      </c>
      <c r="J3136" s="87" t="s">
        <v>1247</v>
      </c>
      <c r="K3136" s="87" t="s">
        <v>1247</v>
      </c>
      <c r="L3136" s="91" t="str">
        <f t="shared" ref="L3136" si="3114" xml:space="preserve">
IF($J$3="","Preenchimento incompleto: deve ser informado o Responsável pela análise - B05.01",
IF(AND(C3127="",D3127="",E3127="",F3127="",H3136="",I3136="",J3136="",K3136=""),"",
IF(AND(C3127="",D3127="",E3127="",F3127="",OR(H3136&lt;&gt;"",I3136&lt;&gt;"",J3136&lt;&gt;"",K3136&lt;&gt;"")),"Preenchimento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IF(AND(C3127&lt;&gt;"",D3127&lt;&gt;"",E3127&lt;&gt;"",F3127&lt;&gt;"",H3136="",I3136="",J3136="",K3136=""),"",
IF(AND(C3127&lt;&gt;"",D3127&lt;&gt;"",E3127&lt;&gt;"",F3127&lt;&gt;"",OR(H3136="",I3136="",J3136="",K3136="")),"Preenchimento incompleto: há informações por requisitante individual faltantes - B03.01",
IF(OR(L3127="",L3128="",L3129="",L3130="",L3131="",L3132="",L3133="",L3134="",L3135=""),"Preenchimento incompleto: há linhas vazias antes da atual - B05.01",
"Preenchimento correto"))))))))</f>
        <v/>
      </c>
      <c r="M3136" s="81"/>
    </row>
    <row r="3137" spans="1:13" ht="15">
      <c r="A3137" s="27"/>
      <c r="B3137" s="65">
        <v>3131</v>
      </c>
      <c r="C3137" s="124"/>
      <c r="D3137" s="127"/>
      <c r="E3137" s="130"/>
      <c r="F3137" s="130"/>
      <c r="G3137" s="70">
        <v>11</v>
      </c>
      <c r="H3137" s="87"/>
      <c r="I3137" s="87" t="s">
        <v>1247</v>
      </c>
      <c r="J3137" s="87" t="s">
        <v>1247</v>
      </c>
      <c r="K3137" s="87" t="s">
        <v>1247</v>
      </c>
      <c r="L3137" s="91" t="str">
        <f t="shared" ref="L3137" si="3115" xml:space="preserve">
IF($J$3="","Preenchimento incompleto: deve ser informado o Responsável pela análise - B05.01",
IF(AND(C3127="",D3127="",E3127="",F3127="",H3137="",I3137="",J3137="",K3137=""),"",
IF(AND(C3127="",D3127="",E3127="",F3127="",OR(H3137&lt;&gt;"",I3137&lt;&gt;"",J3137&lt;&gt;"",K3137&lt;&gt;"")),"Preenchimento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IF(AND(C3127&lt;&gt;"",D3127&lt;&gt;"",E3127&lt;&gt;"",F3127&lt;&gt;"",H3137="",I3137="",J3137="",K3137=""),"",
IF(AND(C3127&lt;&gt;"",D3127&lt;&gt;"",E3127&lt;&gt;"",F3127&lt;&gt;"",OR(H3137="",I3137="",J3137="",K3137="")),"Preenchimento incompleto: há informações por requisitante individual faltantes - B03.01",
IF(OR(L3127="",L3128="",L3129="",L3130="",L3131="",L3132="",L3133="",L3134="",L3135="",L3136=""),"Preenchimento incompleto: há linhas vazias antes da atual - B05.01",
"Preenchimento correto"))))))))</f>
        <v/>
      </c>
      <c r="M3137" s="81"/>
    </row>
    <row r="3138" spans="1:13" ht="15">
      <c r="A3138" s="27"/>
      <c r="B3138" s="65">
        <v>3132</v>
      </c>
      <c r="C3138" s="124"/>
      <c r="D3138" s="127"/>
      <c r="E3138" s="130"/>
      <c r="F3138" s="130"/>
      <c r="G3138" s="70">
        <v>12</v>
      </c>
      <c r="H3138" s="87"/>
      <c r="I3138" s="87" t="s">
        <v>1247</v>
      </c>
      <c r="J3138" s="87" t="s">
        <v>1247</v>
      </c>
      <c r="K3138" s="87" t="s">
        <v>1247</v>
      </c>
      <c r="L3138" s="91" t="str">
        <f t="shared" ref="L3138" si="3116" xml:space="preserve">
IF($J$3="","Preenchimento incompleto: deve ser informado o Responsável pela análise - B05.01",
IF(AND(C3127="",D3127="",E3127="",F3127="",H3138="",I3138="",J3138="",K3138=""),"",
IF(AND(C3127="",D3127="",E3127="",F3127="",OR(H3138&lt;&gt;"",I3138&lt;&gt;"",J3138&lt;&gt;"",K3138&lt;&gt;"")),"Preenchimento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IF(AND(C3127&lt;&gt;"",D3127&lt;&gt;"",E3127&lt;&gt;"",F3127&lt;&gt;"",H3138="",I3138="",J3138="",K3138=""),"",
IF(AND(C3127&lt;&gt;"",D3127&lt;&gt;"",E3127&lt;&gt;"",F3127&lt;&gt;"",OR(H3138="",I3138="",J3138="",K3138="")),"Preenchimento incompleto: há informações por requisitante individual faltantes - B03.01",
IF(OR(L3127="",L3128="",L3129="",L3130="",L3131="",L3132="",L3133="",L3134="",L3135="",L3136="",L3137=""),"Preenchimento incompleto: há linhas vazias antes da atual - B05.01",
"Preenchimento correto"))))))))</f>
        <v/>
      </c>
      <c r="M3138" s="81"/>
    </row>
    <row r="3139" spans="1:13" ht="15">
      <c r="A3139" s="27"/>
      <c r="B3139" s="65">
        <v>3133</v>
      </c>
      <c r="C3139" s="124"/>
      <c r="D3139" s="127"/>
      <c r="E3139" s="130"/>
      <c r="F3139" s="130"/>
      <c r="G3139" s="70">
        <v>13</v>
      </c>
      <c r="H3139" s="87"/>
      <c r="I3139" s="87" t="s">
        <v>1247</v>
      </c>
      <c r="J3139" s="87" t="s">
        <v>1247</v>
      </c>
      <c r="K3139" s="87" t="s">
        <v>1247</v>
      </c>
      <c r="L3139" s="91" t="str">
        <f t="shared" ref="L3139" si="3117" xml:space="preserve">
IF($J$3="","Preenchimento incompleto: deve ser informado o Responsável pela análise - B05.01",
IF(AND(C3127="",D3127="",E3127="",F3127="",H3139="",I3139="",J3139="",K3139=""),"",
IF(AND(C3127="",D3127="",E3127="",F3127="",OR(H3139&lt;&gt;"",I3139&lt;&gt;"",J3139&lt;&gt;"",K3139&lt;&gt;"")),"Preenchimento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IF(AND(C3127&lt;&gt;"",D3127&lt;&gt;"",E3127&lt;&gt;"",F3127&lt;&gt;"",H3139="",I3139="",J3139="",K3139=""),"",
IF(AND(C3127&lt;&gt;"",D3127&lt;&gt;"",E3127&lt;&gt;"",F3127&lt;&gt;"",OR(H3139="",I3139="",J3139="",K3139="")),"Preenchimento incompleto: há informações por requisitante individual faltantes - B03.01",
IF(OR(L3127="",L3128="",L3129="",L3130="",L3131="",L3132="",L3133="",L3134="",L3135="",L3136="",L3137="",L3138=""),"Preenchimento incompleto: há linhas vazias antes da atual - B05.01",
"Preenchimento correto"))))))))</f>
        <v/>
      </c>
      <c r="M3139" s="81"/>
    </row>
    <row r="3140" spans="1:13" ht="15">
      <c r="A3140" s="27"/>
      <c r="B3140" s="66">
        <v>3134</v>
      </c>
      <c r="C3140" s="124"/>
      <c r="D3140" s="127"/>
      <c r="E3140" s="130"/>
      <c r="F3140" s="130"/>
      <c r="G3140" s="70">
        <v>14</v>
      </c>
      <c r="H3140" s="87"/>
      <c r="I3140" s="87" t="s">
        <v>1247</v>
      </c>
      <c r="J3140" s="87" t="s">
        <v>1247</v>
      </c>
      <c r="K3140" s="87" t="s">
        <v>1247</v>
      </c>
      <c r="L3140" s="91" t="str">
        <f t="shared" ref="L3140" si="3118" xml:space="preserve">
IF($J$3="","Preenchimento incompleto: deve ser informado o Responsável pela análise - B05.01",
IF(AND(C3127="",D3127="",E3127="",F3127="",H3140="",I3140="",J3140="",K3140=""),"",
IF(AND(C3127="",D3127="",E3127="",F3127="",OR(H3140&lt;&gt;"",I3140&lt;&gt;"",J3140&lt;&gt;"",K3140&lt;&gt;"")),"Preenchimento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IF(AND(C3127&lt;&gt;"",D3127&lt;&gt;"",E3127&lt;&gt;"",F3127&lt;&gt;"",H3140="",I3140="",J3140="",K3140=""),"",
IF(AND(C3127&lt;&gt;"",D3127&lt;&gt;"",E3127&lt;&gt;"",F3127&lt;&gt;"",OR(H3140="",I3140="",J3140="",K3140="")),"Preenchimento incompleto: há informações por requisitante individual faltantes - B03.01",
IF(OR(L3127="",L3128="",L3129="",L3130="",L3131="",L3132="",L3133="",L3134="",L3135="",L3136="",L3137="",L3138="",L3139=""),"Preenchimento incompleto: há linhas vazias antes da atual - B05.01",
"Preenchimento correto"))))))))</f>
        <v/>
      </c>
      <c r="M3140" s="81"/>
    </row>
    <row r="3141" spans="1:13" ht="15">
      <c r="A3141" s="27"/>
      <c r="B3141" s="67">
        <v>3135</v>
      </c>
      <c r="C3141" s="125"/>
      <c r="D3141" s="128"/>
      <c r="E3141" s="131"/>
      <c r="F3141" s="131"/>
      <c r="G3141" s="71">
        <v>15</v>
      </c>
      <c r="H3141" s="88"/>
      <c r="I3141" s="88" t="s">
        <v>1247</v>
      </c>
      <c r="J3141" s="88" t="s">
        <v>1247</v>
      </c>
      <c r="K3141" s="88" t="s">
        <v>1247</v>
      </c>
      <c r="L3141" s="92" t="str">
        <f t="shared" ref="L3141" si="3119" xml:space="preserve">
IF($J$3="","Preenchimento incompleto: deve ser informado o Responsável pela análise - B05.01",
IF(AND(C3127="",D3127="",E3127="",F3127="",H3141="",I3141="",J3141="",K3141=""),"",
IF(AND(C3127="",D3127="",E3127="",F3127="",OR(H3141&lt;&gt;"",I3141&lt;&gt;"",J3141&lt;&gt;"",K3141&lt;&gt;"")),"Preenchimento incompleto: há informações por requisitante individual sem informações do item - B01.01",
IF(OR(C3127="",D3127="",E3127="",F3127=""),"Preenchimento incompleto: há informações faltantes do item - B02.01",
IF(AND(C3127&lt;&gt;"",D3127&lt;&gt;"",E3127&lt;&gt;"",F3127&lt;&gt;"",COUNTA(H3127:K3141)=0),"Preenchimento incompleto: não há nenhuma informação do requisitante individual informada - B04.01",
IF(AND(C3127&lt;&gt;"",D3127&lt;&gt;"",E3127&lt;&gt;"",F3127&lt;&gt;"",H3141="",I3141="",J3141="",K3141=""),"",
IF(AND(C3127&lt;&gt;"",D3127&lt;&gt;"",E3127&lt;&gt;"",F3127&lt;&gt;"",OR(H3141="",I3141="",J3141="",K3141="")),"Preenchimento incompleto: há informações por requisitante individual faltantes - B03.01",
IF(OR(L3127="",L3128="",L3129="",L3130="",L3131="",L3132="",L3133="",L3134="",L3135="",L3136="",L3137="",L3138="",L3139="",L3140=""),"Preenchimento incompleto: há linhas vazias antes da atual - B05.01",
"Preenchimento correto"))))))))</f>
        <v/>
      </c>
      <c r="M3141" s="81"/>
    </row>
    <row r="3142" spans="1:13" ht="15">
      <c r="A3142" s="27"/>
      <c r="B3142" s="64">
        <v>3136</v>
      </c>
      <c r="C3142" s="123" t="str">
        <f>IF('1-ITENS'!C216="","",'1-ITENS'!C216)</f>
        <v/>
      </c>
      <c r="D3142" s="126" t="str">
        <f>IF('1-ITENS'!D216="","",'1-ITENS'!D216)</f>
        <v/>
      </c>
      <c r="E3142" s="129" t="str">
        <f>IF('1-ITENS'!H216="","",'1-ITENS'!H216)</f>
        <v/>
      </c>
      <c r="F3142" s="129" t="str">
        <f>IF('1-ITENS'!F216="","",'1-ITENS'!F216)</f>
        <v/>
      </c>
      <c r="G3142" s="68">
        <v>1</v>
      </c>
      <c r="H3142" s="85"/>
      <c r="I3142" s="85" t="s">
        <v>1247</v>
      </c>
      <c r="J3142" s="85" t="s">
        <v>1247</v>
      </c>
      <c r="K3142" s="85" t="s">
        <v>1247</v>
      </c>
      <c r="L3142" s="90" t="str">
        <f t="shared" ref="L3142" si="3120" xml:space="preserve">
IF($J$3="","Preenchimento incompleto: deve ser informado o Responsável pela análise - B05.01",
IF(AND(C3142="",D3142="",E3142="",F3142="",H3142="",I3142="",J3142="",K3142=""),"",
IF(AND(C3142="",D3142="",E3142="",F3142="",OR(H3142&lt;&gt;"",I3142&lt;&gt;"",J3142&lt;&gt;"",K3142&lt;&gt;"")),"Preenchimento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IF(AND(C3142&lt;&gt;"",D3142&lt;&gt;"",E3142&lt;&gt;"",F3142&lt;&gt;"",H3142="",I3142="",J3142="",K3142=""),"",
IF(AND(C3142&lt;&gt;"",D3142&lt;&gt;"",E3142&lt;&gt;"",F3142&lt;&gt;"",OR(H3142="",I3142="",J3142="",K3142="")),"Preenchimento incompleto: há informações por requisitante individual faltantes - B03.01",
"Preenchimento correto")))))))</f>
        <v/>
      </c>
      <c r="M3142" s="81"/>
    </row>
    <row r="3143" spans="1:13" ht="15">
      <c r="A3143" s="27"/>
      <c r="B3143" s="65">
        <v>3137</v>
      </c>
      <c r="C3143" s="124"/>
      <c r="D3143" s="127"/>
      <c r="E3143" s="130"/>
      <c r="F3143" s="130"/>
      <c r="G3143" s="69">
        <v>2</v>
      </c>
      <c r="H3143" s="86"/>
      <c r="I3143" s="86" t="s">
        <v>1247</v>
      </c>
      <c r="J3143" s="86" t="s">
        <v>1247</v>
      </c>
      <c r="K3143" s="86" t="s">
        <v>1247</v>
      </c>
      <c r="L3143" s="91" t="str">
        <f t="shared" ref="L3143" si="3121" xml:space="preserve">
IF($J$3="","Preenchimento incompleto: deve ser informado o Responsável pela análise - B05.01",
IF(AND(C3142="",D3142="",E3142="",F3142="",H3143="",I3143="",J3143="",K3143=""),"",
IF(AND(C3142="",D3142="",E3142="",F3142="",OR(H3143&lt;&gt;"",I3143&lt;&gt;"",J3143&lt;&gt;"",K3143&lt;&gt;"")),"Preenchimento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IF(AND(C3142&lt;&gt;"",D3142&lt;&gt;"",E3142&lt;&gt;"",F3142&lt;&gt;"",H3143="",I3143="",J3143="",K3143=""),"",
IF(AND(C3142&lt;&gt;"",D3142&lt;&gt;"",E3142&lt;&gt;"",F3142&lt;&gt;"",OR(H3143="",I3143="",J3143="",K3143="")),"Preenchimento incompleto: há informações por requisitante individual faltantes - B03.01",
IF(L3142="","Preenchimento incompleto: há linhas vazias antes da atual - B05.01",
"Preenchimento correto"))))))))</f>
        <v/>
      </c>
      <c r="M3143" s="81"/>
    </row>
    <row r="3144" spans="1:13" ht="15">
      <c r="A3144" s="27"/>
      <c r="B3144" s="65">
        <v>3138</v>
      </c>
      <c r="C3144" s="124"/>
      <c r="D3144" s="127"/>
      <c r="E3144" s="130"/>
      <c r="F3144" s="130"/>
      <c r="G3144" s="69">
        <v>3</v>
      </c>
      <c r="H3144" s="86"/>
      <c r="I3144" s="86" t="s">
        <v>1247</v>
      </c>
      <c r="J3144" s="86" t="s">
        <v>1247</v>
      </c>
      <c r="K3144" s="86" t="s">
        <v>1247</v>
      </c>
      <c r="L3144" s="91" t="str">
        <f t="shared" ref="L3144" si="3122" xml:space="preserve">
IF($J$3="","Preenchimento incompleto: deve ser informado o Responsável pela análise - B05.01",
IF(AND(C3142="",D3142="",E3142="",F3142="",H3144="",I3144="",J3144="",K3144=""),"",
IF(AND(C3142="",D3142="",E3142="",F3142="",OR(H3144&lt;&gt;"",I3144&lt;&gt;"",J3144&lt;&gt;"",K3144&lt;&gt;"")),"Preenchimento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IF(AND(C3142&lt;&gt;"",D3142&lt;&gt;"",E3142&lt;&gt;"",F3142&lt;&gt;"",H3144="",I3144="",J3144="",K3144=""),"",
IF(AND(C3142&lt;&gt;"",D3142&lt;&gt;"",E3142&lt;&gt;"",F3142&lt;&gt;"",OR(H3144="",I3144="",J3144="",K3144="")),"Preenchimento incompleto: há informações por requisitante individual faltantes - B03.01",
IF(OR(L3142="",L3143=""),"Preenchimento incompleto: há linhas vazias antes da atual - B05.01",
"Preenchimento correto"))))))))</f>
        <v/>
      </c>
      <c r="M3144" s="81"/>
    </row>
    <row r="3145" spans="1:13" ht="15">
      <c r="A3145" s="27"/>
      <c r="B3145" s="65">
        <v>3139</v>
      </c>
      <c r="C3145" s="124"/>
      <c r="D3145" s="127"/>
      <c r="E3145" s="130"/>
      <c r="F3145" s="130"/>
      <c r="G3145" s="69">
        <v>4</v>
      </c>
      <c r="H3145" s="86"/>
      <c r="I3145" s="86" t="s">
        <v>1247</v>
      </c>
      <c r="J3145" s="86" t="s">
        <v>1247</v>
      </c>
      <c r="K3145" s="86" t="s">
        <v>1247</v>
      </c>
      <c r="L3145" s="91" t="str">
        <f t="shared" ref="L3145" si="3123" xml:space="preserve">
IF($J$3="","Preenchimento incompleto: deve ser informado o Responsável pela análise - B05.01",
IF(AND(C3142="",D3142="",E3142="",F3142="",H3145="",I3145="",J3145="",K3145=""),"",
IF(AND(C3142="",D3142="",E3142="",F3142="",OR(H3145&lt;&gt;"",I3145&lt;&gt;"",J3145&lt;&gt;"",K3145&lt;&gt;"")),"Preenchimento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IF(AND(C3142&lt;&gt;"",D3142&lt;&gt;"",E3142&lt;&gt;"",F3142&lt;&gt;"",H3145="",I3145="",J3145="",K3145=""),"",
IF(AND(C3142&lt;&gt;"",D3142&lt;&gt;"",E3142&lt;&gt;"",F3142&lt;&gt;"",OR(H3145="",I3145="",J3145="",K3145="")),"Preenchimento incompleto: há informações por requisitante individual faltantes - B03.01",
IF(OR(L3142="",L3143="",L3144=""),"Preenchimento incompleto: há linhas vazias antes da atual - B05.01",
"Preenchimento correto"))))))))</f>
        <v/>
      </c>
      <c r="M3145" s="81"/>
    </row>
    <row r="3146" spans="1:13" ht="15">
      <c r="A3146" s="27"/>
      <c r="B3146" s="65">
        <v>3140</v>
      </c>
      <c r="C3146" s="124"/>
      <c r="D3146" s="127"/>
      <c r="E3146" s="130"/>
      <c r="F3146" s="130"/>
      <c r="G3146" s="69">
        <v>5</v>
      </c>
      <c r="H3146" s="86"/>
      <c r="I3146" s="86" t="s">
        <v>1247</v>
      </c>
      <c r="J3146" s="86" t="s">
        <v>1247</v>
      </c>
      <c r="K3146" s="86" t="s">
        <v>1247</v>
      </c>
      <c r="L3146" s="91" t="str">
        <f t="shared" ref="L3146" si="3124" xml:space="preserve">
IF($J$3="","Preenchimento incompleto: deve ser informado o Responsável pela análise - B05.01",
IF(AND(C3142="",D3142="",E3142="",F3142="",H3146="",I3146="",J3146="",K3146=""),"",
IF(AND(C3142="",D3142="",E3142="",F3142="",OR(H3146&lt;&gt;"",I3146&lt;&gt;"",J3146&lt;&gt;"",K3146&lt;&gt;"")),"Preenchimento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IF(AND(C3142&lt;&gt;"",D3142&lt;&gt;"",E3142&lt;&gt;"",F3142&lt;&gt;"",H3146="",I3146="",J3146="",K3146=""),"",
IF(AND(C3142&lt;&gt;"",D3142&lt;&gt;"",E3142&lt;&gt;"",F3142&lt;&gt;"",OR(H3146="",I3146="",J3146="",K3146="")),"Preenchimento incompleto: há informações por requisitante individual faltantes - B03.01",
IF(OR(L3142="",L3143="",L3144="",L3145=""),"Preenchimento incompleto: há linhas vazias antes da atual - B05.01",
"Preenchimento correto"))))))))</f>
        <v/>
      </c>
      <c r="M3146" s="81"/>
    </row>
    <row r="3147" spans="1:13" ht="15">
      <c r="A3147" s="27"/>
      <c r="B3147" s="65">
        <v>3141</v>
      </c>
      <c r="C3147" s="124"/>
      <c r="D3147" s="127"/>
      <c r="E3147" s="130"/>
      <c r="F3147" s="130"/>
      <c r="G3147" s="69">
        <v>6</v>
      </c>
      <c r="H3147" s="86"/>
      <c r="I3147" s="86" t="s">
        <v>1247</v>
      </c>
      <c r="J3147" s="86" t="s">
        <v>1247</v>
      </c>
      <c r="K3147" s="86" t="s">
        <v>1247</v>
      </c>
      <c r="L3147" s="91" t="str">
        <f t="shared" ref="L3147" si="3125" xml:space="preserve">
IF($J$3="","Preenchimento incompleto: deve ser informado o Responsável pela análise - B05.01",
IF(AND(C3142="",D3142="",E3142="",F3142="",H3147="",I3147="",J3147="",K3147=""),"",
IF(AND(C3142="",D3142="",E3142="",F3142="",OR(H3147&lt;&gt;"",I3147&lt;&gt;"",J3147&lt;&gt;"",K3147&lt;&gt;"")),"Preenchimento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IF(AND(C3142&lt;&gt;"",D3142&lt;&gt;"",E3142&lt;&gt;"",F3142&lt;&gt;"",H3147="",I3147="",J3147="",K3147=""),"",
IF(AND(C3142&lt;&gt;"",D3142&lt;&gt;"",E3142&lt;&gt;"",F3142&lt;&gt;"",OR(H3147="",I3147="",J3147="",K3147="")),"Preenchimento incompleto: há informações por requisitante individual faltantes - B03.01",
IF(OR(L3142="",L3143="",L3144="",L3145="",L3146=""),"Preenchimento incompleto: há linhas vazias antes da atual - B05.01",
"Preenchimento correto"))))))))</f>
        <v/>
      </c>
      <c r="M3147" s="81"/>
    </row>
    <row r="3148" spans="1:13" ht="15">
      <c r="A3148" s="27"/>
      <c r="B3148" s="65">
        <v>3142</v>
      </c>
      <c r="C3148" s="124"/>
      <c r="D3148" s="127"/>
      <c r="E3148" s="130"/>
      <c r="F3148" s="130"/>
      <c r="G3148" s="69">
        <v>7</v>
      </c>
      <c r="H3148" s="86"/>
      <c r="I3148" s="86" t="s">
        <v>1247</v>
      </c>
      <c r="J3148" s="86" t="s">
        <v>1247</v>
      </c>
      <c r="K3148" s="86" t="s">
        <v>1247</v>
      </c>
      <c r="L3148" s="91" t="str">
        <f t="shared" ref="L3148" si="3126" xml:space="preserve">
IF($J$3="","Preenchimento incompleto: deve ser informado o Responsável pela análise - B05.01",
IF(AND(C3142="",D3142="",E3142="",F3142="",H3148="",I3148="",J3148="",K3148=""),"",
IF(AND(C3142="",D3142="",E3142="",F3142="",OR(H3148&lt;&gt;"",I3148&lt;&gt;"",J3148&lt;&gt;"",K3148&lt;&gt;"")),"Preenchimento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IF(AND(C3142&lt;&gt;"",D3142&lt;&gt;"",E3142&lt;&gt;"",F3142&lt;&gt;"",H3148="",I3148="",J3148="",K3148=""),"",
IF(AND(C3142&lt;&gt;"",D3142&lt;&gt;"",E3142&lt;&gt;"",F3142&lt;&gt;"",OR(H3148="",I3148="",J3148="",K3148="")),"Preenchimento incompleto: há informações por requisitante individual faltantes - B03.01",
IF(OR(L3142="",L3143="",L3144="",L3145="",L3146="",L3147=""),"Preenchimento incompleto: há linhas vazias antes da atual - B05.01",
"Preenchimento correto"))))))))</f>
        <v/>
      </c>
      <c r="M3148" s="81"/>
    </row>
    <row r="3149" spans="1:13" ht="15">
      <c r="A3149" s="27"/>
      <c r="B3149" s="65">
        <v>3143</v>
      </c>
      <c r="C3149" s="124"/>
      <c r="D3149" s="127"/>
      <c r="E3149" s="130"/>
      <c r="F3149" s="130"/>
      <c r="G3149" s="69">
        <v>8</v>
      </c>
      <c r="H3149" s="86"/>
      <c r="I3149" s="86" t="s">
        <v>1247</v>
      </c>
      <c r="J3149" s="86" t="s">
        <v>1247</v>
      </c>
      <c r="K3149" s="86" t="s">
        <v>1247</v>
      </c>
      <c r="L3149" s="91" t="str">
        <f t="shared" ref="L3149" si="3127" xml:space="preserve">
IF($J$3="","Preenchimento incompleto: deve ser informado o Responsável pela análise - B05.01",
IF(AND(C3142="",D3142="",E3142="",F3142="",H3149="",I3149="",J3149="",K3149=""),"",
IF(AND(C3142="",D3142="",E3142="",F3142="",OR(H3149&lt;&gt;"",I3149&lt;&gt;"",J3149&lt;&gt;"",K3149&lt;&gt;"")),"Preenchimento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IF(AND(C3142&lt;&gt;"",D3142&lt;&gt;"",E3142&lt;&gt;"",F3142&lt;&gt;"",H3149="",I3149="",J3149="",K3149=""),"",
IF(AND(C3142&lt;&gt;"",D3142&lt;&gt;"",E3142&lt;&gt;"",F3142&lt;&gt;"",OR(H3149="",I3149="",J3149="",K3149="")),"Preenchimento incompleto: há informações por requisitante individual faltantes - B03.01",
IF(OR(L3142="",L3143="",L3144="",L3145="",L3146="",L3147="",L3148=""),"Preenchimento incompleto: há linhas vazias antes da atual - B05.01",
"Preenchimento correto"))))))))</f>
        <v/>
      </c>
      <c r="M3149" s="81"/>
    </row>
    <row r="3150" spans="1:13" ht="15">
      <c r="A3150" s="27"/>
      <c r="B3150" s="65">
        <v>3144</v>
      </c>
      <c r="C3150" s="124"/>
      <c r="D3150" s="127"/>
      <c r="E3150" s="130"/>
      <c r="F3150" s="130"/>
      <c r="G3150" s="69">
        <v>9</v>
      </c>
      <c r="H3150" s="86"/>
      <c r="I3150" s="86" t="s">
        <v>1247</v>
      </c>
      <c r="J3150" s="86" t="s">
        <v>1247</v>
      </c>
      <c r="K3150" s="86" t="s">
        <v>1247</v>
      </c>
      <c r="L3150" s="91" t="str">
        <f t="shared" ref="L3150" si="3128" xml:space="preserve">
IF($J$3="","Preenchimento incompleto: deve ser informado o Responsável pela análise - B05.01",
IF(AND(C3142="",D3142="",E3142="",F3142="",H3150="",I3150="",J3150="",K3150=""),"",
IF(AND(C3142="",D3142="",E3142="",F3142="",OR(H3150&lt;&gt;"",I3150&lt;&gt;"",J3150&lt;&gt;"",K3150&lt;&gt;"")),"Preenchimento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IF(AND(C3142&lt;&gt;"",D3142&lt;&gt;"",E3142&lt;&gt;"",F3142&lt;&gt;"",H3150="",I3150="",J3150="",K3150=""),"",
IF(AND(C3142&lt;&gt;"",D3142&lt;&gt;"",E3142&lt;&gt;"",F3142&lt;&gt;"",OR(H3150="",I3150="",J3150="",K3150="")),"Preenchimento incompleto: há informações por requisitante individual faltantes - B03.01",
IF(OR(L3142="",L3143="",L3144="",L3145="",L3146="",L3147="",L3148="",L3149=""),"Preenchimento incompleto: há linhas vazias antes da atual - B05.01",
"Preenchimento correto"))))))))</f>
        <v/>
      </c>
      <c r="M3150" s="81"/>
    </row>
    <row r="3151" spans="1:13" ht="15">
      <c r="A3151" s="27"/>
      <c r="B3151" s="65">
        <v>3145</v>
      </c>
      <c r="C3151" s="124"/>
      <c r="D3151" s="127"/>
      <c r="E3151" s="130"/>
      <c r="F3151" s="130"/>
      <c r="G3151" s="70">
        <v>10</v>
      </c>
      <c r="H3151" s="87"/>
      <c r="I3151" s="87" t="s">
        <v>1247</v>
      </c>
      <c r="J3151" s="87" t="s">
        <v>1247</v>
      </c>
      <c r="K3151" s="87" t="s">
        <v>1247</v>
      </c>
      <c r="L3151" s="91" t="str">
        <f t="shared" ref="L3151" si="3129" xml:space="preserve">
IF($J$3="","Preenchimento incompleto: deve ser informado o Responsável pela análise - B05.01",
IF(AND(C3142="",D3142="",E3142="",F3142="",H3151="",I3151="",J3151="",K3151=""),"",
IF(AND(C3142="",D3142="",E3142="",F3142="",OR(H3151&lt;&gt;"",I3151&lt;&gt;"",J3151&lt;&gt;"",K3151&lt;&gt;"")),"Preenchimento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IF(AND(C3142&lt;&gt;"",D3142&lt;&gt;"",E3142&lt;&gt;"",F3142&lt;&gt;"",H3151="",I3151="",J3151="",K3151=""),"",
IF(AND(C3142&lt;&gt;"",D3142&lt;&gt;"",E3142&lt;&gt;"",F3142&lt;&gt;"",OR(H3151="",I3151="",J3151="",K3151="")),"Preenchimento incompleto: há informações por requisitante individual faltantes - B03.01",
IF(OR(L3142="",L3143="",L3144="",L3145="",L3146="",L3147="",L3148="",L3149="",L3150=""),"Preenchimento incompleto: há linhas vazias antes da atual - B05.01",
"Preenchimento correto"))))))))</f>
        <v/>
      </c>
      <c r="M3151" s="81"/>
    </row>
    <row r="3152" spans="1:13" ht="15">
      <c r="A3152" s="27"/>
      <c r="B3152" s="65">
        <v>3146</v>
      </c>
      <c r="C3152" s="124"/>
      <c r="D3152" s="127"/>
      <c r="E3152" s="130"/>
      <c r="F3152" s="130"/>
      <c r="G3152" s="70">
        <v>11</v>
      </c>
      <c r="H3152" s="87"/>
      <c r="I3152" s="87" t="s">
        <v>1247</v>
      </c>
      <c r="J3152" s="87" t="s">
        <v>1247</v>
      </c>
      <c r="K3152" s="87" t="s">
        <v>1247</v>
      </c>
      <c r="L3152" s="91" t="str">
        <f t="shared" ref="L3152" si="3130" xml:space="preserve">
IF($J$3="","Preenchimento incompleto: deve ser informado o Responsável pela análise - B05.01",
IF(AND(C3142="",D3142="",E3142="",F3142="",H3152="",I3152="",J3152="",K3152=""),"",
IF(AND(C3142="",D3142="",E3142="",F3142="",OR(H3152&lt;&gt;"",I3152&lt;&gt;"",J3152&lt;&gt;"",K3152&lt;&gt;"")),"Preenchimento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IF(AND(C3142&lt;&gt;"",D3142&lt;&gt;"",E3142&lt;&gt;"",F3142&lt;&gt;"",H3152="",I3152="",J3152="",K3152=""),"",
IF(AND(C3142&lt;&gt;"",D3142&lt;&gt;"",E3142&lt;&gt;"",F3142&lt;&gt;"",OR(H3152="",I3152="",J3152="",K3152="")),"Preenchimento incompleto: há informações por requisitante individual faltantes - B03.01",
IF(OR(L3142="",L3143="",L3144="",L3145="",L3146="",L3147="",L3148="",L3149="",L3150="",L3151=""),"Preenchimento incompleto: há linhas vazias antes da atual - B05.01",
"Preenchimento correto"))))))))</f>
        <v/>
      </c>
      <c r="M3152" s="81"/>
    </row>
    <row r="3153" spans="1:13" ht="15">
      <c r="A3153" s="27"/>
      <c r="B3153" s="65">
        <v>3147</v>
      </c>
      <c r="C3153" s="124"/>
      <c r="D3153" s="127"/>
      <c r="E3153" s="130"/>
      <c r="F3153" s="130"/>
      <c r="G3153" s="70">
        <v>12</v>
      </c>
      <c r="H3153" s="87"/>
      <c r="I3153" s="87" t="s">
        <v>1247</v>
      </c>
      <c r="J3153" s="87" t="s">
        <v>1247</v>
      </c>
      <c r="K3153" s="87" t="s">
        <v>1247</v>
      </c>
      <c r="L3153" s="91" t="str">
        <f t="shared" ref="L3153" si="3131" xml:space="preserve">
IF($J$3="","Preenchimento incompleto: deve ser informado o Responsável pela análise - B05.01",
IF(AND(C3142="",D3142="",E3142="",F3142="",H3153="",I3153="",J3153="",K3153=""),"",
IF(AND(C3142="",D3142="",E3142="",F3142="",OR(H3153&lt;&gt;"",I3153&lt;&gt;"",J3153&lt;&gt;"",K3153&lt;&gt;"")),"Preenchimento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IF(AND(C3142&lt;&gt;"",D3142&lt;&gt;"",E3142&lt;&gt;"",F3142&lt;&gt;"",H3153="",I3153="",J3153="",K3153=""),"",
IF(AND(C3142&lt;&gt;"",D3142&lt;&gt;"",E3142&lt;&gt;"",F3142&lt;&gt;"",OR(H3153="",I3153="",J3153="",K3153="")),"Preenchimento incompleto: há informações por requisitante individual faltantes - B03.01",
IF(OR(L3142="",L3143="",L3144="",L3145="",L3146="",L3147="",L3148="",L3149="",L3150="",L3151="",L3152=""),"Preenchimento incompleto: há linhas vazias antes da atual - B05.01",
"Preenchimento correto"))))))))</f>
        <v/>
      </c>
      <c r="M3153" s="81"/>
    </row>
    <row r="3154" spans="1:13" ht="15">
      <c r="A3154" s="27"/>
      <c r="B3154" s="65">
        <v>3148</v>
      </c>
      <c r="C3154" s="124"/>
      <c r="D3154" s="127"/>
      <c r="E3154" s="130"/>
      <c r="F3154" s="130"/>
      <c r="G3154" s="70">
        <v>13</v>
      </c>
      <c r="H3154" s="87"/>
      <c r="I3154" s="87" t="s">
        <v>1247</v>
      </c>
      <c r="J3154" s="87" t="s">
        <v>1247</v>
      </c>
      <c r="K3154" s="87" t="s">
        <v>1247</v>
      </c>
      <c r="L3154" s="91" t="str">
        <f t="shared" ref="L3154" si="3132" xml:space="preserve">
IF($J$3="","Preenchimento incompleto: deve ser informado o Responsável pela análise - B05.01",
IF(AND(C3142="",D3142="",E3142="",F3142="",H3154="",I3154="",J3154="",K3154=""),"",
IF(AND(C3142="",D3142="",E3142="",F3142="",OR(H3154&lt;&gt;"",I3154&lt;&gt;"",J3154&lt;&gt;"",K3154&lt;&gt;"")),"Preenchimento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IF(AND(C3142&lt;&gt;"",D3142&lt;&gt;"",E3142&lt;&gt;"",F3142&lt;&gt;"",H3154="",I3154="",J3154="",K3154=""),"",
IF(AND(C3142&lt;&gt;"",D3142&lt;&gt;"",E3142&lt;&gt;"",F3142&lt;&gt;"",OR(H3154="",I3154="",J3154="",K3154="")),"Preenchimento incompleto: há informações por requisitante individual faltantes - B03.01",
IF(OR(L3142="",L3143="",L3144="",L3145="",L3146="",L3147="",L3148="",L3149="",L3150="",L3151="",L3152="",L3153=""),"Preenchimento incompleto: há linhas vazias antes da atual - B05.01",
"Preenchimento correto"))))))))</f>
        <v/>
      </c>
      <c r="M3154" s="81"/>
    </row>
    <row r="3155" spans="1:13" ht="15">
      <c r="A3155" s="27"/>
      <c r="B3155" s="66">
        <v>3149</v>
      </c>
      <c r="C3155" s="124"/>
      <c r="D3155" s="127"/>
      <c r="E3155" s="130"/>
      <c r="F3155" s="130"/>
      <c r="G3155" s="70">
        <v>14</v>
      </c>
      <c r="H3155" s="87"/>
      <c r="I3155" s="87" t="s">
        <v>1247</v>
      </c>
      <c r="J3155" s="87" t="s">
        <v>1247</v>
      </c>
      <c r="K3155" s="87" t="s">
        <v>1247</v>
      </c>
      <c r="L3155" s="91" t="str">
        <f t="shared" ref="L3155" si="3133" xml:space="preserve">
IF($J$3="","Preenchimento incompleto: deve ser informado o Responsável pela análise - B05.01",
IF(AND(C3142="",D3142="",E3142="",F3142="",H3155="",I3155="",J3155="",K3155=""),"",
IF(AND(C3142="",D3142="",E3142="",F3142="",OR(H3155&lt;&gt;"",I3155&lt;&gt;"",J3155&lt;&gt;"",K3155&lt;&gt;"")),"Preenchimento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IF(AND(C3142&lt;&gt;"",D3142&lt;&gt;"",E3142&lt;&gt;"",F3142&lt;&gt;"",H3155="",I3155="",J3155="",K3155=""),"",
IF(AND(C3142&lt;&gt;"",D3142&lt;&gt;"",E3142&lt;&gt;"",F3142&lt;&gt;"",OR(H3155="",I3155="",J3155="",K3155="")),"Preenchimento incompleto: há informações por requisitante individual faltantes - B03.01",
IF(OR(L3142="",L3143="",L3144="",L3145="",L3146="",L3147="",L3148="",L3149="",L3150="",L3151="",L3152="",L3153="",L3154=""),"Preenchimento incompleto: há linhas vazias antes da atual - B05.01",
"Preenchimento correto"))))))))</f>
        <v/>
      </c>
      <c r="M3155" s="81"/>
    </row>
    <row r="3156" spans="1:13" ht="15">
      <c r="A3156" s="27"/>
      <c r="B3156" s="67">
        <v>3150</v>
      </c>
      <c r="C3156" s="125"/>
      <c r="D3156" s="128"/>
      <c r="E3156" s="131"/>
      <c r="F3156" s="131"/>
      <c r="G3156" s="71">
        <v>15</v>
      </c>
      <c r="H3156" s="88"/>
      <c r="I3156" s="88" t="s">
        <v>1247</v>
      </c>
      <c r="J3156" s="88" t="s">
        <v>1247</v>
      </c>
      <c r="K3156" s="88" t="s">
        <v>1247</v>
      </c>
      <c r="L3156" s="92" t="str">
        <f t="shared" ref="L3156" si="3134" xml:space="preserve">
IF($J$3="","Preenchimento incompleto: deve ser informado o Responsável pela análise - B05.01",
IF(AND(C3142="",D3142="",E3142="",F3142="",H3156="",I3156="",J3156="",K3156=""),"",
IF(AND(C3142="",D3142="",E3142="",F3142="",OR(H3156&lt;&gt;"",I3156&lt;&gt;"",J3156&lt;&gt;"",K3156&lt;&gt;"")),"Preenchimento incompleto: há informações por requisitante individual sem informações do item - B01.01",
IF(OR(C3142="",D3142="",E3142="",F3142=""),"Preenchimento incompleto: há informações faltantes do item - B02.01",
IF(AND(C3142&lt;&gt;"",D3142&lt;&gt;"",E3142&lt;&gt;"",F3142&lt;&gt;"",COUNTA(H3142:K3156)=0),"Preenchimento incompleto: não há nenhuma informação do requisitante individual informada - B04.01",
IF(AND(C3142&lt;&gt;"",D3142&lt;&gt;"",E3142&lt;&gt;"",F3142&lt;&gt;"",H3156="",I3156="",J3156="",K3156=""),"",
IF(AND(C3142&lt;&gt;"",D3142&lt;&gt;"",E3142&lt;&gt;"",F3142&lt;&gt;"",OR(H3156="",I3156="",J3156="",K3156="")),"Preenchimento incompleto: há informações por requisitante individual faltantes - B03.01",
IF(OR(L3142="",L3143="",L3144="",L3145="",L3146="",L3147="",L3148="",L3149="",L3150="",L3151="",L3152="",L3153="",L3154="",L3155=""),"Preenchimento incompleto: há linhas vazias antes da atual - B05.01",
"Preenchimento correto"))))))))</f>
        <v/>
      </c>
      <c r="M3156" s="81"/>
    </row>
    <row r="3157" spans="1:13" ht="15">
      <c r="A3157" s="27"/>
      <c r="B3157" s="64">
        <v>3151</v>
      </c>
      <c r="C3157" s="123" t="str">
        <f>IF('1-ITENS'!C217="","",'1-ITENS'!C217)</f>
        <v/>
      </c>
      <c r="D3157" s="126" t="str">
        <f>IF('1-ITENS'!D217="","",'1-ITENS'!D217)</f>
        <v/>
      </c>
      <c r="E3157" s="129" t="str">
        <f>IF('1-ITENS'!H217="","",'1-ITENS'!H217)</f>
        <v/>
      </c>
      <c r="F3157" s="129" t="str">
        <f>IF('1-ITENS'!F217="","",'1-ITENS'!F217)</f>
        <v/>
      </c>
      <c r="G3157" s="68">
        <v>1</v>
      </c>
      <c r="H3157" s="85"/>
      <c r="I3157" s="85" t="s">
        <v>1247</v>
      </c>
      <c r="J3157" s="85" t="s">
        <v>1247</v>
      </c>
      <c r="K3157" s="85" t="s">
        <v>1247</v>
      </c>
      <c r="L3157" s="90" t="str">
        <f t="shared" ref="L3157" si="3135" xml:space="preserve">
IF($J$3="","Preenchimento incompleto: deve ser informado o Responsável pela análise - B05.01",
IF(AND(C3157="",D3157="",E3157="",F3157="",H3157="",I3157="",J3157="",K3157=""),"",
IF(AND(C3157="",D3157="",E3157="",F3157="",OR(H3157&lt;&gt;"",I3157&lt;&gt;"",J3157&lt;&gt;"",K3157&lt;&gt;"")),"Preenchimento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IF(AND(C3157&lt;&gt;"",D3157&lt;&gt;"",E3157&lt;&gt;"",F3157&lt;&gt;"",H3157="",I3157="",J3157="",K3157=""),"",
IF(AND(C3157&lt;&gt;"",D3157&lt;&gt;"",E3157&lt;&gt;"",F3157&lt;&gt;"",OR(H3157="",I3157="",J3157="",K3157="")),"Preenchimento incompleto: há informações por requisitante individual faltantes - B03.01",
"Preenchimento correto")))))))</f>
        <v/>
      </c>
      <c r="M3157" s="81"/>
    </row>
    <row r="3158" spans="1:13" ht="15">
      <c r="A3158" s="27"/>
      <c r="B3158" s="65">
        <v>3152</v>
      </c>
      <c r="C3158" s="124"/>
      <c r="D3158" s="127"/>
      <c r="E3158" s="130"/>
      <c r="F3158" s="130"/>
      <c r="G3158" s="69">
        <v>2</v>
      </c>
      <c r="H3158" s="86"/>
      <c r="I3158" s="86" t="s">
        <v>1247</v>
      </c>
      <c r="J3158" s="86" t="s">
        <v>1247</v>
      </c>
      <c r="K3158" s="86" t="s">
        <v>1247</v>
      </c>
      <c r="L3158" s="91" t="str">
        <f t="shared" ref="L3158" si="3136" xml:space="preserve">
IF($J$3="","Preenchimento incompleto: deve ser informado o Responsável pela análise - B05.01",
IF(AND(C3157="",D3157="",E3157="",F3157="",H3158="",I3158="",J3158="",K3158=""),"",
IF(AND(C3157="",D3157="",E3157="",F3157="",OR(H3158&lt;&gt;"",I3158&lt;&gt;"",J3158&lt;&gt;"",K3158&lt;&gt;"")),"Preenchimento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IF(AND(C3157&lt;&gt;"",D3157&lt;&gt;"",E3157&lt;&gt;"",F3157&lt;&gt;"",H3158="",I3158="",J3158="",K3158=""),"",
IF(AND(C3157&lt;&gt;"",D3157&lt;&gt;"",E3157&lt;&gt;"",F3157&lt;&gt;"",OR(H3158="",I3158="",J3158="",K3158="")),"Preenchimento incompleto: há informações por requisitante individual faltantes - B03.01",
IF(L3157="","Preenchimento incompleto: há linhas vazias antes da atual - B05.01",
"Preenchimento correto"))))))))</f>
        <v/>
      </c>
      <c r="M3158" s="81"/>
    </row>
    <row r="3159" spans="1:13" ht="15">
      <c r="A3159" s="27"/>
      <c r="B3159" s="65">
        <v>3153</v>
      </c>
      <c r="C3159" s="124"/>
      <c r="D3159" s="127"/>
      <c r="E3159" s="130"/>
      <c r="F3159" s="130"/>
      <c r="G3159" s="69">
        <v>3</v>
      </c>
      <c r="H3159" s="86"/>
      <c r="I3159" s="86" t="s">
        <v>1247</v>
      </c>
      <c r="J3159" s="86" t="s">
        <v>1247</v>
      </c>
      <c r="K3159" s="86" t="s">
        <v>1247</v>
      </c>
      <c r="L3159" s="91" t="str">
        <f t="shared" ref="L3159" si="3137" xml:space="preserve">
IF($J$3="","Preenchimento incompleto: deve ser informado o Responsável pela análise - B05.01",
IF(AND(C3157="",D3157="",E3157="",F3157="",H3159="",I3159="",J3159="",K3159=""),"",
IF(AND(C3157="",D3157="",E3157="",F3157="",OR(H3159&lt;&gt;"",I3159&lt;&gt;"",J3159&lt;&gt;"",K3159&lt;&gt;"")),"Preenchimento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IF(AND(C3157&lt;&gt;"",D3157&lt;&gt;"",E3157&lt;&gt;"",F3157&lt;&gt;"",H3159="",I3159="",J3159="",K3159=""),"",
IF(AND(C3157&lt;&gt;"",D3157&lt;&gt;"",E3157&lt;&gt;"",F3157&lt;&gt;"",OR(H3159="",I3159="",J3159="",K3159="")),"Preenchimento incompleto: há informações por requisitante individual faltantes - B03.01",
IF(OR(L3157="",L3158=""),"Preenchimento incompleto: há linhas vazias antes da atual - B05.01",
"Preenchimento correto"))))))))</f>
        <v/>
      </c>
      <c r="M3159" s="81"/>
    </row>
    <row r="3160" spans="1:13" ht="15">
      <c r="A3160" s="27"/>
      <c r="B3160" s="65">
        <v>3154</v>
      </c>
      <c r="C3160" s="124"/>
      <c r="D3160" s="127"/>
      <c r="E3160" s="130"/>
      <c r="F3160" s="130"/>
      <c r="G3160" s="69">
        <v>4</v>
      </c>
      <c r="H3160" s="86"/>
      <c r="I3160" s="86" t="s">
        <v>1247</v>
      </c>
      <c r="J3160" s="86" t="s">
        <v>1247</v>
      </c>
      <c r="K3160" s="86" t="s">
        <v>1247</v>
      </c>
      <c r="L3160" s="91" t="str">
        <f t="shared" ref="L3160" si="3138" xml:space="preserve">
IF($J$3="","Preenchimento incompleto: deve ser informado o Responsável pela análise - B05.01",
IF(AND(C3157="",D3157="",E3157="",F3157="",H3160="",I3160="",J3160="",K3160=""),"",
IF(AND(C3157="",D3157="",E3157="",F3157="",OR(H3160&lt;&gt;"",I3160&lt;&gt;"",J3160&lt;&gt;"",K3160&lt;&gt;"")),"Preenchimento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IF(AND(C3157&lt;&gt;"",D3157&lt;&gt;"",E3157&lt;&gt;"",F3157&lt;&gt;"",H3160="",I3160="",J3160="",K3160=""),"",
IF(AND(C3157&lt;&gt;"",D3157&lt;&gt;"",E3157&lt;&gt;"",F3157&lt;&gt;"",OR(H3160="",I3160="",J3160="",K3160="")),"Preenchimento incompleto: há informações por requisitante individual faltantes - B03.01",
IF(OR(L3157="",L3158="",L3159=""),"Preenchimento incompleto: há linhas vazias antes da atual - B05.01",
"Preenchimento correto"))))))))</f>
        <v/>
      </c>
      <c r="M3160" s="81"/>
    </row>
    <row r="3161" spans="1:13" ht="15">
      <c r="A3161" s="27"/>
      <c r="B3161" s="65">
        <v>3155</v>
      </c>
      <c r="C3161" s="124"/>
      <c r="D3161" s="127"/>
      <c r="E3161" s="130"/>
      <c r="F3161" s="130"/>
      <c r="G3161" s="69">
        <v>5</v>
      </c>
      <c r="H3161" s="86"/>
      <c r="I3161" s="86" t="s">
        <v>1247</v>
      </c>
      <c r="J3161" s="86" t="s">
        <v>1247</v>
      </c>
      <c r="K3161" s="86" t="s">
        <v>1247</v>
      </c>
      <c r="L3161" s="91" t="str">
        <f t="shared" ref="L3161" si="3139" xml:space="preserve">
IF($J$3="","Preenchimento incompleto: deve ser informado o Responsável pela análise - B05.01",
IF(AND(C3157="",D3157="",E3157="",F3157="",H3161="",I3161="",J3161="",K3161=""),"",
IF(AND(C3157="",D3157="",E3157="",F3157="",OR(H3161&lt;&gt;"",I3161&lt;&gt;"",J3161&lt;&gt;"",K3161&lt;&gt;"")),"Preenchimento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IF(AND(C3157&lt;&gt;"",D3157&lt;&gt;"",E3157&lt;&gt;"",F3157&lt;&gt;"",H3161="",I3161="",J3161="",K3161=""),"",
IF(AND(C3157&lt;&gt;"",D3157&lt;&gt;"",E3157&lt;&gt;"",F3157&lt;&gt;"",OR(H3161="",I3161="",J3161="",K3161="")),"Preenchimento incompleto: há informações por requisitante individual faltantes - B03.01",
IF(OR(L3157="",L3158="",L3159="",L3160=""),"Preenchimento incompleto: há linhas vazias antes da atual - B05.01",
"Preenchimento correto"))))))))</f>
        <v/>
      </c>
      <c r="M3161" s="81"/>
    </row>
    <row r="3162" spans="1:13" ht="15">
      <c r="A3162" s="27"/>
      <c r="B3162" s="65">
        <v>3156</v>
      </c>
      <c r="C3162" s="124"/>
      <c r="D3162" s="127"/>
      <c r="E3162" s="130"/>
      <c r="F3162" s="130"/>
      <c r="G3162" s="69">
        <v>6</v>
      </c>
      <c r="H3162" s="86"/>
      <c r="I3162" s="86" t="s">
        <v>1247</v>
      </c>
      <c r="J3162" s="86" t="s">
        <v>1247</v>
      </c>
      <c r="K3162" s="86" t="s">
        <v>1247</v>
      </c>
      <c r="L3162" s="91" t="str">
        <f t="shared" ref="L3162" si="3140" xml:space="preserve">
IF($J$3="","Preenchimento incompleto: deve ser informado o Responsável pela análise - B05.01",
IF(AND(C3157="",D3157="",E3157="",F3157="",H3162="",I3162="",J3162="",K3162=""),"",
IF(AND(C3157="",D3157="",E3157="",F3157="",OR(H3162&lt;&gt;"",I3162&lt;&gt;"",J3162&lt;&gt;"",K3162&lt;&gt;"")),"Preenchimento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IF(AND(C3157&lt;&gt;"",D3157&lt;&gt;"",E3157&lt;&gt;"",F3157&lt;&gt;"",H3162="",I3162="",J3162="",K3162=""),"",
IF(AND(C3157&lt;&gt;"",D3157&lt;&gt;"",E3157&lt;&gt;"",F3157&lt;&gt;"",OR(H3162="",I3162="",J3162="",K3162="")),"Preenchimento incompleto: há informações por requisitante individual faltantes - B03.01",
IF(OR(L3157="",L3158="",L3159="",L3160="",L3161=""),"Preenchimento incompleto: há linhas vazias antes da atual - B05.01",
"Preenchimento correto"))))))))</f>
        <v/>
      </c>
      <c r="M3162" s="81"/>
    </row>
    <row r="3163" spans="1:13" ht="15">
      <c r="A3163" s="27"/>
      <c r="B3163" s="65">
        <v>3157</v>
      </c>
      <c r="C3163" s="124"/>
      <c r="D3163" s="127"/>
      <c r="E3163" s="130"/>
      <c r="F3163" s="130"/>
      <c r="G3163" s="69">
        <v>7</v>
      </c>
      <c r="H3163" s="86"/>
      <c r="I3163" s="86" t="s">
        <v>1247</v>
      </c>
      <c r="J3163" s="86" t="s">
        <v>1247</v>
      </c>
      <c r="K3163" s="86" t="s">
        <v>1247</v>
      </c>
      <c r="L3163" s="91" t="str">
        <f t="shared" ref="L3163" si="3141" xml:space="preserve">
IF($J$3="","Preenchimento incompleto: deve ser informado o Responsável pela análise - B05.01",
IF(AND(C3157="",D3157="",E3157="",F3157="",H3163="",I3163="",J3163="",K3163=""),"",
IF(AND(C3157="",D3157="",E3157="",F3157="",OR(H3163&lt;&gt;"",I3163&lt;&gt;"",J3163&lt;&gt;"",K3163&lt;&gt;"")),"Preenchimento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IF(AND(C3157&lt;&gt;"",D3157&lt;&gt;"",E3157&lt;&gt;"",F3157&lt;&gt;"",H3163="",I3163="",J3163="",K3163=""),"",
IF(AND(C3157&lt;&gt;"",D3157&lt;&gt;"",E3157&lt;&gt;"",F3157&lt;&gt;"",OR(H3163="",I3163="",J3163="",K3163="")),"Preenchimento incompleto: há informações por requisitante individual faltantes - B03.01",
IF(OR(L3157="",L3158="",L3159="",L3160="",L3161="",L3162=""),"Preenchimento incompleto: há linhas vazias antes da atual - B05.01",
"Preenchimento correto"))))))))</f>
        <v/>
      </c>
      <c r="M3163" s="81"/>
    </row>
    <row r="3164" spans="1:13" ht="15">
      <c r="A3164" s="27"/>
      <c r="B3164" s="65">
        <v>3158</v>
      </c>
      <c r="C3164" s="124"/>
      <c r="D3164" s="127"/>
      <c r="E3164" s="130"/>
      <c r="F3164" s="130"/>
      <c r="G3164" s="69">
        <v>8</v>
      </c>
      <c r="H3164" s="86"/>
      <c r="I3164" s="86" t="s">
        <v>1247</v>
      </c>
      <c r="J3164" s="86" t="s">
        <v>1247</v>
      </c>
      <c r="K3164" s="86" t="s">
        <v>1247</v>
      </c>
      <c r="L3164" s="91" t="str">
        <f t="shared" ref="L3164" si="3142" xml:space="preserve">
IF($J$3="","Preenchimento incompleto: deve ser informado o Responsável pela análise - B05.01",
IF(AND(C3157="",D3157="",E3157="",F3157="",H3164="",I3164="",J3164="",K3164=""),"",
IF(AND(C3157="",D3157="",E3157="",F3157="",OR(H3164&lt;&gt;"",I3164&lt;&gt;"",J3164&lt;&gt;"",K3164&lt;&gt;"")),"Preenchimento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IF(AND(C3157&lt;&gt;"",D3157&lt;&gt;"",E3157&lt;&gt;"",F3157&lt;&gt;"",H3164="",I3164="",J3164="",K3164=""),"",
IF(AND(C3157&lt;&gt;"",D3157&lt;&gt;"",E3157&lt;&gt;"",F3157&lt;&gt;"",OR(H3164="",I3164="",J3164="",K3164="")),"Preenchimento incompleto: há informações por requisitante individual faltantes - B03.01",
IF(OR(L3157="",L3158="",L3159="",L3160="",L3161="",L3162="",L3163=""),"Preenchimento incompleto: há linhas vazias antes da atual - B05.01",
"Preenchimento correto"))))))))</f>
        <v/>
      </c>
      <c r="M3164" s="81"/>
    </row>
    <row r="3165" spans="1:13" ht="15">
      <c r="A3165" s="27"/>
      <c r="B3165" s="65">
        <v>3159</v>
      </c>
      <c r="C3165" s="124"/>
      <c r="D3165" s="127"/>
      <c r="E3165" s="130"/>
      <c r="F3165" s="130"/>
      <c r="G3165" s="69">
        <v>9</v>
      </c>
      <c r="H3165" s="86"/>
      <c r="I3165" s="86" t="s">
        <v>1247</v>
      </c>
      <c r="J3165" s="86" t="s">
        <v>1247</v>
      </c>
      <c r="K3165" s="86" t="s">
        <v>1247</v>
      </c>
      <c r="L3165" s="91" t="str">
        <f t="shared" ref="L3165" si="3143" xml:space="preserve">
IF($J$3="","Preenchimento incompleto: deve ser informado o Responsável pela análise - B05.01",
IF(AND(C3157="",D3157="",E3157="",F3157="",H3165="",I3165="",J3165="",K3165=""),"",
IF(AND(C3157="",D3157="",E3157="",F3157="",OR(H3165&lt;&gt;"",I3165&lt;&gt;"",J3165&lt;&gt;"",K3165&lt;&gt;"")),"Preenchimento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IF(AND(C3157&lt;&gt;"",D3157&lt;&gt;"",E3157&lt;&gt;"",F3157&lt;&gt;"",H3165="",I3165="",J3165="",K3165=""),"",
IF(AND(C3157&lt;&gt;"",D3157&lt;&gt;"",E3157&lt;&gt;"",F3157&lt;&gt;"",OR(H3165="",I3165="",J3165="",K3165="")),"Preenchimento incompleto: há informações por requisitante individual faltantes - B03.01",
IF(OR(L3157="",L3158="",L3159="",L3160="",L3161="",L3162="",L3163="",L3164=""),"Preenchimento incompleto: há linhas vazias antes da atual - B05.01",
"Preenchimento correto"))))))))</f>
        <v/>
      </c>
      <c r="M3165" s="81"/>
    </row>
    <row r="3166" spans="1:13" ht="15">
      <c r="A3166" s="27"/>
      <c r="B3166" s="65">
        <v>3160</v>
      </c>
      <c r="C3166" s="124"/>
      <c r="D3166" s="127"/>
      <c r="E3166" s="130"/>
      <c r="F3166" s="130"/>
      <c r="G3166" s="70">
        <v>10</v>
      </c>
      <c r="H3166" s="87"/>
      <c r="I3166" s="87" t="s">
        <v>1247</v>
      </c>
      <c r="J3166" s="87" t="s">
        <v>1247</v>
      </c>
      <c r="K3166" s="87" t="s">
        <v>1247</v>
      </c>
      <c r="L3166" s="91" t="str">
        <f t="shared" ref="L3166" si="3144" xml:space="preserve">
IF($J$3="","Preenchimento incompleto: deve ser informado o Responsável pela análise - B05.01",
IF(AND(C3157="",D3157="",E3157="",F3157="",H3166="",I3166="",J3166="",K3166=""),"",
IF(AND(C3157="",D3157="",E3157="",F3157="",OR(H3166&lt;&gt;"",I3166&lt;&gt;"",J3166&lt;&gt;"",K3166&lt;&gt;"")),"Preenchimento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IF(AND(C3157&lt;&gt;"",D3157&lt;&gt;"",E3157&lt;&gt;"",F3157&lt;&gt;"",H3166="",I3166="",J3166="",K3166=""),"",
IF(AND(C3157&lt;&gt;"",D3157&lt;&gt;"",E3157&lt;&gt;"",F3157&lt;&gt;"",OR(H3166="",I3166="",J3166="",K3166="")),"Preenchimento incompleto: há informações por requisitante individual faltantes - B03.01",
IF(OR(L3157="",L3158="",L3159="",L3160="",L3161="",L3162="",L3163="",L3164="",L3165=""),"Preenchimento incompleto: há linhas vazias antes da atual - B05.01",
"Preenchimento correto"))))))))</f>
        <v/>
      </c>
      <c r="M3166" s="81"/>
    </row>
    <row r="3167" spans="1:13" ht="15">
      <c r="A3167" s="27"/>
      <c r="B3167" s="65">
        <v>3161</v>
      </c>
      <c r="C3167" s="124"/>
      <c r="D3167" s="127"/>
      <c r="E3167" s="130"/>
      <c r="F3167" s="130"/>
      <c r="G3167" s="70">
        <v>11</v>
      </c>
      <c r="H3167" s="87"/>
      <c r="I3167" s="87" t="s">
        <v>1247</v>
      </c>
      <c r="J3167" s="87" t="s">
        <v>1247</v>
      </c>
      <c r="K3167" s="87" t="s">
        <v>1247</v>
      </c>
      <c r="L3167" s="91" t="str">
        <f t="shared" ref="L3167" si="3145" xml:space="preserve">
IF($J$3="","Preenchimento incompleto: deve ser informado o Responsável pela análise - B05.01",
IF(AND(C3157="",D3157="",E3157="",F3157="",H3167="",I3167="",J3167="",K3167=""),"",
IF(AND(C3157="",D3157="",E3157="",F3157="",OR(H3167&lt;&gt;"",I3167&lt;&gt;"",J3167&lt;&gt;"",K3167&lt;&gt;"")),"Preenchimento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IF(AND(C3157&lt;&gt;"",D3157&lt;&gt;"",E3157&lt;&gt;"",F3157&lt;&gt;"",H3167="",I3167="",J3167="",K3167=""),"",
IF(AND(C3157&lt;&gt;"",D3157&lt;&gt;"",E3157&lt;&gt;"",F3157&lt;&gt;"",OR(H3167="",I3167="",J3167="",K3167="")),"Preenchimento incompleto: há informações por requisitante individual faltantes - B03.01",
IF(OR(L3157="",L3158="",L3159="",L3160="",L3161="",L3162="",L3163="",L3164="",L3165="",L3166=""),"Preenchimento incompleto: há linhas vazias antes da atual - B05.01",
"Preenchimento correto"))))))))</f>
        <v/>
      </c>
      <c r="M3167" s="81"/>
    </row>
    <row r="3168" spans="1:13" ht="15">
      <c r="A3168" s="27"/>
      <c r="B3168" s="65">
        <v>3162</v>
      </c>
      <c r="C3168" s="124"/>
      <c r="D3168" s="127"/>
      <c r="E3168" s="130"/>
      <c r="F3168" s="130"/>
      <c r="G3168" s="70">
        <v>12</v>
      </c>
      <c r="H3168" s="87"/>
      <c r="I3168" s="87" t="s">
        <v>1247</v>
      </c>
      <c r="J3168" s="87" t="s">
        <v>1247</v>
      </c>
      <c r="K3168" s="87" t="s">
        <v>1247</v>
      </c>
      <c r="L3168" s="91" t="str">
        <f t="shared" ref="L3168" si="3146" xml:space="preserve">
IF($J$3="","Preenchimento incompleto: deve ser informado o Responsável pela análise - B05.01",
IF(AND(C3157="",D3157="",E3157="",F3157="",H3168="",I3168="",J3168="",K3168=""),"",
IF(AND(C3157="",D3157="",E3157="",F3157="",OR(H3168&lt;&gt;"",I3168&lt;&gt;"",J3168&lt;&gt;"",K3168&lt;&gt;"")),"Preenchimento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IF(AND(C3157&lt;&gt;"",D3157&lt;&gt;"",E3157&lt;&gt;"",F3157&lt;&gt;"",H3168="",I3168="",J3168="",K3168=""),"",
IF(AND(C3157&lt;&gt;"",D3157&lt;&gt;"",E3157&lt;&gt;"",F3157&lt;&gt;"",OR(H3168="",I3168="",J3168="",K3168="")),"Preenchimento incompleto: há informações por requisitante individual faltantes - B03.01",
IF(OR(L3157="",L3158="",L3159="",L3160="",L3161="",L3162="",L3163="",L3164="",L3165="",L3166="",L3167=""),"Preenchimento incompleto: há linhas vazias antes da atual - B05.01",
"Preenchimento correto"))))))))</f>
        <v/>
      </c>
      <c r="M3168" s="81"/>
    </row>
    <row r="3169" spans="1:13" ht="15">
      <c r="A3169" s="27"/>
      <c r="B3169" s="65">
        <v>3163</v>
      </c>
      <c r="C3169" s="124"/>
      <c r="D3169" s="127"/>
      <c r="E3169" s="130"/>
      <c r="F3169" s="130"/>
      <c r="G3169" s="70">
        <v>13</v>
      </c>
      <c r="H3169" s="87"/>
      <c r="I3169" s="87" t="s">
        <v>1247</v>
      </c>
      <c r="J3169" s="87" t="s">
        <v>1247</v>
      </c>
      <c r="K3169" s="87" t="s">
        <v>1247</v>
      </c>
      <c r="L3169" s="91" t="str">
        <f t="shared" ref="L3169" si="3147" xml:space="preserve">
IF($J$3="","Preenchimento incompleto: deve ser informado o Responsável pela análise - B05.01",
IF(AND(C3157="",D3157="",E3157="",F3157="",H3169="",I3169="",J3169="",K3169=""),"",
IF(AND(C3157="",D3157="",E3157="",F3157="",OR(H3169&lt;&gt;"",I3169&lt;&gt;"",J3169&lt;&gt;"",K3169&lt;&gt;"")),"Preenchimento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IF(AND(C3157&lt;&gt;"",D3157&lt;&gt;"",E3157&lt;&gt;"",F3157&lt;&gt;"",H3169="",I3169="",J3169="",K3169=""),"",
IF(AND(C3157&lt;&gt;"",D3157&lt;&gt;"",E3157&lt;&gt;"",F3157&lt;&gt;"",OR(H3169="",I3169="",J3169="",K3169="")),"Preenchimento incompleto: há informações por requisitante individual faltantes - B03.01",
IF(OR(L3157="",L3158="",L3159="",L3160="",L3161="",L3162="",L3163="",L3164="",L3165="",L3166="",L3167="",L3168=""),"Preenchimento incompleto: há linhas vazias antes da atual - B05.01",
"Preenchimento correto"))))))))</f>
        <v/>
      </c>
      <c r="M3169" s="81"/>
    </row>
    <row r="3170" spans="1:13" ht="15">
      <c r="A3170" s="27"/>
      <c r="B3170" s="66">
        <v>3164</v>
      </c>
      <c r="C3170" s="124"/>
      <c r="D3170" s="127"/>
      <c r="E3170" s="130"/>
      <c r="F3170" s="130"/>
      <c r="G3170" s="70">
        <v>14</v>
      </c>
      <c r="H3170" s="87"/>
      <c r="I3170" s="87" t="s">
        <v>1247</v>
      </c>
      <c r="J3170" s="87" t="s">
        <v>1247</v>
      </c>
      <c r="K3170" s="87" t="s">
        <v>1247</v>
      </c>
      <c r="L3170" s="91" t="str">
        <f t="shared" ref="L3170" si="3148" xml:space="preserve">
IF($J$3="","Preenchimento incompleto: deve ser informado o Responsável pela análise - B05.01",
IF(AND(C3157="",D3157="",E3157="",F3157="",H3170="",I3170="",J3170="",K3170=""),"",
IF(AND(C3157="",D3157="",E3157="",F3157="",OR(H3170&lt;&gt;"",I3170&lt;&gt;"",J3170&lt;&gt;"",K3170&lt;&gt;"")),"Preenchimento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IF(AND(C3157&lt;&gt;"",D3157&lt;&gt;"",E3157&lt;&gt;"",F3157&lt;&gt;"",H3170="",I3170="",J3170="",K3170=""),"",
IF(AND(C3157&lt;&gt;"",D3157&lt;&gt;"",E3157&lt;&gt;"",F3157&lt;&gt;"",OR(H3170="",I3170="",J3170="",K3170="")),"Preenchimento incompleto: há informações por requisitante individual faltantes - B03.01",
IF(OR(L3157="",L3158="",L3159="",L3160="",L3161="",L3162="",L3163="",L3164="",L3165="",L3166="",L3167="",L3168="",L3169=""),"Preenchimento incompleto: há linhas vazias antes da atual - B05.01",
"Preenchimento correto"))))))))</f>
        <v/>
      </c>
      <c r="M3170" s="81"/>
    </row>
    <row r="3171" spans="1:13" ht="15">
      <c r="A3171" s="27"/>
      <c r="B3171" s="67">
        <v>3165</v>
      </c>
      <c r="C3171" s="125"/>
      <c r="D3171" s="128"/>
      <c r="E3171" s="131"/>
      <c r="F3171" s="131"/>
      <c r="G3171" s="71">
        <v>15</v>
      </c>
      <c r="H3171" s="88"/>
      <c r="I3171" s="88" t="s">
        <v>1247</v>
      </c>
      <c r="J3171" s="88" t="s">
        <v>1247</v>
      </c>
      <c r="K3171" s="88" t="s">
        <v>1247</v>
      </c>
      <c r="L3171" s="92" t="str">
        <f t="shared" ref="L3171" si="3149" xml:space="preserve">
IF($J$3="","Preenchimento incompleto: deve ser informado o Responsável pela análise - B05.01",
IF(AND(C3157="",D3157="",E3157="",F3157="",H3171="",I3171="",J3171="",K3171=""),"",
IF(AND(C3157="",D3157="",E3157="",F3157="",OR(H3171&lt;&gt;"",I3171&lt;&gt;"",J3171&lt;&gt;"",K3171&lt;&gt;"")),"Preenchimento incompleto: há informações por requisitante individual sem informações do item - B01.01",
IF(OR(C3157="",D3157="",E3157="",F3157=""),"Preenchimento incompleto: há informações faltantes do item - B02.01",
IF(AND(C3157&lt;&gt;"",D3157&lt;&gt;"",E3157&lt;&gt;"",F3157&lt;&gt;"",COUNTA(H3157:K3171)=0),"Preenchimento incompleto: não há nenhuma informação do requisitante individual informada - B04.01",
IF(AND(C3157&lt;&gt;"",D3157&lt;&gt;"",E3157&lt;&gt;"",F3157&lt;&gt;"",H3171="",I3171="",J3171="",K3171=""),"",
IF(AND(C3157&lt;&gt;"",D3157&lt;&gt;"",E3157&lt;&gt;"",F3157&lt;&gt;"",OR(H3171="",I3171="",J3171="",K3171="")),"Preenchimento incompleto: há informações por requisitante individual faltantes - B03.01",
IF(OR(L3157="",L3158="",L3159="",L3160="",L3161="",L3162="",L3163="",L3164="",L3165="",L3166="",L3167="",L3168="",L3169="",L3170=""),"Preenchimento incompleto: há linhas vazias antes da atual - B05.01",
"Preenchimento correto"))))))))</f>
        <v/>
      </c>
      <c r="M3171" s="81"/>
    </row>
    <row r="3172" spans="1:13" ht="15">
      <c r="A3172" s="27"/>
      <c r="B3172" s="64">
        <v>3166</v>
      </c>
      <c r="C3172" s="123" t="str">
        <f>IF('1-ITENS'!C218="","",'1-ITENS'!C218)</f>
        <v/>
      </c>
      <c r="D3172" s="126" t="str">
        <f>IF('1-ITENS'!D218="","",'1-ITENS'!D218)</f>
        <v/>
      </c>
      <c r="E3172" s="129" t="str">
        <f>IF('1-ITENS'!H218="","",'1-ITENS'!H218)</f>
        <v/>
      </c>
      <c r="F3172" s="129" t="str">
        <f>IF('1-ITENS'!F218="","",'1-ITENS'!F218)</f>
        <v/>
      </c>
      <c r="G3172" s="68">
        <v>1</v>
      </c>
      <c r="H3172" s="85"/>
      <c r="I3172" s="85" t="s">
        <v>1247</v>
      </c>
      <c r="J3172" s="85" t="s">
        <v>1247</v>
      </c>
      <c r="K3172" s="85" t="s">
        <v>1247</v>
      </c>
      <c r="L3172" s="90" t="str">
        <f t="shared" ref="L3172" si="3150" xml:space="preserve">
IF($J$3="","Preenchimento incompleto: deve ser informado o Responsável pela análise - B05.01",
IF(AND(C3172="",D3172="",E3172="",F3172="",H3172="",I3172="",J3172="",K3172=""),"",
IF(AND(C3172="",D3172="",E3172="",F3172="",OR(H3172&lt;&gt;"",I3172&lt;&gt;"",J3172&lt;&gt;"",K3172&lt;&gt;"")),"Preenchimento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IF(AND(C3172&lt;&gt;"",D3172&lt;&gt;"",E3172&lt;&gt;"",F3172&lt;&gt;"",H3172="",I3172="",J3172="",K3172=""),"",
IF(AND(C3172&lt;&gt;"",D3172&lt;&gt;"",E3172&lt;&gt;"",F3172&lt;&gt;"",OR(H3172="",I3172="",J3172="",K3172="")),"Preenchimento incompleto: há informações por requisitante individual faltantes - B03.01",
"Preenchimento correto")))))))</f>
        <v/>
      </c>
      <c r="M3172" s="81"/>
    </row>
    <row r="3173" spans="1:13" ht="15">
      <c r="A3173" s="27"/>
      <c r="B3173" s="65">
        <v>3167</v>
      </c>
      <c r="C3173" s="124"/>
      <c r="D3173" s="127"/>
      <c r="E3173" s="130"/>
      <c r="F3173" s="130"/>
      <c r="G3173" s="69">
        <v>2</v>
      </c>
      <c r="H3173" s="86"/>
      <c r="I3173" s="86" t="s">
        <v>1247</v>
      </c>
      <c r="J3173" s="86" t="s">
        <v>1247</v>
      </c>
      <c r="K3173" s="86" t="s">
        <v>1247</v>
      </c>
      <c r="L3173" s="91" t="str">
        <f t="shared" ref="L3173" si="3151" xml:space="preserve">
IF($J$3="","Preenchimento incompleto: deve ser informado o Responsável pela análise - B05.01",
IF(AND(C3172="",D3172="",E3172="",F3172="",H3173="",I3173="",J3173="",K3173=""),"",
IF(AND(C3172="",D3172="",E3172="",F3172="",OR(H3173&lt;&gt;"",I3173&lt;&gt;"",J3173&lt;&gt;"",K3173&lt;&gt;"")),"Preenchimento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IF(AND(C3172&lt;&gt;"",D3172&lt;&gt;"",E3172&lt;&gt;"",F3172&lt;&gt;"",H3173="",I3173="",J3173="",K3173=""),"",
IF(AND(C3172&lt;&gt;"",D3172&lt;&gt;"",E3172&lt;&gt;"",F3172&lt;&gt;"",OR(H3173="",I3173="",J3173="",K3173="")),"Preenchimento incompleto: há informações por requisitante individual faltantes - B03.01",
IF(L3172="","Preenchimento incompleto: há linhas vazias antes da atual - B05.01",
"Preenchimento correto"))))))))</f>
        <v/>
      </c>
      <c r="M3173" s="81"/>
    </row>
    <row r="3174" spans="1:13" ht="15">
      <c r="A3174" s="27"/>
      <c r="B3174" s="65">
        <v>3168</v>
      </c>
      <c r="C3174" s="124"/>
      <c r="D3174" s="127"/>
      <c r="E3174" s="130"/>
      <c r="F3174" s="130"/>
      <c r="G3174" s="69">
        <v>3</v>
      </c>
      <c r="H3174" s="86"/>
      <c r="I3174" s="86" t="s">
        <v>1247</v>
      </c>
      <c r="J3174" s="86" t="s">
        <v>1247</v>
      </c>
      <c r="K3174" s="86" t="s">
        <v>1247</v>
      </c>
      <c r="L3174" s="91" t="str">
        <f t="shared" ref="L3174" si="3152" xml:space="preserve">
IF($J$3="","Preenchimento incompleto: deve ser informado o Responsável pela análise - B05.01",
IF(AND(C3172="",D3172="",E3172="",F3172="",H3174="",I3174="",J3174="",K3174=""),"",
IF(AND(C3172="",D3172="",E3172="",F3172="",OR(H3174&lt;&gt;"",I3174&lt;&gt;"",J3174&lt;&gt;"",K3174&lt;&gt;"")),"Preenchimento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IF(AND(C3172&lt;&gt;"",D3172&lt;&gt;"",E3172&lt;&gt;"",F3172&lt;&gt;"",H3174="",I3174="",J3174="",K3174=""),"",
IF(AND(C3172&lt;&gt;"",D3172&lt;&gt;"",E3172&lt;&gt;"",F3172&lt;&gt;"",OR(H3174="",I3174="",J3174="",K3174="")),"Preenchimento incompleto: há informações por requisitante individual faltantes - B03.01",
IF(OR(L3172="",L3173=""),"Preenchimento incompleto: há linhas vazias antes da atual - B05.01",
"Preenchimento correto"))))))))</f>
        <v/>
      </c>
      <c r="M3174" s="81"/>
    </row>
    <row r="3175" spans="1:13" ht="15">
      <c r="A3175" s="27"/>
      <c r="B3175" s="65">
        <v>3169</v>
      </c>
      <c r="C3175" s="124"/>
      <c r="D3175" s="127"/>
      <c r="E3175" s="130"/>
      <c r="F3175" s="130"/>
      <c r="G3175" s="69">
        <v>4</v>
      </c>
      <c r="H3175" s="86"/>
      <c r="I3175" s="86" t="s">
        <v>1247</v>
      </c>
      <c r="J3175" s="86" t="s">
        <v>1247</v>
      </c>
      <c r="K3175" s="86" t="s">
        <v>1247</v>
      </c>
      <c r="L3175" s="91" t="str">
        <f t="shared" ref="L3175" si="3153" xml:space="preserve">
IF($J$3="","Preenchimento incompleto: deve ser informado o Responsável pela análise - B05.01",
IF(AND(C3172="",D3172="",E3172="",F3172="",H3175="",I3175="",J3175="",K3175=""),"",
IF(AND(C3172="",D3172="",E3172="",F3172="",OR(H3175&lt;&gt;"",I3175&lt;&gt;"",J3175&lt;&gt;"",K3175&lt;&gt;"")),"Preenchimento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IF(AND(C3172&lt;&gt;"",D3172&lt;&gt;"",E3172&lt;&gt;"",F3172&lt;&gt;"",H3175="",I3175="",J3175="",K3175=""),"",
IF(AND(C3172&lt;&gt;"",D3172&lt;&gt;"",E3172&lt;&gt;"",F3172&lt;&gt;"",OR(H3175="",I3175="",J3175="",K3175="")),"Preenchimento incompleto: há informações por requisitante individual faltantes - B03.01",
IF(OR(L3172="",L3173="",L3174=""),"Preenchimento incompleto: há linhas vazias antes da atual - B05.01",
"Preenchimento correto"))))))))</f>
        <v/>
      </c>
      <c r="M3175" s="81"/>
    </row>
    <row r="3176" spans="1:13" ht="15">
      <c r="A3176" s="27"/>
      <c r="B3176" s="65">
        <v>3170</v>
      </c>
      <c r="C3176" s="124"/>
      <c r="D3176" s="127"/>
      <c r="E3176" s="130"/>
      <c r="F3176" s="130"/>
      <c r="G3176" s="69">
        <v>5</v>
      </c>
      <c r="H3176" s="86"/>
      <c r="I3176" s="86" t="s">
        <v>1247</v>
      </c>
      <c r="J3176" s="86" t="s">
        <v>1247</v>
      </c>
      <c r="K3176" s="86" t="s">
        <v>1247</v>
      </c>
      <c r="L3176" s="91" t="str">
        <f t="shared" ref="L3176" si="3154" xml:space="preserve">
IF($J$3="","Preenchimento incompleto: deve ser informado o Responsável pela análise - B05.01",
IF(AND(C3172="",D3172="",E3172="",F3172="",H3176="",I3176="",J3176="",K3176=""),"",
IF(AND(C3172="",D3172="",E3172="",F3172="",OR(H3176&lt;&gt;"",I3176&lt;&gt;"",J3176&lt;&gt;"",K3176&lt;&gt;"")),"Preenchimento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IF(AND(C3172&lt;&gt;"",D3172&lt;&gt;"",E3172&lt;&gt;"",F3172&lt;&gt;"",H3176="",I3176="",J3176="",K3176=""),"",
IF(AND(C3172&lt;&gt;"",D3172&lt;&gt;"",E3172&lt;&gt;"",F3172&lt;&gt;"",OR(H3176="",I3176="",J3176="",K3176="")),"Preenchimento incompleto: há informações por requisitante individual faltantes - B03.01",
IF(OR(L3172="",L3173="",L3174="",L3175=""),"Preenchimento incompleto: há linhas vazias antes da atual - B05.01",
"Preenchimento correto"))))))))</f>
        <v/>
      </c>
      <c r="M3176" s="81"/>
    </row>
    <row r="3177" spans="1:13" ht="15">
      <c r="A3177" s="27"/>
      <c r="B3177" s="65">
        <v>3171</v>
      </c>
      <c r="C3177" s="124"/>
      <c r="D3177" s="127"/>
      <c r="E3177" s="130"/>
      <c r="F3177" s="130"/>
      <c r="G3177" s="69">
        <v>6</v>
      </c>
      <c r="H3177" s="86"/>
      <c r="I3177" s="86" t="s">
        <v>1247</v>
      </c>
      <c r="J3177" s="86" t="s">
        <v>1247</v>
      </c>
      <c r="K3177" s="86" t="s">
        <v>1247</v>
      </c>
      <c r="L3177" s="91" t="str">
        <f t="shared" ref="L3177" si="3155" xml:space="preserve">
IF($J$3="","Preenchimento incompleto: deve ser informado o Responsável pela análise - B05.01",
IF(AND(C3172="",D3172="",E3172="",F3172="",H3177="",I3177="",J3177="",K3177=""),"",
IF(AND(C3172="",D3172="",E3172="",F3172="",OR(H3177&lt;&gt;"",I3177&lt;&gt;"",J3177&lt;&gt;"",K3177&lt;&gt;"")),"Preenchimento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IF(AND(C3172&lt;&gt;"",D3172&lt;&gt;"",E3172&lt;&gt;"",F3172&lt;&gt;"",H3177="",I3177="",J3177="",K3177=""),"",
IF(AND(C3172&lt;&gt;"",D3172&lt;&gt;"",E3172&lt;&gt;"",F3172&lt;&gt;"",OR(H3177="",I3177="",J3177="",K3177="")),"Preenchimento incompleto: há informações por requisitante individual faltantes - B03.01",
IF(OR(L3172="",L3173="",L3174="",L3175="",L3176=""),"Preenchimento incompleto: há linhas vazias antes da atual - B05.01",
"Preenchimento correto"))))))))</f>
        <v/>
      </c>
      <c r="M3177" s="81"/>
    </row>
    <row r="3178" spans="1:13" ht="15">
      <c r="A3178" s="27"/>
      <c r="B3178" s="65">
        <v>3172</v>
      </c>
      <c r="C3178" s="124"/>
      <c r="D3178" s="127"/>
      <c r="E3178" s="130"/>
      <c r="F3178" s="130"/>
      <c r="G3178" s="69">
        <v>7</v>
      </c>
      <c r="H3178" s="86"/>
      <c r="I3178" s="86" t="s">
        <v>1247</v>
      </c>
      <c r="J3178" s="86" t="s">
        <v>1247</v>
      </c>
      <c r="K3178" s="86" t="s">
        <v>1247</v>
      </c>
      <c r="L3178" s="91" t="str">
        <f t="shared" ref="L3178" si="3156" xml:space="preserve">
IF($J$3="","Preenchimento incompleto: deve ser informado o Responsável pela análise - B05.01",
IF(AND(C3172="",D3172="",E3172="",F3172="",H3178="",I3178="",J3178="",K3178=""),"",
IF(AND(C3172="",D3172="",E3172="",F3172="",OR(H3178&lt;&gt;"",I3178&lt;&gt;"",J3178&lt;&gt;"",K3178&lt;&gt;"")),"Preenchimento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IF(AND(C3172&lt;&gt;"",D3172&lt;&gt;"",E3172&lt;&gt;"",F3172&lt;&gt;"",H3178="",I3178="",J3178="",K3178=""),"",
IF(AND(C3172&lt;&gt;"",D3172&lt;&gt;"",E3172&lt;&gt;"",F3172&lt;&gt;"",OR(H3178="",I3178="",J3178="",K3178="")),"Preenchimento incompleto: há informações por requisitante individual faltantes - B03.01",
IF(OR(L3172="",L3173="",L3174="",L3175="",L3176="",L3177=""),"Preenchimento incompleto: há linhas vazias antes da atual - B05.01",
"Preenchimento correto"))))))))</f>
        <v/>
      </c>
      <c r="M3178" s="81"/>
    </row>
    <row r="3179" spans="1:13" ht="15">
      <c r="A3179" s="27"/>
      <c r="B3179" s="65">
        <v>3173</v>
      </c>
      <c r="C3179" s="124"/>
      <c r="D3179" s="127"/>
      <c r="E3179" s="130"/>
      <c r="F3179" s="130"/>
      <c r="G3179" s="69">
        <v>8</v>
      </c>
      <c r="H3179" s="86"/>
      <c r="I3179" s="86" t="s">
        <v>1247</v>
      </c>
      <c r="J3179" s="86" t="s">
        <v>1247</v>
      </c>
      <c r="K3179" s="86" t="s">
        <v>1247</v>
      </c>
      <c r="L3179" s="91" t="str">
        <f t="shared" ref="L3179" si="3157" xml:space="preserve">
IF($J$3="","Preenchimento incompleto: deve ser informado o Responsável pela análise - B05.01",
IF(AND(C3172="",D3172="",E3172="",F3172="",H3179="",I3179="",J3179="",K3179=""),"",
IF(AND(C3172="",D3172="",E3172="",F3172="",OR(H3179&lt;&gt;"",I3179&lt;&gt;"",J3179&lt;&gt;"",K3179&lt;&gt;"")),"Preenchimento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IF(AND(C3172&lt;&gt;"",D3172&lt;&gt;"",E3172&lt;&gt;"",F3172&lt;&gt;"",H3179="",I3179="",J3179="",K3179=""),"",
IF(AND(C3172&lt;&gt;"",D3172&lt;&gt;"",E3172&lt;&gt;"",F3172&lt;&gt;"",OR(H3179="",I3179="",J3179="",K3179="")),"Preenchimento incompleto: há informações por requisitante individual faltantes - B03.01",
IF(OR(L3172="",L3173="",L3174="",L3175="",L3176="",L3177="",L3178=""),"Preenchimento incompleto: há linhas vazias antes da atual - B05.01",
"Preenchimento correto"))))))))</f>
        <v/>
      </c>
      <c r="M3179" s="81"/>
    </row>
    <row r="3180" spans="1:13" ht="15">
      <c r="A3180" s="27"/>
      <c r="B3180" s="65">
        <v>3174</v>
      </c>
      <c r="C3180" s="124"/>
      <c r="D3180" s="127"/>
      <c r="E3180" s="130"/>
      <c r="F3180" s="130"/>
      <c r="G3180" s="69">
        <v>9</v>
      </c>
      <c r="H3180" s="86"/>
      <c r="I3180" s="86" t="s">
        <v>1247</v>
      </c>
      <c r="J3180" s="86" t="s">
        <v>1247</v>
      </c>
      <c r="K3180" s="86" t="s">
        <v>1247</v>
      </c>
      <c r="L3180" s="91" t="str">
        <f t="shared" ref="L3180" si="3158" xml:space="preserve">
IF($J$3="","Preenchimento incompleto: deve ser informado o Responsável pela análise - B05.01",
IF(AND(C3172="",D3172="",E3172="",F3172="",H3180="",I3180="",J3180="",K3180=""),"",
IF(AND(C3172="",D3172="",E3172="",F3172="",OR(H3180&lt;&gt;"",I3180&lt;&gt;"",J3180&lt;&gt;"",K3180&lt;&gt;"")),"Preenchimento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IF(AND(C3172&lt;&gt;"",D3172&lt;&gt;"",E3172&lt;&gt;"",F3172&lt;&gt;"",H3180="",I3180="",J3180="",K3180=""),"",
IF(AND(C3172&lt;&gt;"",D3172&lt;&gt;"",E3172&lt;&gt;"",F3172&lt;&gt;"",OR(H3180="",I3180="",J3180="",K3180="")),"Preenchimento incompleto: há informações por requisitante individual faltantes - B03.01",
IF(OR(L3172="",L3173="",L3174="",L3175="",L3176="",L3177="",L3178="",L3179=""),"Preenchimento incompleto: há linhas vazias antes da atual - B05.01",
"Preenchimento correto"))))))))</f>
        <v/>
      </c>
      <c r="M3180" s="81"/>
    </row>
    <row r="3181" spans="1:13" ht="15">
      <c r="A3181" s="27"/>
      <c r="B3181" s="65">
        <v>3175</v>
      </c>
      <c r="C3181" s="124"/>
      <c r="D3181" s="127"/>
      <c r="E3181" s="130"/>
      <c r="F3181" s="130"/>
      <c r="G3181" s="70">
        <v>10</v>
      </c>
      <c r="H3181" s="87"/>
      <c r="I3181" s="87" t="s">
        <v>1247</v>
      </c>
      <c r="J3181" s="87" t="s">
        <v>1247</v>
      </c>
      <c r="K3181" s="87" t="s">
        <v>1247</v>
      </c>
      <c r="L3181" s="91" t="str">
        <f t="shared" ref="L3181" si="3159" xml:space="preserve">
IF($J$3="","Preenchimento incompleto: deve ser informado o Responsável pela análise - B05.01",
IF(AND(C3172="",D3172="",E3172="",F3172="",H3181="",I3181="",J3181="",K3181=""),"",
IF(AND(C3172="",D3172="",E3172="",F3172="",OR(H3181&lt;&gt;"",I3181&lt;&gt;"",J3181&lt;&gt;"",K3181&lt;&gt;"")),"Preenchimento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IF(AND(C3172&lt;&gt;"",D3172&lt;&gt;"",E3172&lt;&gt;"",F3172&lt;&gt;"",H3181="",I3181="",J3181="",K3181=""),"",
IF(AND(C3172&lt;&gt;"",D3172&lt;&gt;"",E3172&lt;&gt;"",F3172&lt;&gt;"",OR(H3181="",I3181="",J3181="",K3181="")),"Preenchimento incompleto: há informações por requisitante individual faltantes - B03.01",
IF(OR(L3172="",L3173="",L3174="",L3175="",L3176="",L3177="",L3178="",L3179="",L3180=""),"Preenchimento incompleto: há linhas vazias antes da atual - B05.01",
"Preenchimento correto"))))))))</f>
        <v/>
      </c>
      <c r="M3181" s="81"/>
    </row>
    <row r="3182" spans="1:13" ht="15">
      <c r="A3182" s="27"/>
      <c r="B3182" s="65">
        <v>3176</v>
      </c>
      <c r="C3182" s="124"/>
      <c r="D3182" s="127"/>
      <c r="E3182" s="130"/>
      <c r="F3182" s="130"/>
      <c r="G3182" s="70">
        <v>11</v>
      </c>
      <c r="H3182" s="87"/>
      <c r="I3182" s="87" t="s">
        <v>1247</v>
      </c>
      <c r="J3182" s="87" t="s">
        <v>1247</v>
      </c>
      <c r="K3182" s="87" t="s">
        <v>1247</v>
      </c>
      <c r="L3182" s="91" t="str">
        <f t="shared" ref="L3182" si="3160" xml:space="preserve">
IF($J$3="","Preenchimento incompleto: deve ser informado o Responsável pela análise - B05.01",
IF(AND(C3172="",D3172="",E3172="",F3172="",H3182="",I3182="",J3182="",K3182=""),"",
IF(AND(C3172="",D3172="",E3172="",F3172="",OR(H3182&lt;&gt;"",I3182&lt;&gt;"",J3182&lt;&gt;"",K3182&lt;&gt;"")),"Preenchimento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IF(AND(C3172&lt;&gt;"",D3172&lt;&gt;"",E3172&lt;&gt;"",F3172&lt;&gt;"",H3182="",I3182="",J3182="",K3182=""),"",
IF(AND(C3172&lt;&gt;"",D3172&lt;&gt;"",E3172&lt;&gt;"",F3172&lt;&gt;"",OR(H3182="",I3182="",J3182="",K3182="")),"Preenchimento incompleto: há informações por requisitante individual faltantes - B03.01",
IF(OR(L3172="",L3173="",L3174="",L3175="",L3176="",L3177="",L3178="",L3179="",L3180="",L3181=""),"Preenchimento incompleto: há linhas vazias antes da atual - B05.01",
"Preenchimento correto"))))))))</f>
        <v/>
      </c>
      <c r="M3182" s="81"/>
    </row>
    <row r="3183" spans="1:13" ht="15">
      <c r="A3183" s="27"/>
      <c r="B3183" s="65">
        <v>3177</v>
      </c>
      <c r="C3183" s="124"/>
      <c r="D3183" s="127"/>
      <c r="E3183" s="130"/>
      <c r="F3183" s="130"/>
      <c r="G3183" s="70">
        <v>12</v>
      </c>
      <c r="H3183" s="87"/>
      <c r="I3183" s="87" t="s">
        <v>1247</v>
      </c>
      <c r="J3183" s="87" t="s">
        <v>1247</v>
      </c>
      <c r="K3183" s="87" t="s">
        <v>1247</v>
      </c>
      <c r="L3183" s="91" t="str">
        <f t="shared" ref="L3183" si="3161" xml:space="preserve">
IF($J$3="","Preenchimento incompleto: deve ser informado o Responsável pela análise - B05.01",
IF(AND(C3172="",D3172="",E3172="",F3172="",H3183="",I3183="",J3183="",K3183=""),"",
IF(AND(C3172="",D3172="",E3172="",F3172="",OR(H3183&lt;&gt;"",I3183&lt;&gt;"",J3183&lt;&gt;"",K3183&lt;&gt;"")),"Preenchimento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IF(AND(C3172&lt;&gt;"",D3172&lt;&gt;"",E3172&lt;&gt;"",F3172&lt;&gt;"",H3183="",I3183="",J3183="",K3183=""),"",
IF(AND(C3172&lt;&gt;"",D3172&lt;&gt;"",E3172&lt;&gt;"",F3172&lt;&gt;"",OR(H3183="",I3183="",J3183="",K3183="")),"Preenchimento incompleto: há informações por requisitante individual faltantes - B03.01",
IF(OR(L3172="",L3173="",L3174="",L3175="",L3176="",L3177="",L3178="",L3179="",L3180="",L3181="",L3182=""),"Preenchimento incompleto: há linhas vazias antes da atual - B05.01",
"Preenchimento correto"))))))))</f>
        <v/>
      </c>
      <c r="M3183" s="81"/>
    </row>
    <row r="3184" spans="1:13" ht="15">
      <c r="A3184" s="27"/>
      <c r="B3184" s="65">
        <v>3178</v>
      </c>
      <c r="C3184" s="124"/>
      <c r="D3184" s="127"/>
      <c r="E3184" s="130"/>
      <c r="F3184" s="130"/>
      <c r="G3184" s="70">
        <v>13</v>
      </c>
      <c r="H3184" s="87"/>
      <c r="I3184" s="87" t="s">
        <v>1247</v>
      </c>
      <c r="J3184" s="87" t="s">
        <v>1247</v>
      </c>
      <c r="K3184" s="87" t="s">
        <v>1247</v>
      </c>
      <c r="L3184" s="91" t="str">
        <f t="shared" ref="L3184" si="3162" xml:space="preserve">
IF($J$3="","Preenchimento incompleto: deve ser informado o Responsável pela análise - B05.01",
IF(AND(C3172="",D3172="",E3172="",F3172="",H3184="",I3184="",J3184="",K3184=""),"",
IF(AND(C3172="",D3172="",E3172="",F3172="",OR(H3184&lt;&gt;"",I3184&lt;&gt;"",J3184&lt;&gt;"",K3184&lt;&gt;"")),"Preenchimento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IF(AND(C3172&lt;&gt;"",D3172&lt;&gt;"",E3172&lt;&gt;"",F3172&lt;&gt;"",H3184="",I3184="",J3184="",K3184=""),"",
IF(AND(C3172&lt;&gt;"",D3172&lt;&gt;"",E3172&lt;&gt;"",F3172&lt;&gt;"",OR(H3184="",I3184="",J3184="",K3184="")),"Preenchimento incompleto: há informações por requisitante individual faltantes - B03.01",
IF(OR(L3172="",L3173="",L3174="",L3175="",L3176="",L3177="",L3178="",L3179="",L3180="",L3181="",L3182="",L3183=""),"Preenchimento incompleto: há linhas vazias antes da atual - B05.01",
"Preenchimento correto"))))))))</f>
        <v/>
      </c>
      <c r="M3184" s="81"/>
    </row>
    <row r="3185" spans="1:13" ht="15">
      <c r="A3185" s="27"/>
      <c r="B3185" s="66">
        <v>3179</v>
      </c>
      <c r="C3185" s="124"/>
      <c r="D3185" s="127"/>
      <c r="E3185" s="130"/>
      <c r="F3185" s="130"/>
      <c r="G3185" s="70">
        <v>14</v>
      </c>
      <c r="H3185" s="87"/>
      <c r="I3185" s="87" t="s">
        <v>1247</v>
      </c>
      <c r="J3185" s="87" t="s">
        <v>1247</v>
      </c>
      <c r="K3185" s="87" t="s">
        <v>1247</v>
      </c>
      <c r="L3185" s="91" t="str">
        <f t="shared" ref="L3185" si="3163" xml:space="preserve">
IF($J$3="","Preenchimento incompleto: deve ser informado o Responsável pela análise - B05.01",
IF(AND(C3172="",D3172="",E3172="",F3172="",H3185="",I3185="",J3185="",K3185=""),"",
IF(AND(C3172="",D3172="",E3172="",F3172="",OR(H3185&lt;&gt;"",I3185&lt;&gt;"",J3185&lt;&gt;"",K3185&lt;&gt;"")),"Preenchimento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IF(AND(C3172&lt;&gt;"",D3172&lt;&gt;"",E3172&lt;&gt;"",F3172&lt;&gt;"",H3185="",I3185="",J3185="",K3185=""),"",
IF(AND(C3172&lt;&gt;"",D3172&lt;&gt;"",E3172&lt;&gt;"",F3172&lt;&gt;"",OR(H3185="",I3185="",J3185="",K3185="")),"Preenchimento incompleto: há informações por requisitante individual faltantes - B03.01",
IF(OR(L3172="",L3173="",L3174="",L3175="",L3176="",L3177="",L3178="",L3179="",L3180="",L3181="",L3182="",L3183="",L3184=""),"Preenchimento incompleto: há linhas vazias antes da atual - B05.01",
"Preenchimento correto"))))))))</f>
        <v/>
      </c>
      <c r="M3185" s="81"/>
    </row>
    <row r="3186" spans="1:13" ht="15">
      <c r="A3186" s="27"/>
      <c r="B3186" s="67">
        <v>3180</v>
      </c>
      <c r="C3186" s="125"/>
      <c r="D3186" s="128"/>
      <c r="E3186" s="131"/>
      <c r="F3186" s="131"/>
      <c r="G3186" s="71">
        <v>15</v>
      </c>
      <c r="H3186" s="88"/>
      <c r="I3186" s="88" t="s">
        <v>1247</v>
      </c>
      <c r="J3186" s="88" t="s">
        <v>1247</v>
      </c>
      <c r="K3186" s="88" t="s">
        <v>1247</v>
      </c>
      <c r="L3186" s="92" t="str">
        <f t="shared" ref="L3186" si="3164" xml:space="preserve">
IF($J$3="","Preenchimento incompleto: deve ser informado o Responsável pela análise - B05.01",
IF(AND(C3172="",D3172="",E3172="",F3172="",H3186="",I3186="",J3186="",K3186=""),"",
IF(AND(C3172="",D3172="",E3172="",F3172="",OR(H3186&lt;&gt;"",I3186&lt;&gt;"",J3186&lt;&gt;"",K3186&lt;&gt;"")),"Preenchimento incompleto: há informações por requisitante individual sem informações do item - B01.01",
IF(OR(C3172="",D3172="",E3172="",F3172=""),"Preenchimento incompleto: há informações faltantes do item - B02.01",
IF(AND(C3172&lt;&gt;"",D3172&lt;&gt;"",E3172&lt;&gt;"",F3172&lt;&gt;"",COUNTA(H3172:K3186)=0),"Preenchimento incompleto: não há nenhuma informação do requisitante individual informada - B04.01",
IF(AND(C3172&lt;&gt;"",D3172&lt;&gt;"",E3172&lt;&gt;"",F3172&lt;&gt;"",H3186="",I3186="",J3186="",K3186=""),"",
IF(AND(C3172&lt;&gt;"",D3172&lt;&gt;"",E3172&lt;&gt;"",F3172&lt;&gt;"",OR(H3186="",I3186="",J3186="",K3186="")),"Preenchimento incompleto: há informações por requisitante individual faltantes - B03.01",
IF(OR(L3172="",L3173="",L3174="",L3175="",L3176="",L3177="",L3178="",L3179="",L3180="",L3181="",L3182="",L3183="",L3184="",L3185=""),"Preenchimento incompleto: há linhas vazias antes da atual - B05.01",
"Preenchimento correto"))))))))</f>
        <v/>
      </c>
      <c r="M3186" s="81"/>
    </row>
    <row r="3187" spans="1:13" ht="15">
      <c r="A3187" s="27"/>
      <c r="B3187" s="64">
        <v>3181</v>
      </c>
      <c r="C3187" s="123" t="str">
        <f>IF('1-ITENS'!C219="","",'1-ITENS'!C219)</f>
        <v/>
      </c>
      <c r="D3187" s="126" t="str">
        <f>IF('1-ITENS'!D219="","",'1-ITENS'!D219)</f>
        <v/>
      </c>
      <c r="E3187" s="129" t="str">
        <f>IF('1-ITENS'!H219="","",'1-ITENS'!H219)</f>
        <v/>
      </c>
      <c r="F3187" s="129" t="str">
        <f>IF('1-ITENS'!F219="","",'1-ITENS'!F219)</f>
        <v/>
      </c>
      <c r="G3187" s="68">
        <v>1</v>
      </c>
      <c r="H3187" s="85"/>
      <c r="I3187" s="85" t="s">
        <v>1247</v>
      </c>
      <c r="J3187" s="85" t="s">
        <v>1247</v>
      </c>
      <c r="K3187" s="85" t="s">
        <v>1247</v>
      </c>
      <c r="L3187" s="90" t="str">
        <f t="shared" ref="L3187" si="3165" xml:space="preserve">
IF($J$3="","Preenchimento incompleto: deve ser informado o Responsável pela análise - B05.01",
IF(AND(C3187="",D3187="",E3187="",F3187="",H3187="",I3187="",J3187="",K3187=""),"",
IF(AND(C3187="",D3187="",E3187="",F3187="",OR(H3187&lt;&gt;"",I3187&lt;&gt;"",J3187&lt;&gt;"",K3187&lt;&gt;"")),"Preenchimento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IF(AND(C3187&lt;&gt;"",D3187&lt;&gt;"",E3187&lt;&gt;"",F3187&lt;&gt;"",H3187="",I3187="",J3187="",K3187=""),"",
IF(AND(C3187&lt;&gt;"",D3187&lt;&gt;"",E3187&lt;&gt;"",F3187&lt;&gt;"",OR(H3187="",I3187="",J3187="",K3187="")),"Preenchimento incompleto: há informações por requisitante individual faltantes - B03.01",
"Preenchimento correto")))))))</f>
        <v/>
      </c>
      <c r="M3187" s="81"/>
    </row>
    <row r="3188" spans="1:13" ht="15">
      <c r="A3188" s="27"/>
      <c r="B3188" s="65">
        <v>3182</v>
      </c>
      <c r="C3188" s="124"/>
      <c r="D3188" s="127"/>
      <c r="E3188" s="130"/>
      <c r="F3188" s="130"/>
      <c r="G3188" s="69">
        <v>2</v>
      </c>
      <c r="H3188" s="86"/>
      <c r="I3188" s="86" t="s">
        <v>1247</v>
      </c>
      <c r="J3188" s="86" t="s">
        <v>1247</v>
      </c>
      <c r="K3188" s="86" t="s">
        <v>1247</v>
      </c>
      <c r="L3188" s="91" t="str">
        <f t="shared" ref="L3188" si="3166" xml:space="preserve">
IF($J$3="","Preenchimento incompleto: deve ser informado o Responsável pela análise - B05.01",
IF(AND(C3187="",D3187="",E3187="",F3187="",H3188="",I3188="",J3188="",K3188=""),"",
IF(AND(C3187="",D3187="",E3187="",F3187="",OR(H3188&lt;&gt;"",I3188&lt;&gt;"",J3188&lt;&gt;"",K3188&lt;&gt;"")),"Preenchimento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IF(AND(C3187&lt;&gt;"",D3187&lt;&gt;"",E3187&lt;&gt;"",F3187&lt;&gt;"",H3188="",I3188="",J3188="",K3188=""),"",
IF(AND(C3187&lt;&gt;"",D3187&lt;&gt;"",E3187&lt;&gt;"",F3187&lt;&gt;"",OR(H3188="",I3188="",J3188="",K3188="")),"Preenchimento incompleto: há informações por requisitante individual faltantes - B03.01",
IF(L3187="","Preenchimento incompleto: há linhas vazias antes da atual - B05.01",
"Preenchimento correto"))))))))</f>
        <v/>
      </c>
      <c r="M3188" s="81"/>
    </row>
    <row r="3189" spans="1:13" ht="15">
      <c r="A3189" s="27"/>
      <c r="B3189" s="65">
        <v>3183</v>
      </c>
      <c r="C3189" s="124"/>
      <c r="D3189" s="127"/>
      <c r="E3189" s="130"/>
      <c r="F3189" s="130"/>
      <c r="G3189" s="69">
        <v>3</v>
      </c>
      <c r="H3189" s="86"/>
      <c r="I3189" s="86" t="s">
        <v>1247</v>
      </c>
      <c r="J3189" s="86" t="s">
        <v>1247</v>
      </c>
      <c r="K3189" s="86" t="s">
        <v>1247</v>
      </c>
      <c r="L3189" s="91" t="str">
        <f t="shared" ref="L3189" si="3167" xml:space="preserve">
IF($J$3="","Preenchimento incompleto: deve ser informado o Responsável pela análise - B05.01",
IF(AND(C3187="",D3187="",E3187="",F3187="",H3189="",I3189="",J3189="",K3189=""),"",
IF(AND(C3187="",D3187="",E3187="",F3187="",OR(H3189&lt;&gt;"",I3189&lt;&gt;"",J3189&lt;&gt;"",K3189&lt;&gt;"")),"Preenchimento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IF(AND(C3187&lt;&gt;"",D3187&lt;&gt;"",E3187&lt;&gt;"",F3187&lt;&gt;"",H3189="",I3189="",J3189="",K3189=""),"",
IF(AND(C3187&lt;&gt;"",D3187&lt;&gt;"",E3187&lt;&gt;"",F3187&lt;&gt;"",OR(H3189="",I3189="",J3189="",K3189="")),"Preenchimento incompleto: há informações por requisitante individual faltantes - B03.01",
IF(OR(L3187="",L3188=""),"Preenchimento incompleto: há linhas vazias antes da atual - B05.01",
"Preenchimento correto"))))))))</f>
        <v/>
      </c>
      <c r="M3189" s="81"/>
    </row>
    <row r="3190" spans="1:13" ht="15">
      <c r="A3190" s="27"/>
      <c r="B3190" s="65">
        <v>3184</v>
      </c>
      <c r="C3190" s="124"/>
      <c r="D3190" s="127"/>
      <c r="E3190" s="130"/>
      <c r="F3190" s="130"/>
      <c r="G3190" s="69">
        <v>4</v>
      </c>
      <c r="H3190" s="86"/>
      <c r="I3190" s="86" t="s">
        <v>1247</v>
      </c>
      <c r="J3190" s="86" t="s">
        <v>1247</v>
      </c>
      <c r="K3190" s="86" t="s">
        <v>1247</v>
      </c>
      <c r="L3190" s="91" t="str">
        <f t="shared" ref="L3190" si="3168" xml:space="preserve">
IF($J$3="","Preenchimento incompleto: deve ser informado o Responsável pela análise - B05.01",
IF(AND(C3187="",D3187="",E3187="",F3187="",H3190="",I3190="",J3190="",K3190=""),"",
IF(AND(C3187="",D3187="",E3187="",F3187="",OR(H3190&lt;&gt;"",I3190&lt;&gt;"",J3190&lt;&gt;"",K3190&lt;&gt;"")),"Preenchimento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IF(AND(C3187&lt;&gt;"",D3187&lt;&gt;"",E3187&lt;&gt;"",F3187&lt;&gt;"",H3190="",I3190="",J3190="",K3190=""),"",
IF(AND(C3187&lt;&gt;"",D3187&lt;&gt;"",E3187&lt;&gt;"",F3187&lt;&gt;"",OR(H3190="",I3190="",J3190="",K3190="")),"Preenchimento incompleto: há informações por requisitante individual faltantes - B03.01",
IF(OR(L3187="",L3188="",L3189=""),"Preenchimento incompleto: há linhas vazias antes da atual - B05.01",
"Preenchimento correto"))))))))</f>
        <v/>
      </c>
      <c r="M3190" s="81"/>
    </row>
    <row r="3191" spans="1:13" ht="15">
      <c r="A3191" s="27"/>
      <c r="B3191" s="65">
        <v>3185</v>
      </c>
      <c r="C3191" s="124"/>
      <c r="D3191" s="127"/>
      <c r="E3191" s="130"/>
      <c r="F3191" s="130"/>
      <c r="G3191" s="69">
        <v>5</v>
      </c>
      <c r="H3191" s="86"/>
      <c r="I3191" s="86" t="s">
        <v>1247</v>
      </c>
      <c r="J3191" s="86" t="s">
        <v>1247</v>
      </c>
      <c r="K3191" s="86" t="s">
        <v>1247</v>
      </c>
      <c r="L3191" s="91" t="str">
        <f t="shared" ref="L3191" si="3169" xml:space="preserve">
IF($J$3="","Preenchimento incompleto: deve ser informado o Responsável pela análise - B05.01",
IF(AND(C3187="",D3187="",E3187="",F3187="",H3191="",I3191="",J3191="",K3191=""),"",
IF(AND(C3187="",D3187="",E3187="",F3187="",OR(H3191&lt;&gt;"",I3191&lt;&gt;"",J3191&lt;&gt;"",K3191&lt;&gt;"")),"Preenchimento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IF(AND(C3187&lt;&gt;"",D3187&lt;&gt;"",E3187&lt;&gt;"",F3187&lt;&gt;"",H3191="",I3191="",J3191="",K3191=""),"",
IF(AND(C3187&lt;&gt;"",D3187&lt;&gt;"",E3187&lt;&gt;"",F3187&lt;&gt;"",OR(H3191="",I3191="",J3191="",K3191="")),"Preenchimento incompleto: há informações por requisitante individual faltantes - B03.01",
IF(OR(L3187="",L3188="",L3189="",L3190=""),"Preenchimento incompleto: há linhas vazias antes da atual - B05.01",
"Preenchimento correto"))))))))</f>
        <v/>
      </c>
      <c r="M3191" s="81"/>
    </row>
    <row r="3192" spans="1:13" ht="15">
      <c r="A3192" s="27"/>
      <c r="B3192" s="65">
        <v>3186</v>
      </c>
      <c r="C3192" s="124"/>
      <c r="D3192" s="127"/>
      <c r="E3192" s="130"/>
      <c r="F3192" s="130"/>
      <c r="G3192" s="69">
        <v>6</v>
      </c>
      <c r="H3192" s="86"/>
      <c r="I3192" s="86" t="s">
        <v>1247</v>
      </c>
      <c r="J3192" s="86" t="s">
        <v>1247</v>
      </c>
      <c r="K3192" s="86" t="s">
        <v>1247</v>
      </c>
      <c r="L3192" s="91" t="str">
        <f t="shared" ref="L3192" si="3170" xml:space="preserve">
IF($J$3="","Preenchimento incompleto: deve ser informado o Responsável pela análise - B05.01",
IF(AND(C3187="",D3187="",E3187="",F3187="",H3192="",I3192="",J3192="",K3192=""),"",
IF(AND(C3187="",D3187="",E3187="",F3187="",OR(H3192&lt;&gt;"",I3192&lt;&gt;"",J3192&lt;&gt;"",K3192&lt;&gt;"")),"Preenchimento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IF(AND(C3187&lt;&gt;"",D3187&lt;&gt;"",E3187&lt;&gt;"",F3187&lt;&gt;"",H3192="",I3192="",J3192="",K3192=""),"",
IF(AND(C3187&lt;&gt;"",D3187&lt;&gt;"",E3187&lt;&gt;"",F3187&lt;&gt;"",OR(H3192="",I3192="",J3192="",K3192="")),"Preenchimento incompleto: há informações por requisitante individual faltantes - B03.01",
IF(OR(L3187="",L3188="",L3189="",L3190="",L3191=""),"Preenchimento incompleto: há linhas vazias antes da atual - B05.01",
"Preenchimento correto"))))))))</f>
        <v/>
      </c>
      <c r="M3192" s="81"/>
    </row>
    <row r="3193" spans="1:13" ht="15">
      <c r="A3193" s="27"/>
      <c r="B3193" s="65">
        <v>3187</v>
      </c>
      <c r="C3193" s="124"/>
      <c r="D3193" s="127"/>
      <c r="E3193" s="130"/>
      <c r="F3193" s="130"/>
      <c r="G3193" s="69">
        <v>7</v>
      </c>
      <c r="H3193" s="86"/>
      <c r="I3193" s="86" t="s">
        <v>1247</v>
      </c>
      <c r="J3193" s="86" t="s">
        <v>1247</v>
      </c>
      <c r="K3193" s="86" t="s">
        <v>1247</v>
      </c>
      <c r="L3193" s="91" t="str">
        <f t="shared" ref="L3193" si="3171" xml:space="preserve">
IF($J$3="","Preenchimento incompleto: deve ser informado o Responsável pela análise - B05.01",
IF(AND(C3187="",D3187="",E3187="",F3187="",H3193="",I3193="",J3193="",K3193=""),"",
IF(AND(C3187="",D3187="",E3187="",F3187="",OR(H3193&lt;&gt;"",I3193&lt;&gt;"",J3193&lt;&gt;"",K3193&lt;&gt;"")),"Preenchimento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IF(AND(C3187&lt;&gt;"",D3187&lt;&gt;"",E3187&lt;&gt;"",F3187&lt;&gt;"",H3193="",I3193="",J3193="",K3193=""),"",
IF(AND(C3187&lt;&gt;"",D3187&lt;&gt;"",E3187&lt;&gt;"",F3187&lt;&gt;"",OR(H3193="",I3193="",J3193="",K3193="")),"Preenchimento incompleto: há informações por requisitante individual faltantes - B03.01",
IF(OR(L3187="",L3188="",L3189="",L3190="",L3191="",L3192=""),"Preenchimento incompleto: há linhas vazias antes da atual - B05.01",
"Preenchimento correto"))))))))</f>
        <v/>
      </c>
      <c r="M3193" s="81"/>
    </row>
    <row r="3194" spans="1:13" ht="15">
      <c r="A3194" s="27"/>
      <c r="B3194" s="65">
        <v>3188</v>
      </c>
      <c r="C3194" s="124"/>
      <c r="D3194" s="127"/>
      <c r="E3194" s="130"/>
      <c r="F3194" s="130"/>
      <c r="G3194" s="69">
        <v>8</v>
      </c>
      <c r="H3194" s="86"/>
      <c r="I3194" s="86" t="s">
        <v>1247</v>
      </c>
      <c r="J3194" s="86" t="s">
        <v>1247</v>
      </c>
      <c r="K3194" s="86" t="s">
        <v>1247</v>
      </c>
      <c r="L3194" s="91" t="str">
        <f t="shared" ref="L3194" si="3172" xml:space="preserve">
IF($J$3="","Preenchimento incompleto: deve ser informado o Responsável pela análise - B05.01",
IF(AND(C3187="",D3187="",E3187="",F3187="",H3194="",I3194="",J3194="",K3194=""),"",
IF(AND(C3187="",D3187="",E3187="",F3187="",OR(H3194&lt;&gt;"",I3194&lt;&gt;"",J3194&lt;&gt;"",K3194&lt;&gt;"")),"Preenchimento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IF(AND(C3187&lt;&gt;"",D3187&lt;&gt;"",E3187&lt;&gt;"",F3187&lt;&gt;"",H3194="",I3194="",J3194="",K3194=""),"",
IF(AND(C3187&lt;&gt;"",D3187&lt;&gt;"",E3187&lt;&gt;"",F3187&lt;&gt;"",OR(H3194="",I3194="",J3194="",K3194="")),"Preenchimento incompleto: há informações por requisitante individual faltantes - B03.01",
IF(OR(L3187="",L3188="",L3189="",L3190="",L3191="",L3192="",L3193=""),"Preenchimento incompleto: há linhas vazias antes da atual - B05.01",
"Preenchimento correto"))))))))</f>
        <v/>
      </c>
      <c r="M3194" s="81"/>
    </row>
    <row r="3195" spans="1:13" ht="15">
      <c r="A3195" s="27"/>
      <c r="B3195" s="65">
        <v>3189</v>
      </c>
      <c r="C3195" s="124"/>
      <c r="D3195" s="127"/>
      <c r="E3195" s="130"/>
      <c r="F3195" s="130"/>
      <c r="G3195" s="69">
        <v>9</v>
      </c>
      <c r="H3195" s="86"/>
      <c r="I3195" s="86" t="s">
        <v>1247</v>
      </c>
      <c r="J3195" s="86" t="s">
        <v>1247</v>
      </c>
      <c r="K3195" s="86" t="s">
        <v>1247</v>
      </c>
      <c r="L3195" s="91" t="str">
        <f t="shared" ref="L3195" si="3173" xml:space="preserve">
IF($J$3="","Preenchimento incompleto: deve ser informado o Responsável pela análise - B05.01",
IF(AND(C3187="",D3187="",E3187="",F3187="",H3195="",I3195="",J3195="",K3195=""),"",
IF(AND(C3187="",D3187="",E3187="",F3187="",OR(H3195&lt;&gt;"",I3195&lt;&gt;"",J3195&lt;&gt;"",K3195&lt;&gt;"")),"Preenchimento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IF(AND(C3187&lt;&gt;"",D3187&lt;&gt;"",E3187&lt;&gt;"",F3187&lt;&gt;"",H3195="",I3195="",J3195="",K3195=""),"",
IF(AND(C3187&lt;&gt;"",D3187&lt;&gt;"",E3187&lt;&gt;"",F3187&lt;&gt;"",OR(H3195="",I3195="",J3195="",K3195="")),"Preenchimento incompleto: há informações por requisitante individual faltantes - B03.01",
IF(OR(L3187="",L3188="",L3189="",L3190="",L3191="",L3192="",L3193="",L3194=""),"Preenchimento incompleto: há linhas vazias antes da atual - B05.01",
"Preenchimento correto"))))))))</f>
        <v/>
      </c>
      <c r="M3195" s="81"/>
    </row>
    <row r="3196" spans="1:13" ht="15">
      <c r="A3196" s="27"/>
      <c r="B3196" s="65">
        <v>3190</v>
      </c>
      <c r="C3196" s="124"/>
      <c r="D3196" s="127"/>
      <c r="E3196" s="130"/>
      <c r="F3196" s="130"/>
      <c r="G3196" s="70">
        <v>10</v>
      </c>
      <c r="H3196" s="87"/>
      <c r="I3196" s="87" t="s">
        <v>1247</v>
      </c>
      <c r="J3196" s="87" t="s">
        <v>1247</v>
      </c>
      <c r="K3196" s="87" t="s">
        <v>1247</v>
      </c>
      <c r="L3196" s="91" t="str">
        <f t="shared" ref="L3196" si="3174" xml:space="preserve">
IF($J$3="","Preenchimento incompleto: deve ser informado o Responsável pela análise - B05.01",
IF(AND(C3187="",D3187="",E3187="",F3187="",H3196="",I3196="",J3196="",K3196=""),"",
IF(AND(C3187="",D3187="",E3187="",F3187="",OR(H3196&lt;&gt;"",I3196&lt;&gt;"",J3196&lt;&gt;"",K3196&lt;&gt;"")),"Preenchimento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IF(AND(C3187&lt;&gt;"",D3187&lt;&gt;"",E3187&lt;&gt;"",F3187&lt;&gt;"",H3196="",I3196="",J3196="",K3196=""),"",
IF(AND(C3187&lt;&gt;"",D3187&lt;&gt;"",E3187&lt;&gt;"",F3187&lt;&gt;"",OR(H3196="",I3196="",J3196="",K3196="")),"Preenchimento incompleto: há informações por requisitante individual faltantes - B03.01",
IF(OR(L3187="",L3188="",L3189="",L3190="",L3191="",L3192="",L3193="",L3194="",L3195=""),"Preenchimento incompleto: há linhas vazias antes da atual - B05.01",
"Preenchimento correto"))))))))</f>
        <v/>
      </c>
      <c r="M3196" s="81"/>
    </row>
    <row r="3197" spans="1:13" ht="15">
      <c r="A3197" s="27"/>
      <c r="B3197" s="65">
        <v>3191</v>
      </c>
      <c r="C3197" s="124"/>
      <c r="D3197" s="127"/>
      <c r="E3197" s="130"/>
      <c r="F3197" s="130"/>
      <c r="G3197" s="70">
        <v>11</v>
      </c>
      <c r="H3197" s="87"/>
      <c r="I3197" s="87" t="s">
        <v>1247</v>
      </c>
      <c r="J3197" s="87" t="s">
        <v>1247</v>
      </c>
      <c r="K3197" s="87" t="s">
        <v>1247</v>
      </c>
      <c r="L3197" s="91" t="str">
        <f t="shared" ref="L3197" si="3175" xml:space="preserve">
IF($J$3="","Preenchimento incompleto: deve ser informado o Responsável pela análise - B05.01",
IF(AND(C3187="",D3187="",E3187="",F3187="",H3197="",I3197="",J3197="",K3197=""),"",
IF(AND(C3187="",D3187="",E3187="",F3187="",OR(H3197&lt;&gt;"",I3197&lt;&gt;"",J3197&lt;&gt;"",K3197&lt;&gt;"")),"Preenchimento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IF(AND(C3187&lt;&gt;"",D3187&lt;&gt;"",E3187&lt;&gt;"",F3187&lt;&gt;"",H3197="",I3197="",J3197="",K3197=""),"",
IF(AND(C3187&lt;&gt;"",D3187&lt;&gt;"",E3187&lt;&gt;"",F3187&lt;&gt;"",OR(H3197="",I3197="",J3197="",K3197="")),"Preenchimento incompleto: há informações por requisitante individual faltantes - B03.01",
IF(OR(L3187="",L3188="",L3189="",L3190="",L3191="",L3192="",L3193="",L3194="",L3195="",L3196=""),"Preenchimento incompleto: há linhas vazias antes da atual - B05.01",
"Preenchimento correto"))))))))</f>
        <v/>
      </c>
      <c r="M3197" s="81"/>
    </row>
    <row r="3198" spans="1:13" ht="15">
      <c r="A3198" s="27"/>
      <c r="B3198" s="65">
        <v>3192</v>
      </c>
      <c r="C3198" s="124"/>
      <c r="D3198" s="127"/>
      <c r="E3198" s="130"/>
      <c r="F3198" s="130"/>
      <c r="G3198" s="70">
        <v>12</v>
      </c>
      <c r="H3198" s="87"/>
      <c r="I3198" s="87" t="s">
        <v>1247</v>
      </c>
      <c r="J3198" s="87" t="s">
        <v>1247</v>
      </c>
      <c r="K3198" s="87" t="s">
        <v>1247</v>
      </c>
      <c r="L3198" s="91" t="str">
        <f t="shared" ref="L3198" si="3176" xml:space="preserve">
IF($J$3="","Preenchimento incompleto: deve ser informado o Responsável pela análise - B05.01",
IF(AND(C3187="",D3187="",E3187="",F3187="",H3198="",I3198="",J3198="",K3198=""),"",
IF(AND(C3187="",D3187="",E3187="",F3187="",OR(H3198&lt;&gt;"",I3198&lt;&gt;"",J3198&lt;&gt;"",K3198&lt;&gt;"")),"Preenchimento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IF(AND(C3187&lt;&gt;"",D3187&lt;&gt;"",E3187&lt;&gt;"",F3187&lt;&gt;"",H3198="",I3198="",J3198="",K3198=""),"",
IF(AND(C3187&lt;&gt;"",D3187&lt;&gt;"",E3187&lt;&gt;"",F3187&lt;&gt;"",OR(H3198="",I3198="",J3198="",K3198="")),"Preenchimento incompleto: há informações por requisitante individual faltantes - B03.01",
IF(OR(L3187="",L3188="",L3189="",L3190="",L3191="",L3192="",L3193="",L3194="",L3195="",L3196="",L3197=""),"Preenchimento incompleto: há linhas vazias antes da atual - B05.01",
"Preenchimento correto"))))))))</f>
        <v/>
      </c>
      <c r="M3198" s="81"/>
    </row>
    <row r="3199" spans="1:13" ht="15">
      <c r="A3199" s="27"/>
      <c r="B3199" s="65">
        <v>3193</v>
      </c>
      <c r="C3199" s="124"/>
      <c r="D3199" s="127"/>
      <c r="E3199" s="130"/>
      <c r="F3199" s="130"/>
      <c r="G3199" s="70">
        <v>13</v>
      </c>
      <c r="H3199" s="87"/>
      <c r="I3199" s="87" t="s">
        <v>1247</v>
      </c>
      <c r="J3199" s="87" t="s">
        <v>1247</v>
      </c>
      <c r="K3199" s="87" t="s">
        <v>1247</v>
      </c>
      <c r="L3199" s="91" t="str">
        <f t="shared" ref="L3199" si="3177" xml:space="preserve">
IF($J$3="","Preenchimento incompleto: deve ser informado o Responsável pela análise - B05.01",
IF(AND(C3187="",D3187="",E3187="",F3187="",H3199="",I3199="",J3199="",K3199=""),"",
IF(AND(C3187="",D3187="",E3187="",F3187="",OR(H3199&lt;&gt;"",I3199&lt;&gt;"",J3199&lt;&gt;"",K3199&lt;&gt;"")),"Preenchimento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IF(AND(C3187&lt;&gt;"",D3187&lt;&gt;"",E3187&lt;&gt;"",F3187&lt;&gt;"",H3199="",I3199="",J3199="",K3199=""),"",
IF(AND(C3187&lt;&gt;"",D3187&lt;&gt;"",E3187&lt;&gt;"",F3187&lt;&gt;"",OR(H3199="",I3199="",J3199="",K3199="")),"Preenchimento incompleto: há informações por requisitante individual faltantes - B03.01",
IF(OR(L3187="",L3188="",L3189="",L3190="",L3191="",L3192="",L3193="",L3194="",L3195="",L3196="",L3197="",L3198=""),"Preenchimento incompleto: há linhas vazias antes da atual - B05.01",
"Preenchimento correto"))))))))</f>
        <v/>
      </c>
      <c r="M3199" s="81"/>
    </row>
    <row r="3200" spans="1:13" ht="15">
      <c r="A3200" s="27"/>
      <c r="B3200" s="66">
        <v>3194</v>
      </c>
      <c r="C3200" s="124"/>
      <c r="D3200" s="127"/>
      <c r="E3200" s="130"/>
      <c r="F3200" s="130"/>
      <c r="G3200" s="70">
        <v>14</v>
      </c>
      <c r="H3200" s="87"/>
      <c r="I3200" s="87" t="s">
        <v>1247</v>
      </c>
      <c r="J3200" s="87" t="s">
        <v>1247</v>
      </c>
      <c r="K3200" s="87" t="s">
        <v>1247</v>
      </c>
      <c r="L3200" s="91" t="str">
        <f t="shared" ref="L3200" si="3178" xml:space="preserve">
IF($J$3="","Preenchimento incompleto: deve ser informado o Responsável pela análise - B05.01",
IF(AND(C3187="",D3187="",E3187="",F3187="",H3200="",I3200="",J3200="",K3200=""),"",
IF(AND(C3187="",D3187="",E3187="",F3187="",OR(H3200&lt;&gt;"",I3200&lt;&gt;"",J3200&lt;&gt;"",K3200&lt;&gt;"")),"Preenchimento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IF(AND(C3187&lt;&gt;"",D3187&lt;&gt;"",E3187&lt;&gt;"",F3187&lt;&gt;"",H3200="",I3200="",J3200="",K3200=""),"",
IF(AND(C3187&lt;&gt;"",D3187&lt;&gt;"",E3187&lt;&gt;"",F3187&lt;&gt;"",OR(H3200="",I3200="",J3200="",K3200="")),"Preenchimento incompleto: há informações por requisitante individual faltantes - B03.01",
IF(OR(L3187="",L3188="",L3189="",L3190="",L3191="",L3192="",L3193="",L3194="",L3195="",L3196="",L3197="",L3198="",L3199=""),"Preenchimento incompleto: há linhas vazias antes da atual - B05.01",
"Preenchimento correto"))))))))</f>
        <v/>
      </c>
      <c r="M3200" s="81"/>
    </row>
    <row r="3201" spans="1:13" ht="15">
      <c r="A3201" s="27"/>
      <c r="B3201" s="67">
        <v>3195</v>
      </c>
      <c r="C3201" s="125"/>
      <c r="D3201" s="128"/>
      <c r="E3201" s="131"/>
      <c r="F3201" s="131"/>
      <c r="G3201" s="71">
        <v>15</v>
      </c>
      <c r="H3201" s="88"/>
      <c r="I3201" s="88" t="s">
        <v>1247</v>
      </c>
      <c r="J3201" s="88" t="s">
        <v>1247</v>
      </c>
      <c r="K3201" s="88" t="s">
        <v>1247</v>
      </c>
      <c r="L3201" s="92" t="str">
        <f t="shared" ref="L3201" si="3179" xml:space="preserve">
IF($J$3="","Preenchimento incompleto: deve ser informado o Responsável pela análise - B05.01",
IF(AND(C3187="",D3187="",E3187="",F3187="",H3201="",I3201="",J3201="",K3201=""),"",
IF(AND(C3187="",D3187="",E3187="",F3187="",OR(H3201&lt;&gt;"",I3201&lt;&gt;"",J3201&lt;&gt;"",K3201&lt;&gt;"")),"Preenchimento incompleto: há informações por requisitante individual sem informações do item - B01.01",
IF(OR(C3187="",D3187="",E3187="",F3187=""),"Preenchimento incompleto: há informações faltantes do item - B02.01",
IF(AND(C3187&lt;&gt;"",D3187&lt;&gt;"",E3187&lt;&gt;"",F3187&lt;&gt;"",COUNTA(H3187:K3201)=0),"Preenchimento incompleto: não há nenhuma informação do requisitante individual informada - B04.01",
IF(AND(C3187&lt;&gt;"",D3187&lt;&gt;"",E3187&lt;&gt;"",F3187&lt;&gt;"",H3201="",I3201="",J3201="",K3201=""),"",
IF(AND(C3187&lt;&gt;"",D3187&lt;&gt;"",E3187&lt;&gt;"",F3187&lt;&gt;"",OR(H3201="",I3201="",J3201="",K3201="")),"Preenchimento incompleto: há informações por requisitante individual faltantes - B03.01",
IF(OR(L3187="",L3188="",L3189="",L3190="",L3191="",L3192="",L3193="",L3194="",L3195="",L3196="",L3197="",L3198="",L3199="",L3200=""),"Preenchimento incompleto: há linhas vazias antes da atual - B05.01",
"Preenchimento correto"))))))))</f>
        <v/>
      </c>
      <c r="M3201" s="81"/>
    </row>
    <row r="3202" spans="1:13" ht="15">
      <c r="A3202" s="27"/>
      <c r="B3202" s="64">
        <v>3196</v>
      </c>
      <c r="C3202" s="123" t="str">
        <f>IF('1-ITENS'!C220="","",'1-ITENS'!C220)</f>
        <v/>
      </c>
      <c r="D3202" s="126" t="str">
        <f>IF('1-ITENS'!D220="","",'1-ITENS'!D220)</f>
        <v/>
      </c>
      <c r="E3202" s="129" t="str">
        <f>IF('1-ITENS'!H220="","",'1-ITENS'!H220)</f>
        <v/>
      </c>
      <c r="F3202" s="129" t="str">
        <f>IF('1-ITENS'!F220="","",'1-ITENS'!F220)</f>
        <v/>
      </c>
      <c r="G3202" s="68">
        <v>1</v>
      </c>
      <c r="H3202" s="85"/>
      <c r="I3202" s="85" t="s">
        <v>1247</v>
      </c>
      <c r="J3202" s="85" t="s">
        <v>1247</v>
      </c>
      <c r="K3202" s="85" t="s">
        <v>1247</v>
      </c>
      <c r="L3202" s="90" t="str">
        <f t="shared" ref="L3202" si="3180" xml:space="preserve">
IF($J$3="","Preenchimento incompleto: deve ser informado o Responsável pela análise - B05.01",
IF(AND(C3202="",D3202="",E3202="",F3202="",H3202="",I3202="",J3202="",K3202=""),"",
IF(AND(C3202="",D3202="",E3202="",F3202="",OR(H3202&lt;&gt;"",I3202&lt;&gt;"",J3202&lt;&gt;"",K3202&lt;&gt;"")),"Preenchimento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IF(AND(C3202&lt;&gt;"",D3202&lt;&gt;"",E3202&lt;&gt;"",F3202&lt;&gt;"",H3202="",I3202="",J3202="",K3202=""),"",
IF(AND(C3202&lt;&gt;"",D3202&lt;&gt;"",E3202&lt;&gt;"",F3202&lt;&gt;"",OR(H3202="",I3202="",J3202="",K3202="")),"Preenchimento incompleto: há informações por requisitante individual faltantes - B03.01",
"Preenchimento correto")))))))</f>
        <v/>
      </c>
      <c r="M3202" s="81"/>
    </row>
    <row r="3203" spans="1:13" ht="15">
      <c r="A3203" s="27"/>
      <c r="B3203" s="65">
        <v>3197</v>
      </c>
      <c r="C3203" s="124"/>
      <c r="D3203" s="127"/>
      <c r="E3203" s="130"/>
      <c r="F3203" s="130"/>
      <c r="G3203" s="69">
        <v>2</v>
      </c>
      <c r="H3203" s="86"/>
      <c r="I3203" s="86" t="s">
        <v>1247</v>
      </c>
      <c r="J3203" s="86" t="s">
        <v>1247</v>
      </c>
      <c r="K3203" s="86" t="s">
        <v>1247</v>
      </c>
      <c r="L3203" s="91" t="str">
        <f t="shared" ref="L3203" si="3181" xml:space="preserve">
IF($J$3="","Preenchimento incompleto: deve ser informado o Responsável pela análise - B05.01",
IF(AND(C3202="",D3202="",E3202="",F3202="",H3203="",I3203="",J3203="",K3203=""),"",
IF(AND(C3202="",D3202="",E3202="",F3202="",OR(H3203&lt;&gt;"",I3203&lt;&gt;"",J3203&lt;&gt;"",K3203&lt;&gt;"")),"Preenchimento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IF(AND(C3202&lt;&gt;"",D3202&lt;&gt;"",E3202&lt;&gt;"",F3202&lt;&gt;"",H3203="",I3203="",J3203="",K3203=""),"",
IF(AND(C3202&lt;&gt;"",D3202&lt;&gt;"",E3202&lt;&gt;"",F3202&lt;&gt;"",OR(H3203="",I3203="",J3203="",K3203="")),"Preenchimento incompleto: há informações por requisitante individual faltantes - B03.01",
IF(L3202="","Preenchimento incompleto: há linhas vazias antes da atual - B05.01",
"Preenchimento correto"))))))))</f>
        <v/>
      </c>
      <c r="M3203" s="81"/>
    </row>
    <row r="3204" spans="1:13" ht="15">
      <c r="A3204" s="27"/>
      <c r="B3204" s="65">
        <v>3198</v>
      </c>
      <c r="C3204" s="124"/>
      <c r="D3204" s="127"/>
      <c r="E3204" s="130"/>
      <c r="F3204" s="130"/>
      <c r="G3204" s="69">
        <v>3</v>
      </c>
      <c r="H3204" s="86"/>
      <c r="I3204" s="86" t="s">
        <v>1247</v>
      </c>
      <c r="J3204" s="86" t="s">
        <v>1247</v>
      </c>
      <c r="K3204" s="86" t="s">
        <v>1247</v>
      </c>
      <c r="L3204" s="91" t="str">
        <f t="shared" ref="L3204" si="3182" xml:space="preserve">
IF($J$3="","Preenchimento incompleto: deve ser informado o Responsável pela análise - B05.01",
IF(AND(C3202="",D3202="",E3202="",F3202="",H3204="",I3204="",J3204="",K3204=""),"",
IF(AND(C3202="",D3202="",E3202="",F3202="",OR(H3204&lt;&gt;"",I3204&lt;&gt;"",J3204&lt;&gt;"",K3204&lt;&gt;"")),"Preenchimento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IF(AND(C3202&lt;&gt;"",D3202&lt;&gt;"",E3202&lt;&gt;"",F3202&lt;&gt;"",H3204="",I3204="",J3204="",K3204=""),"",
IF(AND(C3202&lt;&gt;"",D3202&lt;&gt;"",E3202&lt;&gt;"",F3202&lt;&gt;"",OR(H3204="",I3204="",J3204="",K3204="")),"Preenchimento incompleto: há informações por requisitante individual faltantes - B03.01",
IF(OR(L3202="",L3203=""),"Preenchimento incompleto: há linhas vazias antes da atual - B05.01",
"Preenchimento correto"))))))))</f>
        <v/>
      </c>
      <c r="M3204" s="81"/>
    </row>
    <row r="3205" spans="1:13" ht="15">
      <c r="A3205" s="27"/>
      <c r="B3205" s="65">
        <v>3199</v>
      </c>
      <c r="C3205" s="124"/>
      <c r="D3205" s="127"/>
      <c r="E3205" s="130"/>
      <c r="F3205" s="130"/>
      <c r="G3205" s="69">
        <v>4</v>
      </c>
      <c r="H3205" s="86"/>
      <c r="I3205" s="86" t="s">
        <v>1247</v>
      </c>
      <c r="J3205" s="86" t="s">
        <v>1247</v>
      </c>
      <c r="K3205" s="86" t="s">
        <v>1247</v>
      </c>
      <c r="L3205" s="91" t="str">
        <f t="shared" ref="L3205" si="3183" xml:space="preserve">
IF($J$3="","Preenchimento incompleto: deve ser informado o Responsável pela análise - B05.01",
IF(AND(C3202="",D3202="",E3202="",F3202="",H3205="",I3205="",J3205="",K3205=""),"",
IF(AND(C3202="",D3202="",E3202="",F3202="",OR(H3205&lt;&gt;"",I3205&lt;&gt;"",J3205&lt;&gt;"",K3205&lt;&gt;"")),"Preenchimento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IF(AND(C3202&lt;&gt;"",D3202&lt;&gt;"",E3202&lt;&gt;"",F3202&lt;&gt;"",H3205="",I3205="",J3205="",K3205=""),"",
IF(AND(C3202&lt;&gt;"",D3202&lt;&gt;"",E3202&lt;&gt;"",F3202&lt;&gt;"",OR(H3205="",I3205="",J3205="",K3205="")),"Preenchimento incompleto: há informações por requisitante individual faltantes - B03.01",
IF(OR(L3202="",L3203="",L3204=""),"Preenchimento incompleto: há linhas vazias antes da atual - B05.01",
"Preenchimento correto"))))))))</f>
        <v/>
      </c>
      <c r="M3205" s="81"/>
    </row>
    <row r="3206" spans="1:13" ht="15">
      <c r="A3206" s="27"/>
      <c r="B3206" s="65">
        <v>3200</v>
      </c>
      <c r="C3206" s="124"/>
      <c r="D3206" s="127"/>
      <c r="E3206" s="130"/>
      <c r="F3206" s="130"/>
      <c r="G3206" s="69">
        <v>5</v>
      </c>
      <c r="H3206" s="86"/>
      <c r="I3206" s="86" t="s">
        <v>1247</v>
      </c>
      <c r="J3206" s="86" t="s">
        <v>1247</v>
      </c>
      <c r="K3206" s="86" t="s">
        <v>1247</v>
      </c>
      <c r="L3206" s="91" t="str">
        <f t="shared" ref="L3206" si="3184" xml:space="preserve">
IF($J$3="","Preenchimento incompleto: deve ser informado o Responsável pela análise - B05.01",
IF(AND(C3202="",D3202="",E3202="",F3202="",H3206="",I3206="",J3206="",K3206=""),"",
IF(AND(C3202="",D3202="",E3202="",F3202="",OR(H3206&lt;&gt;"",I3206&lt;&gt;"",J3206&lt;&gt;"",K3206&lt;&gt;"")),"Preenchimento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IF(AND(C3202&lt;&gt;"",D3202&lt;&gt;"",E3202&lt;&gt;"",F3202&lt;&gt;"",H3206="",I3206="",J3206="",K3206=""),"",
IF(AND(C3202&lt;&gt;"",D3202&lt;&gt;"",E3202&lt;&gt;"",F3202&lt;&gt;"",OR(H3206="",I3206="",J3206="",K3206="")),"Preenchimento incompleto: há informações por requisitante individual faltantes - B03.01",
IF(OR(L3202="",L3203="",L3204="",L3205=""),"Preenchimento incompleto: há linhas vazias antes da atual - B05.01",
"Preenchimento correto"))))))))</f>
        <v/>
      </c>
      <c r="M3206" s="81"/>
    </row>
    <row r="3207" spans="1:13" ht="15">
      <c r="A3207" s="27"/>
      <c r="B3207" s="65">
        <v>3201</v>
      </c>
      <c r="C3207" s="124"/>
      <c r="D3207" s="127"/>
      <c r="E3207" s="130"/>
      <c r="F3207" s="130"/>
      <c r="G3207" s="69">
        <v>6</v>
      </c>
      <c r="H3207" s="86"/>
      <c r="I3207" s="86" t="s">
        <v>1247</v>
      </c>
      <c r="J3207" s="86" t="s">
        <v>1247</v>
      </c>
      <c r="K3207" s="86" t="s">
        <v>1247</v>
      </c>
      <c r="L3207" s="91" t="str">
        <f t="shared" ref="L3207" si="3185" xml:space="preserve">
IF($J$3="","Preenchimento incompleto: deve ser informado o Responsável pela análise - B05.01",
IF(AND(C3202="",D3202="",E3202="",F3202="",H3207="",I3207="",J3207="",K3207=""),"",
IF(AND(C3202="",D3202="",E3202="",F3202="",OR(H3207&lt;&gt;"",I3207&lt;&gt;"",J3207&lt;&gt;"",K3207&lt;&gt;"")),"Preenchimento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IF(AND(C3202&lt;&gt;"",D3202&lt;&gt;"",E3202&lt;&gt;"",F3202&lt;&gt;"",H3207="",I3207="",J3207="",K3207=""),"",
IF(AND(C3202&lt;&gt;"",D3202&lt;&gt;"",E3202&lt;&gt;"",F3202&lt;&gt;"",OR(H3207="",I3207="",J3207="",K3207="")),"Preenchimento incompleto: há informações por requisitante individual faltantes - B03.01",
IF(OR(L3202="",L3203="",L3204="",L3205="",L3206=""),"Preenchimento incompleto: há linhas vazias antes da atual - B05.01",
"Preenchimento correto"))))))))</f>
        <v/>
      </c>
      <c r="M3207" s="81"/>
    </row>
    <row r="3208" spans="1:13" ht="15">
      <c r="A3208" s="27"/>
      <c r="B3208" s="65">
        <v>3202</v>
      </c>
      <c r="C3208" s="124"/>
      <c r="D3208" s="127"/>
      <c r="E3208" s="130"/>
      <c r="F3208" s="130"/>
      <c r="G3208" s="69">
        <v>7</v>
      </c>
      <c r="H3208" s="86"/>
      <c r="I3208" s="86" t="s">
        <v>1247</v>
      </c>
      <c r="J3208" s="86" t="s">
        <v>1247</v>
      </c>
      <c r="K3208" s="86" t="s">
        <v>1247</v>
      </c>
      <c r="L3208" s="91" t="str">
        <f t="shared" ref="L3208" si="3186" xml:space="preserve">
IF($J$3="","Preenchimento incompleto: deve ser informado o Responsável pela análise - B05.01",
IF(AND(C3202="",D3202="",E3202="",F3202="",H3208="",I3208="",J3208="",K3208=""),"",
IF(AND(C3202="",D3202="",E3202="",F3202="",OR(H3208&lt;&gt;"",I3208&lt;&gt;"",J3208&lt;&gt;"",K3208&lt;&gt;"")),"Preenchimento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IF(AND(C3202&lt;&gt;"",D3202&lt;&gt;"",E3202&lt;&gt;"",F3202&lt;&gt;"",H3208="",I3208="",J3208="",K3208=""),"",
IF(AND(C3202&lt;&gt;"",D3202&lt;&gt;"",E3202&lt;&gt;"",F3202&lt;&gt;"",OR(H3208="",I3208="",J3208="",K3208="")),"Preenchimento incompleto: há informações por requisitante individual faltantes - B03.01",
IF(OR(L3202="",L3203="",L3204="",L3205="",L3206="",L3207=""),"Preenchimento incompleto: há linhas vazias antes da atual - B05.01",
"Preenchimento correto"))))))))</f>
        <v/>
      </c>
      <c r="M3208" s="81"/>
    </row>
    <row r="3209" spans="1:13" ht="15">
      <c r="A3209" s="27"/>
      <c r="B3209" s="65">
        <v>3203</v>
      </c>
      <c r="C3209" s="124"/>
      <c r="D3209" s="127"/>
      <c r="E3209" s="130"/>
      <c r="F3209" s="130"/>
      <c r="G3209" s="69">
        <v>8</v>
      </c>
      <c r="H3209" s="86"/>
      <c r="I3209" s="86" t="s">
        <v>1247</v>
      </c>
      <c r="J3209" s="86" t="s">
        <v>1247</v>
      </c>
      <c r="K3209" s="86" t="s">
        <v>1247</v>
      </c>
      <c r="L3209" s="91" t="str">
        <f t="shared" ref="L3209" si="3187" xml:space="preserve">
IF($J$3="","Preenchimento incompleto: deve ser informado o Responsável pela análise - B05.01",
IF(AND(C3202="",D3202="",E3202="",F3202="",H3209="",I3209="",J3209="",K3209=""),"",
IF(AND(C3202="",D3202="",E3202="",F3202="",OR(H3209&lt;&gt;"",I3209&lt;&gt;"",J3209&lt;&gt;"",K3209&lt;&gt;"")),"Preenchimento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IF(AND(C3202&lt;&gt;"",D3202&lt;&gt;"",E3202&lt;&gt;"",F3202&lt;&gt;"",H3209="",I3209="",J3209="",K3209=""),"",
IF(AND(C3202&lt;&gt;"",D3202&lt;&gt;"",E3202&lt;&gt;"",F3202&lt;&gt;"",OR(H3209="",I3209="",J3209="",K3209="")),"Preenchimento incompleto: há informações por requisitante individual faltantes - B03.01",
IF(OR(L3202="",L3203="",L3204="",L3205="",L3206="",L3207="",L3208=""),"Preenchimento incompleto: há linhas vazias antes da atual - B05.01",
"Preenchimento correto"))))))))</f>
        <v/>
      </c>
      <c r="M3209" s="81"/>
    </row>
    <row r="3210" spans="1:13" ht="15">
      <c r="A3210" s="27"/>
      <c r="B3210" s="65">
        <v>3204</v>
      </c>
      <c r="C3210" s="124"/>
      <c r="D3210" s="127"/>
      <c r="E3210" s="130"/>
      <c r="F3210" s="130"/>
      <c r="G3210" s="69">
        <v>9</v>
      </c>
      <c r="H3210" s="86"/>
      <c r="I3210" s="86" t="s">
        <v>1247</v>
      </c>
      <c r="J3210" s="86" t="s">
        <v>1247</v>
      </c>
      <c r="K3210" s="86" t="s">
        <v>1247</v>
      </c>
      <c r="L3210" s="91" t="str">
        <f t="shared" ref="L3210" si="3188" xml:space="preserve">
IF($J$3="","Preenchimento incompleto: deve ser informado o Responsável pela análise - B05.01",
IF(AND(C3202="",D3202="",E3202="",F3202="",H3210="",I3210="",J3210="",K3210=""),"",
IF(AND(C3202="",D3202="",E3202="",F3202="",OR(H3210&lt;&gt;"",I3210&lt;&gt;"",J3210&lt;&gt;"",K3210&lt;&gt;"")),"Preenchimento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IF(AND(C3202&lt;&gt;"",D3202&lt;&gt;"",E3202&lt;&gt;"",F3202&lt;&gt;"",H3210="",I3210="",J3210="",K3210=""),"",
IF(AND(C3202&lt;&gt;"",D3202&lt;&gt;"",E3202&lt;&gt;"",F3202&lt;&gt;"",OR(H3210="",I3210="",J3210="",K3210="")),"Preenchimento incompleto: há informações por requisitante individual faltantes - B03.01",
IF(OR(L3202="",L3203="",L3204="",L3205="",L3206="",L3207="",L3208="",L3209=""),"Preenchimento incompleto: há linhas vazias antes da atual - B05.01",
"Preenchimento correto"))))))))</f>
        <v/>
      </c>
      <c r="M3210" s="81"/>
    </row>
    <row r="3211" spans="1:13" ht="15">
      <c r="A3211" s="27"/>
      <c r="B3211" s="65">
        <v>3205</v>
      </c>
      <c r="C3211" s="124"/>
      <c r="D3211" s="127"/>
      <c r="E3211" s="130"/>
      <c r="F3211" s="130"/>
      <c r="G3211" s="70">
        <v>10</v>
      </c>
      <c r="H3211" s="87"/>
      <c r="I3211" s="87" t="s">
        <v>1247</v>
      </c>
      <c r="J3211" s="87" t="s">
        <v>1247</v>
      </c>
      <c r="K3211" s="87" t="s">
        <v>1247</v>
      </c>
      <c r="L3211" s="91" t="str">
        <f t="shared" ref="L3211" si="3189" xml:space="preserve">
IF($J$3="","Preenchimento incompleto: deve ser informado o Responsável pela análise - B05.01",
IF(AND(C3202="",D3202="",E3202="",F3202="",H3211="",I3211="",J3211="",K3211=""),"",
IF(AND(C3202="",D3202="",E3202="",F3202="",OR(H3211&lt;&gt;"",I3211&lt;&gt;"",J3211&lt;&gt;"",K3211&lt;&gt;"")),"Preenchimento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IF(AND(C3202&lt;&gt;"",D3202&lt;&gt;"",E3202&lt;&gt;"",F3202&lt;&gt;"",H3211="",I3211="",J3211="",K3211=""),"",
IF(AND(C3202&lt;&gt;"",D3202&lt;&gt;"",E3202&lt;&gt;"",F3202&lt;&gt;"",OR(H3211="",I3211="",J3211="",K3211="")),"Preenchimento incompleto: há informações por requisitante individual faltantes - B03.01",
IF(OR(L3202="",L3203="",L3204="",L3205="",L3206="",L3207="",L3208="",L3209="",L3210=""),"Preenchimento incompleto: há linhas vazias antes da atual - B05.01",
"Preenchimento correto"))))))))</f>
        <v/>
      </c>
      <c r="M3211" s="81"/>
    </row>
    <row r="3212" spans="1:13" ht="15">
      <c r="A3212" s="27"/>
      <c r="B3212" s="65">
        <v>3206</v>
      </c>
      <c r="C3212" s="124"/>
      <c r="D3212" s="127"/>
      <c r="E3212" s="130"/>
      <c r="F3212" s="130"/>
      <c r="G3212" s="70">
        <v>11</v>
      </c>
      <c r="H3212" s="87"/>
      <c r="I3212" s="87" t="s">
        <v>1247</v>
      </c>
      <c r="J3212" s="87" t="s">
        <v>1247</v>
      </c>
      <c r="K3212" s="87" t="s">
        <v>1247</v>
      </c>
      <c r="L3212" s="91" t="str">
        <f t="shared" ref="L3212" si="3190" xml:space="preserve">
IF($J$3="","Preenchimento incompleto: deve ser informado o Responsável pela análise - B05.01",
IF(AND(C3202="",D3202="",E3202="",F3202="",H3212="",I3212="",J3212="",K3212=""),"",
IF(AND(C3202="",D3202="",E3202="",F3202="",OR(H3212&lt;&gt;"",I3212&lt;&gt;"",J3212&lt;&gt;"",K3212&lt;&gt;"")),"Preenchimento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IF(AND(C3202&lt;&gt;"",D3202&lt;&gt;"",E3202&lt;&gt;"",F3202&lt;&gt;"",H3212="",I3212="",J3212="",K3212=""),"",
IF(AND(C3202&lt;&gt;"",D3202&lt;&gt;"",E3202&lt;&gt;"",F3202&lt;&gt;"",OR(H3212="",I3212="",J3212="",K3212="")),"Preenchimento incompleto: há informações por requisitante individual faltantes - B03.01",
IF(OR(L3202="",L3203="",L3204="",L3205="",L3206="",L3207="",L3208="",L3209="",L3210="",L3211=""),"Preenchimento incompleto: há linhas vazias antes da atual - B05.01",
"Preenchimento correto"))))))))</f>
        <v/>
      </c>
      <c r="M3212" s="81"/>
    </row>
    <row r="3213" spans="1:13" ht="15">
      <c r="A3213" s="27"/>
      <c r="B3213" s="65">
        <v>3207</v>
      </c>
      <c r="C3213" s="124"/>
      <c r="D3213" s="127"/>
      <c r="E3213" s="130"/>
      <c r="F3213" s="130"/>
      <c r="G3213" s="70">
        <v>12</v>
      </c>
      <c r="H3213" s="87"/>
      <c r="I3213" s="87" t="s">
        <v>1247</v>
      </c>
      <c r="J3213" s="87" t="s">
        <v>1247</v>
      </c>
      <c r="K3213" s="87" t="s">
        <v>1247</v>
      </c>
      <c r="L3213" s="91" t="str">
        <f t="shared" ref="L3213" si="3191" xml:space="preserve">
IF($J$3="","Preenchimento incompleto: deve ser informado o Responsável pela análise - B05.01",
IF(AND(C3202="",D3202="",E3202="",F3202="",H3213="",I3213="",J3213="",K3213=""),"",
IF(AND(C3202="",D3202="",E3202="",F3202="",OR(H3213&lt;&gt;"",I3213&lt;&gt;"",J3213&lt;&gt;"",K3213&lt;&gt;"")),"Preenchimento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IF(AND(C3202&lt;&gt;"",D3202&lt;&gt;"",E3202&lt;&gt;"",F3202&lt;&gt;"",H3213="",I3213="",J3213="",K3213=""),"",
IF(AND(C3202&lt;&gt;"",D3202&lt;&gt;"",E3202&lt;&gt;"",F3202&lt;&gt;"",OR(H3213="",I3213="",J3213="",K3213="")),"Preenchimento incompleto: há informações por requisitante individual faltantes - B03.01",
IF(OR(L3202="",L3203="",L3204="",L3205="",L3206="",L3207="",L3208="",L3209="",L3210="",L3211="",L3212=""),"Preenchimento incompleto: há linhas vazias antes da atual - B05.01",
"Preenchimento correto"))))))))</f>
        <v/>
      </c>
      <c r="M3213" s="81"/>
    </row>
    <row r="3214" spans="1:13" ht="15">
      <c r="A3214" s="27"/>
      <c r="B3214" s="65">
        <v>3208</v>
      </c>
      <c r="C3214" s="124"/>
      <c r="D3214" s="127"/>
      <c r="E3214" s="130"/>
      <c r="F3214" s="130"/>
      <c r="G3214" s="70">
        <v>13</v>
      </c>
      <c r="H3214" s="87"/>
      <c r="I3214" s="87" t="s">
        <v>1247</v>
      </c>
      <c r="J3214" s="87" t="s">
        <v>1247</v>
      </c>
      <c r="K3214" s="87" t="s">
        <v>1247</v>
      </c>
      <c r="L3214" s="91" t="str">
        <f t="shared" ref="L3214" si="3192" xml:space="preserve">
IF($J$3="","Preenchimento incompleto: deve ser informado o Responsável pela análise - B05.01",
IF(AND(C3202="",D3202="",E3202="",F3202="",H3214="",I3214="",J3214="",K3214=""),"",
IF(AND(C3202="",D3202="",E3202="",F3202="",OR(H3214&lt;&gt;"",I3214&lt;&gt;"",J3214&lt;&gt;"",K3214&lt;&gt;"")),"Preenchimento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IF(AND(C3202&lt;&gt;"",D3202&lt;&gt;"",E3202&lt;&gt;"",F3202&lt;&gt;"",H3214="",I3214="",J3214="",K3214=""),"",
IF(AND(C3202&lt;&gt;"",D3202&lt;&gt;"",E3202&lt;&gt;"",F3202&lt;&gt;"",OR(H3214="",I3214="",J3214="",K3214="")),"Preenchimento incompleto: há informações por requisitante individual faltantes - B03.01",
IF(OR(L3202="",L3203="",L3204="",L3205="",L3206="",L3207="",L3208="",L3209="",L3210="",L3211="",L3212="",L3213=""),"Preenchimento incompleto: há linhas vazias antes da atual - B05.01",
"Preenchimento correto"))))))))</f>
        <v/>
      </c>
      <c r="M3214" s="81"/>
    </row>
    <row r="3215" spans="1:13" ht="15">
      <c r="A3215" s="27"/>
      <c r="B3215" s="66">
        <v>3209</v>
      </c>
      <c r="C3215" s="124"/>
      <c r="D3215" s="127"/>
      <c r="E3215" s="130"/>
      <c r="F3215" s="130"/>
      <c r="G3215" s="70">
        <v>14</v>
      </c>
      <c r="H3215" s="87"/>
      <c r="I3215" s="87" t="s">
        <v>1247</v>
      </c>
      <c r="J3215" s="87" t="s">
        <v>1247</v>
      </c>
      <c r="K3215" s="87" t="s">
        <v>1247</v>
      </c>
      <c r="L3215" s="91" t="str">
        <f t="shared" ref="L3215" si="3193" xml:space="preserve">
IF($J$3="","Preenchimento incompleto: deve ser informado o Responsável pela análise - B05.01",
IF(AND(C3202="",D3202="",E3202="",F3202="",H3215="",I3215="",J3215="",K3215=""),"",
IF(AND(C3202="",D3202="",E3202="",F3202="",OR(H3215&lt;&gt;"",I3215&lt;&gt;"",J3215&lt;&gt;"",K3215&lt;&gt;"")),"Preenchimento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IF(AND(C3202&lt;&gt;"",D3202&lt;&gt;"",E3202&lt;&gt;"",F3202&lt;&gt;"",H3215="",I3215="",J3215="",K3215=""),"",
IF(AND(C3202&lt;&gt;"",D3202&lt;&gt;"",E3202&lt;&gt;"",F3202&lt;&gt;"",OR(H3215="",I3215="",J3215="",K3215="")),"Preenchimento incompleto: há informações por requisitante individual faltantes - B03.01",
IF(OR(L3202="",L3203="",L3204="",L3205="",L3206="",L3207="",L3208="",L3209="",L3210="",L3211="",L3212="",L3213="",L3214=""),"Preenchimento incompleto: há linhas vazias antes da atual - B05.01",
"Preenchimento correto"))))))))</f>
        <v/>
      </c>
      <c r="M3215" s="81"/>
    </row>
    <row r="3216" spans="1:13" ht="15">
      <c r="A3216" s="27"/>
      <c r="B3216" s="67">
        <v>3210</v>
      </c>
      <c r="C3216" s="125"/>
      <c r="D3216" s="128"/>
      <c r="E3216" s="131"/>
      <c r="F3216" s="131"/>
      <c r="G3216" s="71">
        <v>15</v>
      </c>
      <c r="H3216" s="88"/>
      <c r="I3216" s="88" t="s">
        <v>1247</v>
      </c>
      <c r="J3216" s="88" t="s">
        <v>1247</v>
      </c>
      <c r="K3216" s="88" t="s">
        <v>1247</v>
      </c>
      <c r="L3216" s="92" t="str">
        <f t="shared" ref="L3216" si="3194" xml:space="preserve">
IF($J$3="","Preenchimento incompleto: deve ser informado o Responsável pela análise - B05.01",
IF(AND(C3202="",D3202="",E3202="",F3202="",H3216="",I3216="",J3216="",K3216=""),"",
IF(AND(C3202="",D3202="",E3202="",F3202="",OR(H3216&lt;&gt;"",I3216&lt;&gt;"",J3216&lt;&gt;"",K3216&lt;&gt;"")),"Preenchimento incompleto: há informações por requisitante individual sem informações do item - B01.01",
IF(OR(C3202="",D3202="",E3202="",F3202=""),"Preenchimento incompleto: há informações faltantes do item - B02.01",
IF(AND(C3202&lt;&gt;"",D3202&lt;&gt;"",E3202&lt;&gt;"",F3202&lt;&gt;"",COUNTA(H3202:K3216)=0),"Preenchimento incompleto: não há nenhuma informação do requisitante individual informada - B04.01",
IF(AND(C3202&lt;&gt;"",D3202&lt;&gt;"",E3202&lt;&gt;"",F3202&lt;&gt;"",H3216="",I3216="",J3216="",K3216=""),"",
IF(AND(C3202&lt;&gt;"",D3202&lt;&gt;"",E3202&lt;&gt;"",F3202&lt;&gt;"",OR(H3216="",I3216="",J3216="",K3216="")),"Preenchimento incompleto: há informações por requisitante individual faltantes - B03.01",
IF(OR(L3202="",L3203="",L3204="",L3205="",L3206="",L3207="",L3208="",L3209="",L3210="",L3211="",L3212="",L3213="",L3214="",L3215=""),"Preenchimento incompleto: há linhas vazias antes da atual - B05.01",
"Preenchimento correto"))))))))</f>
        <v/>
      </c>
      <c r="M3216" s="81"/>
    </row>
    <row r="3217" spans="1:13" ht="15">
      <c r="A3217" s="27"/>
      <c r="B3217" s="64">
        <v>3211</v>
      </c>
      <c r="C3217" s="123" t="str">
        <f>IF('1-ITENS'!C221="","",'1-ITENS'!C221)</f>
        <v/>
      </c>
      <c r="D3217" s="126" t="str">
        <f>IF('1-ITENS'!D221="","",'1-ITENS'!D221)</f>
        <v/>
      </c>
      <c r="E3217" s="129" t="str">
        <f>IF('1-ITENS'!H221="","",'1-ITENS'!H221)</f>
        <v/>
      </c>
      <c r="F3217" s="129" t="str">
        <f>IF('1-ITENS'!F221="","",'1-ITENS'!F221)</f>
        <v/>
      </c>
      <c r="G3217" s="68">
        <v>1</v>
      </c>
      <c r="H3217" s="85"/>
      <c r="I3217" s="85" t="s">
        <v>1247</v>
      </c>
      <c r="J3217" s="85" t="s">
        <v>1247</v>
      </c>
      <c r="K3217" s="85" t="s">
        <v>1247</v>
      </c>
      <c r="L3217" s="90" t="str">
        <f t="shared" ref="L3217" si="3195" xml:space="preserve">
IF($J$3="","Preenchimento incompleto: deve ser informado o Responsável pela análise - B05.01",
IF(AND(C3217="",D3217="",E3217="",F3217="",H3217="",I3217="",J3217="",K3217=""),"",
IF(AND(C3217="",D3217="",E3217="",F3217="",OR(H3217&lt;&gt;"",I3217&lt;&gt;"",J3217&lt;&gt;"",K3217&lt;&gt;"")),"Preenchimento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IF(AND(C3217&lt;&gt;"",D3217&lt;&gt;"",E3217&lt;&gt;"",F3217&lt;&gt;"",H3217="",I3217="",J3217="",K3217=""),"",
IF(AND(C3217&lt;&gt;"",D3217&lt;&gt;"",E3217&lt;&gt;"",F3217&lt;&gt;"",OR(H3217="",I3217="",J3217="",K3217="")),"Preenchimento incompleto: há informações por requisitante individual faltantes - B03.01",
"Preenchimento correto")))))))</f>
        <v/>
      </c>
      <c r="M3217" s="81"/>
    </row>
    <row r="3218" spans="1:13" ht="15">
      <c r="A3218" s="27"/>
      <c r="B3218" s="65">
        <v>3212</v>
      </c>
      <c r="C3218" s="124"/>
      <c r="D3218" s="127"/>
      <c r="E3218" s="130"/>
      <c r="F3218" s="130"/>
      <c r="G3218" s="69">
        <v>2</v>
      </c>
      <c r="H3218" s="86"/>
      <c r="I3218" s="86" t="s">
        <v>1247</v>
      </c>
      <c r="J3218" s="86" t="s">
        <v>1247</v>
      </c>
      <c r="K3218" s="86" t="s">
        <v>1247</v>
      </c>
      <c r="L3218" s="91" t="str">
        <f t="shared" ref="L3218" si="3196" xml:space="preserve">
IF($J$3="","Preenchimento incompleto: deve ser informado o Responsável pela análise - B05.01",
IF(AND(C3217="",D3217="",E3217="",F3217="",H3218="",I3218="",J3218="",K3218=""),"",
IF(AND(C3217="",D3217="",E3217="",F3217="",OR(H3218&lt;&gt;"",I3218&lt;&gt;"",J3218&lt;&gt;"",K3218&lt;&gt;"")),"Preenchimento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IF(AND(C3217&lt;&gt;"",D3217&lt;&gt;"",E3217&lt;&gt;"",F3217&lt;&gt;"",H3218="",I3218="",J3218="",K3218=""),"",
IF(AND(C3217&lt;&gt;"",D3217&lt;&gt;"",E3217&lt;&gt;"",F3217&lt;&gt;"",OR(H3218="",I3218="",J3218="",K3218="")),"Preenchimento incompleto: há informações por requisitante individual faltantes - B03.01",
IF(L3217="","Preenchimento incompleto: há linhas vazias antes da atual - B05.01",
"Preenchimento correto"))))))))</f>
        <v/>
      </c>
      <c r="M3218" s="81"/>
    </row>
    <row r="3219" spans="1:13" ht="15">
      <c r="A3219" s="27"/>
      <c r="B3219" s="65">
        <v>3213</v>
      </c>
      <c r="C3219" s="124"/>
      <c r="D3219" s="127"/>
      <c r="E3219" s="130"/>
      <c r="F3219" s="130"/>
      <c r="G3219" s="69">
        <v>3</v>
      </c>
      <c r="H3219" s="86"/>
      <c r="I3219" s="86" t="s">
        <v>1247</v>
      </c>
      <c r="J3219" s="86" t="s">
        <v>1247</v>
      </c>
      <c r="K3219" s="86" t="s">
        <v>1247</v>
      </c>
      <c r="L3219" s="91" t="str">
        <f t="shared" ref="L3219" si="3197" xml:space="preserve">
IF($J$3="","Preenchimento incompleto: deve ser informado o Responsável pela análise - B05.01",
IF(AND(C3217="",D3217="",E3217="",F3217="",H3219="",I3219="",J3219="",K3219=""),"",
IF(AND(C3217="",D3217="",E3217="",F3217="",OR(H3219&lt;&gt;"",I3219&lt;&gt;"",J3219&lt;&gt;"",K3219&lt;&gt;"")),"Preenchimento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IF(AND(C3217&lt;&gt;"",D3217&lt;&gt;"",E3217&lt;&gt;"",F3217&lt;&gt;"",H3219="",I3219="",J3219="",K3219=""),"",
IF(AND(C3217&lt;&gt;"",D3217&lt;&gt;"",E3217&lt;&gt;"",F3217&lt;&gt;"",OR(H3219="",I3219="",J3219="",K3219="")),"Preenchimento incompleto: há informações por requisitante individual faltantes - B03.01",
IF(OR(L3217="",L3218=""),"Preenchimento incompleto: há linhas vazias antes da atual - B05.01",
"Preenchimento correto"))))))))</f>
        <v/>
      </c>
      <c r="M3219" s="81"/>
    </row>
    <row r="3220" spans="1:13" ht="15">
      <c r="A3220" s="27"/>
      <c r="B3220" s="65">
        <v>3214</v>
      </c>
      <c r="C3220" s="124"/>
      <c r="D3220" s="127"/>
      <c r="E3220" s="130"/>
      <c r="F3220" s="130"/>
      <c r="G3220" s="69">
        <v>4</v>
      </c>
      <c r="H3220" s="86"/>
      <c r="I3220" s="86" t="s">
        <v>1247</v>
      </c>
      <c r="J3220" s="86" t="s">
        <v>1247</v>
      </c>
      <c r="K3220" s="86" t="s">
        <v>1247</v>
      </c>
      <c r="L3220" s="91" t="str">
        <f t="shared" ref="L3220" si="3198" xml:space="preserve">
IF($J$3="","Preenchimento incompleto: deve ser informado o Responsável pela análise - B05.01",
IF(AND(C3217="",D3217="",E3217="",F3217="",H3220="",I3220="",J3220="",K3220=""),"",
IF(AND(C3217="",D3217="",E3217="",F3217="",OR(H3220&lt;&gt;"",I3220&lt;&gt;"",J3220&lt;&gt;"",K3220&lt;&gt;"")),"Preenchimento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IF(AND(C3217&lt;&gt;"",D3217&lt;&gt;"",E3217&lt;&gt;"",F3217&lt;&gt;"",H3220="",I3220="",J3220="",K3220=""),"",
IF(AND(C3217&lt;&gt;"",D3217&lt;&gt;"",E3217&lt;&gt;"",F3217&lt;&gt;"",OR(H3220="",I3220="",J3220="",K3220="")),"Preenchimento incompleto: há informações por requisitante individual faltantes - B03.01",
IF(OR(L3217="",L3218="",L3219=""),"Preenchimento incompleto: há linhas vazias antes da atual - B05.01",
"Preenchimento correto"))))))))</f>
        <v/>
      </c>
      <c r="M3220" s="81"/>
    </row>
    <row r="3221" spans="1:13" ht="15">
      <c r="A3221" s="27"/>
      <c r="B3221" s="65">
        <v>3215</v>
      </c>
      <c r="C3221" s="124"/>
      <c r="D3221" s="127"/>
      <c r="E3221" s="130"/>
      <c r="F3221" s="130"/>
      <c r="G3221" s="69">
        <v>5</v>
      </c>
      <c r="H3221" s="86"/>
      <c r="I3221" s="86" t="s">
        <v>1247</v>
      </c>
      <c r="J3221" s="86" t="s">
        <v>1247</v>
      </c>
      <c r="K3221" s="86" t="s">
        <v>1247</v>
      </c>
      <c r="L3221" s="91" t="str">
        <f t="shared" ref="L3221" si="3199" xml:space="preserve">
IF($J$3="","Preenchimento incompleto: deve ser informado o Responsável pela análise - B05.01",
IF(AND(C3217="",D3217="",E3217="",F3217="",H3221="",I3221="",J3221="",K3221=""),"",
IF(AND(C3217="",D3217="",E3217="",F3217="",OR(H3221&lt;&gt;"",I3221&lt;&gt;"",J3221&lt;&gt;"",K3221&lt;&gt;"")),"Preenchimento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IF(AND(C3217&lt;&gt;"",D3217&lt;&gt;"",E3217&lt;&gt;"",F3217&lt;&gt;"",H3221="",I3221="",J3221="",K3221=""),"",
IF(AND(C3217&lt;&gt;"",D3217&lt;&gt;"",E3217&lt;&gt;"",F3217&lt;&gt;"",OR(H3221="",I3221="",J3221="",K3221="")),"Preenchimento incompleto: há informações por requisitante individual faltantes - B03.01",
IF(OR(L3217="",L3218="",L3219="",L3220=""),"Preenchimento incompleto: há linhas vazias antes da atual - B05.01",
"Preenchimento correto"))))))))</f>
        <v/>
      </c>
      <c r="M3221" s="81"/>
    </row>
    <row r="3222" spans="1:13" ht="15">
      <c r="A3222" s="27"/>
      <c r="B3222" s="65">
        <v>3216</v>
      </c>
      <c r="C3222" s="124"/>
      <c r="D3222" s="127"/>
      <c r="E3222" s="130"/>
      <c r="F3222" s="130"/>
      <c r="G3222" s="69">
        <v>6</v>
      </c>
      <c r="H3222" s="86"/>
      <c r="I3222" s="86" t="s">
        <v>1247</v>
      </c>
      <c r="J3222" s="86" t="s">
        <v>1247</v>
      </c>
      <c r="K3222" s="86" t="s">
        <v>1247</v>
      </c>
      <c r="L3222" s="91" t="str">
        <f t="shared" ref="L3222" si="3200" xml:space="preserve">
IF($J$3="","Preenchimento incompleto: deve ser informado o Responsável pela análise - B05.01",
IF(AND(C3217="",D3217="",E3217="",F3217="",H3222="",I3222="",J3222="",K3222=""),"",
IF(AND(C3217="",D3217="",E3217="",F3217="",OR(H3222&lt;&gt;"",I3222&lt;&gt;"",J3222&lt;&gt;"",K3222&lt;&gt;"")),"Preenchimento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IF(AND(C3217&lt;&gt;"",D3217&lt;&gt;"",E3217&lt;&gt;"",F3217&lt;&gt;"",H3222="",I3222="",J3222="",K3222=""),"",
IF(AND(C3217&lt;&gt;"",D3217&lt;&gt;"",E3217&lt;&gt;"",F3217&lt;&gt;"",OR(H3222="",I3222="",J3222="",K3222="")),"Preenchimento incompleto: há informações por requisitante individual faltantes - B03.01",
IF(OR(L3217="",L3218="",L3219="",L3220="",L3221=""),"Preenchimento incompleto: há linhas vazias antes da atual - B05.01",
"Preenchimento correto"))))))))</f>
        <v/>
      </c>
      <c r="M3222" s="81"/>
    </row>
    <row r="3223" spans="1:13" ht="15">
      <c r="A3223" s="27"/>
      <c r="B3223" s="65">
        <v>3217</v>
      </c>
      <c r="C3223" s="124"/>
      <c r="D3223" s="127"/>
      <c r="E3223" s="130"/>
      <c r="F3223" s="130"/>
      <c r="G3223" s="69">
        <v>7</v>
      </c>
      <c r="H3223" s="86"/>
      <c r="I3223" s="86" t="s">
        <v>1247</v>
      </c>
      <c r="J3223" s="86" t="s">
        <v>1247</v>
      </c>
      <c r="K3223" s="86" t="s">
        <v>1247</v>
      </c>
      <c r="L3223" s="91" t="str">
        <f t="shared" ref="L3223" si="3201" xml:space="preserve">
IF($J$3="","Preenchimento incompleto: deve ser informado o Responsável pela análise - B05.01",
IF(AND(C3217="",D3217="",E3217="",F3217="",H3223="",I3223="",J3223="",K3223=""),"",
IF(AND(C3217="",D3217="",E3217="",F3217="",OR(H3223&lt;&gt;"",I3223&lt;&gt;"",J3223&lt;&gt;"",K3223&lt;&gt;"")),"Preenchimento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IF(AND(C3217&lt;&gt;"",D3217&lt;&gt;"",E3217&lt;&gt;"",F3217&lt;&gt;"",H3223="",I3223="",J3223="",K3223=""),"",
IF(AND(C3217&lt;&gt;"",D3217&lt;&gt;"",E3217&lt;&gt;"",F3217&lt;&gt;"",OR(H3223="",I3223="",J3223="",K3223="")),"Preenchimento incompleto: há informações por requisitante individual faltantes - B03.01",
IF(OR(L3217="",L3218="",L3219="",L3220="",L3221="",L3222=""),"Preenchimento incompleto: há linhas vazias antes da atual - B05.01",
"Preenchimento correto"))))))))</f>
        <v/>
      </c>
      <c r="M3223" s="81"/>
    </row>
    <row r="3224" spans="1:13" ht="15">
      <c r="A3224" s="27"/>
      <c r="B3224" s="65">
        <v>3218</v>
      </c>
      <c r="C3224" s="124"/>
      <c r="D3224" s="127"/>
      <c r="E3224" s="130"/>
      <c r="F3224" s="130"/>
      <c r="G3224" s="69">
        <v>8</v>
      </c>
      <c r="H3224" s="86"/>
      <c r="I3224" s="86" t="s">
        <v>1247</v>
      </c>
      <c r="J3224" s="86" t="s">
        <v>1247</v>
      </c>
      <c r="K3224" s="86" t="s">
        <v>1247</v>
      </c>
      <c r="L3224" s="91" t="str">
        <f t="shared" ref="L3224" si="3202" xml:space="preserve">
IF($J$3="","Preenchimento incompleto: deve ser informado o Responsável pela análise - B05.01",
IF(AND(C3217="",D3217="",E3217="",F3217="",H3224="",I3224="",J3224="",K3224=""),"",
IF(AND(C3217="",D3217="",E3217="",F3217="",OR(H3224&lt;&gt;"",I3224&lt;&gt;"",J3224&lt;&gt;"",K3224&lt;&gt;"")),"Preenchimento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IF(AND(C3217&lt;&gt;"",D3217&lt;&gt;"",E3217&lt;&gt;"",F3217&lt;&gt;"",H3224="",I3224="",J3224="",K3224=""),"",
IF(AND(C3217&lt;&gt;"",D3217&lt;&gt;"",E3217&lt;&gt;"",F3217&lt;&gt;"",OR(H3224="",I3224="",J3224="",K3224="")),"Preenchimento incompleto: há informações por requisitante individual faltantes - B03.01",
IF(OR(L3217="",L3218="",L3219="",L3220="",L3221="",L3222="",L3223=""),"Preenchimento incompleto: há linhas vazias antes da atual - B05.01",
"Preenchimento correto"))))))))</f>
        <v/>
      </c>
      <c r="M3224" s="81"/>
    </row>
    <row r="3225" spans="1:13" ht="15">
      <c r="A3225" s="27"/>
      <c r="B3225" s="65">
        <v>3219</v>
      </c>
      <c r="C3225" s="124"/>
      <c r="D3225" s="127"/>
      <c r="E3225" s="130"/>
      <c r="F3225" s="130"/>
      <c r="G3225" s="69">
        <v>9</v>
      </c>
      <c r="H3225" s="86"/>
      <c r="I3225" s="86" t="s">
        <v>1247</v>
      </c>
      <c r="J3225" s="86" t="s">
        <v>1247</v>
      </c>
      <c r="K3225" s="86" t="s">
        <v>1247</v>
      </c>
      <c r="L3225" s="91" t="str">
        <f t="shared" ref="L3225" si="3203" xml:space="preserve">
IF($J$3="","Preenchimento incompleto: deve ser informado o Responsável pela análise - B05.01",
IF(AND(C3217="",D3217="",E3217="",F3217="",H3225="",I3225="",J3225="",K3225=""),"",
IF(AND(C3217="",D3217="",E3217="",F3217="",OR(H3225&lt;&gt;"",I3225&lt;&gt;"",J3225&lt;&gt;"",K3225&lt;&gt;"")),"Preenchimento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IF(AND(C3217&lt;&gt;"",D3217&lt;&gt;"",E3217&lt;&gt;"",F3217&lt;&gt;"",H3225="",I3225="",J3225="",K3225=""),"",
IF(AND(C3217&lt;&gt;"",D3217&lt;&gt;"",E3217&lt;&gt;"",F3217&lt;&gt;"",OR(H3225="",I3225="",J3225="",K3225="")),"Preenchimento incompleto: há informações por requisitante individual faltantes - B03.01",
IF(OR(L3217="",L3218="",L3219="",L3220="",L3221="",L3222="",L3223="",L3224=""),"Preenchimento incompleto: há linhas vazias antes da atual - B05.01",
"Preenchimento correto"))))))))</f>
        <v/>
      </c>
      <c r="M3225" s="81"/>
    </row>
    <row r="3226" spans="1:13" ht="15">
      <c r="A3226" s="27"/>
      <c r="B3226" s="65">
        <v>3220</v>
      </c>
      <c r="C3226" s="124"/>
      <c r="D3226" s="127"/>
      <c r="E3226" s="130"/>
      <c r="F3226" s="130"/>
      <c r="G3226" s="70">
        <v>10</v>
      </c>
      <c r="H3226" s="87"/>
      <c r="I3226" s="87" t="s">
        <v>1247</v>
      </c>
      <c r="J3226" s="87" t="s">
        <v>1247</v>
      </c>
      <c r="K3226" s="87" t="s">
        <v>1247</v>
      </c>
      <c r="L3226" s="91" t="str">
        <f t="shared" ref="L3226" si="3204" xml:space="preserve">
IF($J$3="","Preenchimento incompleto: deve ser informado o Responsável pela análise - B05.01",
IF(AND(C3217="",D3217="",E3217="",F3217="",H3226="",I3226="",J3226="",K3226=""),"",
IF(AND(C3217="",D3217="",E3217="",F3217="",OR(H3226&lt;&gt;"",I3226&lt;&gt;"",J3226&lt;&gt;"",K3226&lt;&gt;"")),"Preenchimento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IF(AND(C3217&lt;&gt;"",D3217&lt;&gt;"",E3217&lt;&gt;"",F3217&lt;&gt;"",H3226="",I3226="",J3226="",K3226=""),"",
IF(AND(C3217&lt;&gt;"",D3217&lt;&gt;"",E3217&lt;&gt;"",F3217&lt;&gt;"",OR(H3226="",I3226="",J3226="",K3226="")),"Preenchimento incompleto: há informações por requisitante individual faltantes - B03.01",
IF(OR(L3217="",L3218="",L3219="",L3220="",L3221="",L3222="",L3223="",L3224="",L3225=""),"Preenchimento incompleto: há linhas vazias antes da atual - B05.01",
"Preenchimento correto"))))))))</f>
        <v/>
      </c>
      <c r="M3226" s="81"/>
    </row>
    <row r="3227" spans="1:13" ht="15">
      <c r="A3227" s="27"/>
      <c r="B3227" s="65">
        <v>3221</v>
      </c>
      <c r="C3227" s="124"/>
      <c r="D3227" s="127"/>
      <c r="E3227" s="130"/>
      <c r="F3227" s="130"/>
      <c r="G3227" s="70">
        <v>11</v>
      </c>
      <c r="H3227" s="87"/>
      <c r="I3227" s="87" t="s">
        <v>1247</v>
      </c>
      <c r="J3227" s="87" t="s">
        <v>1247</v>
      </c>
      <c r="K3227" s="87" t="s">
        <v>1247</v>
      </c>
      <c r="L3227" s="91" t="str">
        <f t="shared" ref="L3227" si="3205" xml:space="preserve">
IF($J$3="","Preenchimento incompleto: deve ser informado o Responsável pela análise - B05.01",
IF(AND(C3217="",D3217="",E3217="",F3217="",H3227="",I3227="",J3227="",K3227=""),"",
IF(AND(C3217="",D3217="",E3217="",F3217="",OR(H3227&lt;&gt;"",I3227&lt;&gt;"",J3227&lt;&gt;"",K3227&lt;&gt;"")),"Preenchimento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IF(AND(C3217&lt;&gt;"",D3217&lt;&gt;"",E3217&lt;&gt;"",F3217&lt;&gt;"",H3227="",I3227="",J3227="",K3227=""),"",
IF(AND(C3217&lt;&gt;"",D3217&lt;&gt;"",E3217&lt;&gt;"",F3217&lt;&gt;"",OR(H3227="",I3227="",J3227="",K3227="")),"Preenchimento incompleto: há informações por requisitante individual faltantes - B03.01",
IF(OR(L3217="",L3218="",L3219="",L3220="",L3221="",L3222="",L3223="",L3224="",L3225="",L3226=""),"Preenchimento incompleto: há linhas vazias antes da atual - B05.01",
"Preenchimento correto"))))))))</f>
        <v/>
      </c>
      <c r="M3227" s="81"/>
    </row>
    <row r="3228" spans="1:13" ht="15">
      <c r="A3228" s="27"/>
      <c r="B3228" s="65">
        <v>3222</v>
      </c>
      <c r="C3228" s="124"/>
      <c r="D3228" s="127"/>
      <c r="E3228" s="130"/>
      <c r="F3228" s="130"/>
      <c r="G3228" s="70">
        <v>12</v>
      </c>
      <c r="H3228" s="87"/>
      <c r="I3228" s="87" t="s">
        <v>1247</v>
      </c>
      <c r="J3228" s="87" t="s">
        <v>1247</v>
      </c>
      <c r="K3228" s="87" t="s">
        <v>1247</v>
      </c>
      <c r="L3228" s="91" t="str">
        <f t="shared" ref="L3228" si="3206" xml:space="preserve">
IF($J$3="","Preenchimento incompleto: deve ser informado o Responsável pela análise - B05.01",
IF(AND(C3217="",D3217="",E3217="",F3217="",H3228="",I3228="",J3228="",K3228=""),"",
IF(AND(C3217="",D3217="",E3217="",F3217="",OR(H3228&lt;&gt;"",I3228&lt;&gt;"",J3228&lt;&gt;"",K3228&lt;&gt;"")),"Preenchimento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IF(AND(C3217&lt;&gt;"",D3217&lt;&gt;"",E3217&lt;&gt;"",F3217&lt;&gt;"",H3228="",I3228="",J3228="",K3228=""),"",
IF(AND(C3217&lt;&gt;"",D3217&lt;&gt;"",E3217&lt;&gt;"",F3217&lt;&gt;"",OR(H3228="",I3228="",J3228="",K3228="")),"Preenchimento incompleto: há informações por requisitante individual faltantes - B03.01",
IF(OR(L3217="",L3218="",L3219="",L3220="",L3221="",L3222="",L3223="",L3224="",L3225="",L3226="",L3227=""),"Preenchimento incompleto: há linhas vazias antes da atual - B05.01",
"Preenchimento correto"))))))))</f>
        <v/>
      </c>
      <c r="M3228" s="81"/>
    </row>
    <row r="3229" spans="1:13" ht="15">
      <c r="A3229" s="27"/>
      <c r="B3229" s="65">
        <v>3223</v>
      </c>
      <c r="C3229" s="124"/>
      <c r="D3229" s="127"/>
      <c r="E3229" s="130"/>
      <c r="F3229" s="130"/>
      <c r="G3229" s="70">
        <v>13</v>
      </c>
      <c r="H3229" s="87"/>
      <c r="I3229" s="87" t="s">
        <v>1247</v>
      </c>
      <c r="J3229" s="87" t="s">
        <v>1247</v>
      </c>
      <c r="K3229" s="87" t="s">
        <v>1247</v>
      </c>
      <c r="L3229" s="91" t="str">
        <f t="shared" ref="L3229" si="3207" xml:space="preserve">
IF($J$3="","Preenchimento incompleto: deve ser informado o Responsável pela análise - B05.01",
IF(AND(C3217="",D3217="",E3217="",F3217="",H3229="",I3229="",J3229="",K3229=""),"",
IF(AND(C3217="",D3217="",E3217="",F3217="",OR(H3229&lt;&gt;"",I3229&lt;&gt;"",J3229&lt;&gt;"",K3229&lt;&gt;"")),"Preenchimento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IF(AND(C3217&lt;&gt;"",D3217&lt;&gt;"",E3217&lt;&gt;"",F3217&lt;&gt;"",H3229="",I3229="",J3229="",K3229=""),"",
IF(AND(C3217&lt;&gt;"",D3217&lt;&gt;"",E3217&lt;&gt;"",F3217&lt;&gt;"",OR(H3229="",I3229="",J3229="",K3229="")),"Preenchimento incompleto: há informações por requisitante individual faltantes - B03.01",
IF(OR(L3217="",L3218="",L3219="",L3220="",L3221="",L3222="",L3223="",L3224="",L3225="",L3226="",L3227="",L3228=""),"Preenchimento incompleto: há linhas vazias antes da atual - B05.01",
"Preenchimento correto"))))))))</f>
        <v/>
      </c>
      <c r="M3229" s="81"/>
    </row>
    <row r="3230" spans="1:13" ht="15">
      <c r="A3230" s="27"/>
      <c r="B3230" s="66">
        <v>3224</v>
      </c>
      <c r="C3230" s="124"/>
      <c r="D3230" s="127"/>
      <c r="E3230" s="130"/>
      <c r="F3230" s="130"/>
      <c r="G3230" s="70">
        <v>14</v>
      </c>
      <c r="H3230" s="87"/>
      <c r="I3230" s="87" t="s">
        <v>1247</v>
      </c>
      <c r="J3230" s="87" t="s">
        <v>1247</v>
      </c>
      <c r="K3230" s="87" t="s">
        <v>1247</v>
      </c>
      <c r="L3230" s="91" t="str">
        <f t="shared" ref="L3230" si="3208" xml:space="preserve">
IF($J$3="","Preenchimento incompleto: deve ser informado o Responsável pela análise - B05.01",
IF(AND(C3217="",D3217="",E3217="",F3217="",H3230="",I3230="",J3230="",K3230=""),"",
IF(AND(C3217="",D3217="",E3217="",F3217="",OR(H3230&lt;&gt;"",I3230&lt;&gt;"",J3230&lt;&gt;"",K3230&lt;&gt;"")),"Preenchimento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IF(AND(C3217&lt;&gt;"",D3217&lt;&gt;"",E3217&lt;&gt;"",F3217&lt;&gt;"",H3230="",I3230="",J3230="",K3230=""),"",
IF(AND(C3217&lt;&gt;"",D3217&lt;&gt;"",E3217&lt;&gt;"",F3217&lt;&gt;"",OR(H3230="",I3230="",J3230="",K3230="")),"Preenchimento incompleto: há informações por requisitante individual faltantes - B03.01",
IF(OR(L3217="",L3218="",L3219="",L3220="",L3221="",L3222="",L3223="",L3224="",L3225="",L3226="",L3227="",L3228="",L3229=""),"Preenchimento incompleto: há linhas vazias antes da atual - B05.01",
"Preenchimento correto"))))))))</f>
        <v/>
      </c>
      <c r="M3230" s="81"/>
    </row>
    <row r="3231" spans="1:13" ht="15">
      <c r="A3231" s="27"/>
      <c r="B3231" s="67">
        <v>3225</v>
      </c>
      <c r="C3231" s="125"/>
      <c r="D3231" s="128"/>
      <c r="E3231" s="131"/>
      <c r="F3231" s="131"/>
      <c r="G3231" s="71">
        <v>15</v>
      </c>
      <c r="H3231" s="88"/>
      <c r="I3231" s="88" t="s">
        <v>1247</v>
      </c>
      <c r="J3231" s="88" t="s">
        <v>1247</v>
      </c>
      <c r="K3231" s="88" t="s">
        <v>1247</v>
      </c>
      <c r="L3231" s="92" t="str">
        <f t="shared" ref="L3231" si="3209" xml:space="preserve">
IF($J$3="","Preenchimento incompleto: deve ser informado o Responsável pela análise - B05.01",
IF(AND(C3217="",D3217="",E3217="",F3217="",H3231="",I3231="",J3231="",K3231=""),"",
IF(AND(C3217="",D3217="",E3217="",F3217="",OR(H3231&lt;&gt;"",I3231&lt;&gt;"",J3231&lt;&gt;"",K3231&lt;&gt;"")),"Preenchimento incompleto: há informações por requisitante individual sem informações do item - B01.01",
IF(OR(C3217="",D3217="",E3217="",F3217=""),"Preenchimento incompleto: há informações faltantes do item - B02.01",
IF(AND(C3217&lt;&gt;"",D3217&lt;&gt;"",E3217&lt;&gt;"",F3217&lt;&gt;"",COUNTA(H3217:K3231)=0),"Preenchimento incompleto: não há nenhuma informação do requisitante individual informada - B04.01",
IF(AND(C3217&lt;&gt;"",D3217&lt;&gt;"",E3217&lt;&gt;"",F3217&lt;&gt;"",H3231="",I3231="",J3231="",K3231=""),"",
IF(AND(C3217&lt;&gt;"",D3217&lt;&gt;"",E3217&lt;&gt;"",F3217&lt;&gt;"",OR(H3231="",I3231="",J3231="",K3231="")),"Preenchimento incompleto: há informações por requisitante individual faltantes - B03.01",
IF(OR(L3217="",L3218="",L3219="",L3220="",L3221="",L3222="",L3223="",L3224="",L3225="",L3226="",L3227="",L3228="",L3229="",L3230=""),"Preenchimento incompleto: há linhas vazias antes da atual - B05.01",
"Preenchimento correto"))))))))</f>
        <v/>
      </c>
      <c r="M3231" s="81"/>
    </row>
    <row r="3232" spans="1:13" ht="15">
      <c r="A3232" s="27"/>
      <c r="B3232" s="64">
        <v>3226</v>
      </c>
      <c r="C3232" s="123" t="str">
        <f>IF('1-ITENS'!C222="","",'1-ITENS'!C222)</f>
        <v/>
      </c>
      <c r="D3232" s="126" t="str">
        <f>IF('1-ITENS'!D222="","",'1-ITENS'!D222)</f>
        <v/>
      </c>
      <c r="E3232" s="129" t="str">
        <f>IF('1-ITENS'!H222="","",'1-ITENS'!H222)</f>
        <v/>
      </c>
      <c r="F3232" s="129" t="str">
        <f>IF('1-ITENS'!F222="","",'1-ITENS'!F222)</f>
        <v/>
      </c>
      <c r="G3232" s="68">
        <v>1</v>
      </c>
      <c r="H3232" s="85"/>
      <c r="I3232" s="85" t="s">
        <v>1247</v>
      </c>
      <c r="J3232" s="85" t="s">
        <v>1247</v>
      </c>
      <c r="K3232" s="85" t="s">
        <v>1247</v>
      </c>
      <c r="L3232" s="90" t="str">
        <f t="shared" ref="L3232" si="3210" xml:space="preserve">
IF($J$3="","Preenchimento incompleto: deve ser informado o Responsável pela análise - B05.01",
IF(AND(C3232="",D3232="",E3232="",F3232="",H3232="",I3232="",J3232="",K3232=""),"",
IF(AND(C3232="",D3232="",E3232="",F3232="",OR(H3232&lt;&gt;"",I3232&lt;&gt;"",J3232&lt;&gt;"",K3232&lt;&gt;"")),"Preenchimento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IF(AND(C3232&lt;&gt;"",D3232&lt;&gt;"",E3232&lt;&gt;"",F3232&lt;&gt;"",H3232="",I3232="",J3232="",K3232=""),"",
IF(AND(C3232&lt;&gt;"",D3232&lt;&gt;"",E3232&lt;&gt;"",F3232&lt;&gt;"",OR(H3232="",I3232="",J3232="",K3232="")),"Preenchimento incompleto: há informações por requisitante individual faltantes - B03.01",
"Preenchimento correto")))))))</f>
        <v/>
      </c>
      <c r="M3232" s="81"/>
    </row>
    <row r="3233" spans="1:13" ht="15">
      <c r="A3233" s="27"/>
      <c r="B3233" s="65">
        <v>3227</v>
      </c>
      <c r="C3233" s="124"/>
      <c r="D3233" s="127"/>
      <c r="E3233" s="130"/>
      <c r="F3233" s="130"/>
      <c r="G3233" s="69">
        <v>2</v>
      </c>
      <c r="H3233" s="86"/>
      <c r="I3233" s="86" t="s">
        <v>1247</v>
      </c>
      <c r="J3233" s="86" t="s">
        <v>1247</v>
      </c>
      <c r="K3233" s="86" t="s">
        <v>1247</v>
      </c>
      <c r="L3233" s="91" t="str">
        <f t="shared" ref="L3233" si="3211" xml:space="preserve">
IF($J$3="","Preenchimento incompleto: deve ser informado o Responsável pela análise - B05.01",
IF(AND(C3232="",D3232="",E3232="",F3232="",H3233="",I3233="",J3233="",K3233=""),"",
IF(AND(C3232="",D3232="",E3232="",F3232="",OR(H3233&lt;&gt;"",I3233&lt;&gt;"",J3233&lt;&gt;"",K3233&lt;&gt;"")),"Preenchimento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IF(AND(C3232&lt;&gt;"",D3232&lt;&gt;"",E3232&lt;&gt;"",F3232&lt;&gt;"",H3233="",I3233="",J3233="",K3233=""),"",
IF(AND(C3232&lt;&gt;"",D3232&lt;&gt;"",E3232&lt;&gt;"",F3232&lt;&gt;"",OR(H3233="",I3233="",J3233="",K3233="")),"Preenchimento incompleto: há informações por requisitante individual faltantes - B03.01",
IF(L3232="","Preenchimento incompleto: há linhas vazias antes da atual - B05.01",
"Preenchimento correto"))))))))</f>
        <v/>
      </c>
      <c r="M3233" s="81"/>
    </row>
    <row r="3234" spans="1:13" ht="15">
      <c r="A3234" s="27"/>
      <c r="B3234" s="65">
        <v>3228</v>
      </c>
      <c r="C3234" s="124"/>
      <c r="D3234" s="127"/>
      <c r="E3234" s="130"/>
      <c r="F3234" s="130"/>
      <c r="G3234" s="69">
        <v>3</v>
      </c>
      <c r="H3234" s="86"/>
      <c r="I3234" s="86" t="s">
        <v>1247</v>
      </c>
      <c r="J3234" s="86" t="s">
        <v>1247</v>
      </c>
      <c r="K3234" s="86" t="s">
        <v>1247</v>
      </c>
      <c r="L3234" s="91" t="str">
        <f t="shared" ref="L3234" si="3212" xml:space="preserve">
IF($J$3="","Preenchimento incompleto: deve ser informado o Responsável pela análise - B05.01",
IF(AND(C3232="",D3232="",E3232="",F3232="",H3234="",I3234="",J3234="",K3234=""),"",
IF(AND(C3232="",D3232="",E3232="",F3232="",OR(H3234&lt;&gt;"",I3234&lt;&gt;"",J3234&lt;&gt;"",K3234&lt;&gt;"")),"Preenchimento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IF(AND(C3232&lt;&gt;"",D3232&lt;&gt;"",E3232&lt;&gt;"",F3232&lt;&gt;"",H3234="",I3234="",J3234="",K3234=""),"",
IF(AND(C3232&lt;&gt;"",D3232&lt;&gt;"",E3232&lt;&gt;"",F3232&lt;&gt;"",OR(H3234="",I3234="",J3234="",K3234="")),"Preenchimento incompleto: há informações por requisitante individual faltantes - B03.01",
IF(OR(L3232="",L3233=""),"Preenchimento incompleto: há linhas vazias antes da atual - B05.01",
"Preenchimento correto"))))))))</f>
        <v/>
      </c>
      <c r="M3234" s="81"/>
    </row>
    <row r="3235" spans="1:13" ht="15">
      <c r="A3235" s="27"/>
      <c r="B3235" s="65">
        <v>3229</v>
      </c>
      <c r="C3235" s="124"/>
      <c r="D3235" s="127"/>
      <c r="E3235" s="130"/>
      <c r="F3235" s="130"/>
      <c r="G3235" s="69">
        <v>4</v>
      </c>
      <c r="H3235" s="86"/>
      <c r="I3235" s="86" t="s">
        <v>1247</v>
      </c>
      <c r="J3235" s="86" t="s">
        <v>1247</v>
      </c>
      <c r="K3235" s="86" t="s">
        <v>1247</v>
      </c>
      <c r="L3235" s="91" t="str">
        <f t="shared" ref="L3235" si="3213" xml:space="preserve">
IF($J$3="","Preenchimento incompleto: deve ser informado o Responsável pela análise - B05.01",
IF(AND(C3232="",D3232="",E3232="",F3232="",H3235="",I3235="",J3235="",K3235=""),"",
IF(AND(C3232="",D3232="",E3232="",F3232="",OR(H3235&lt;&gt;"",I3235&lt;&gt;"",J3235&lt;&gt;"",K3235&lt;&gt;"")),"Preenchimento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IF(AND(C3232&lt;&gt;"",D3232&lt;&gt;"",E3232&lt;&gt;"",F3232&lt;&gt;"",H3235="",I3235="",J3235="",K3235=""),"",
IF(AND(C3232&lt;&gt;"",D3232&lt;&gt;"",E3232&lt;&gt;"",F3232&lt;&gt;"",OR(H3235="",I3235="",J3235="",K3235="")),"Preenchimento incompleto: há informações por requisitante individual faltantes - B03.01",
IF(OR(L3232="",L3233="",L3234=""),"Preenchimento incompleto: há linhas vazias antes da atual - B05.01",
"Preenchimento correto"))))))))</f>
        <v/>
      </c>
      <c r="M3235" s="81"/>
    </row>
    <row r="3236" spans="1:13" ht="15">
      <c r="A3236" s="27"/>
      <c r="B3236" s="65">
        <v>3230</v>
      </c>
      <c r="C3236" s="124"/>
      <c r="D3236" s="127"/>
      <c r="E3236" s="130"/>
      <c r="F3236" s="130"/>
      <c r="G3236" s="69">
        <v>5</v>
      </c>
      <c r="H3236" s="86"/>
      <c r="I3236" s="86" t="s">
        <v>1247</v>
      </c>
      <c r="J3236" s="86" t="s">
        <v>1247</v>
      </c>
      <c r="K3236" s="86" t="s">
        <v>1247</v>
      </c>
      <c r="L3236" s="91" t="str">
        <f t="shared" ref="L3236" si="3214" xml:space="preserve">
IF($J$3="","Preenchimento incompleto: deve ser informado o Responsável pela análise - B05.01",
IF(AND(C3232="",D3232="",E3232="",F3232="",H3236="",I3236="",J3236="",K3236=""),"",
IF(AND(C3232="",D3232="",E3232="",F3232="",OR(H3236&lt;&gt;"",I3236&lt;&gt;"",J3236&lt;&gt;"",K3236&lt;&gt;"")),"Preenchimento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IF(AND(C3232&lt;&gt;"",D3232&lt;&gt;"",E3232&lt;&gt;"",F3232&lt;&gt;"",H3236="",I3236="",J3236="",K3236=""),"",
IF(AND(C3232&lt;&gt;"",D3232&lt;&gt;"",E3232&lt;&gt;"",F3232&lt;&gt;"",OR(H3236="",I3236="",J3236="",K3236="")),"Preenchimento incompleto: há informações por requisitante individual faltantes - B03.01",
IF(OR(L3232="",L3233="",L3234="",L3235=""),"Preenchimento incompleto: há linhas vazias antes da atual - B05.01",
"Preenchimento correto"))))))))</f>
        <v/>
      </c>
      <c r="M3236" s="81"/>
    </row>
    <row r="3237" spans="1:13" ht="15">
      <c r="A3237" s="27"/>
      <c r="B3237" s="65">
        <v>3231</v>
      </c>
      <c r="C3237" s="124"/>
      <c r="D3237" s="127"/>
      <c r="E3237" s="130"/>
      <c r="F3237" s="130"/>
      <c r="G3237" s="69">
        <v>6</v>
      </c>
      <c r="H3237" s="86"/>
      <c r="I3237" s="86" t="s">
        <v>1247</v>
      </c>
      <c r="J3237" s="86" t="s">
        <v>1247</v>
      </c>
      <c r="K3237" s="86" t="s">
        <v>1247</v>
      </c>
      <c r="L3237" s="91" t="str">
        <f t="shared" ref="L3237" si="3215" xml:space="preserve">
IF($J$3="","Preenchimento incompleto: deve ser informado o Responsável pela análise - B05.01",
IF(AND(C3232="",D3232="",E3232="",F3232="",H3237="",I3237="",J3237="",K3237=""),"",
IF(AND(C3232="",D3232="",E3232="",F3232="",OR(H3237&lt;&gt;"",I3237&lt;&gt;"",J3237&lt;&gt;"",K3237&lt;&gt;"")),"Preenchimento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IF(AND(C3232&lt;&gt;"",D3232&lt;&gt;"",E3232&lt;&gt;"",F3232&lt;&gt;"",H3237="",I3237="",J3237="",K3237=""),"",
IF(AND(C3232&lt;&gt;"",D3232&lt;&gt;"",E3232&lt;&gt;"",F3232&lt;&gt;"",OR(H3237="",I3237="",J3237="",K3237="")),"Preenchimento incompleto: há informações por requisitante individual faltantes - B03.01",
IF(OR(L3232="",L3233="",L3234="",L3235="",L3236=""),"Preenchimento incompleto: há linhas vazias antes da atual - B05.01",
"Preenchimento correto"))))))))</f>
        <v/>
      </c>
      <c r="M3237" s="81"/>
    </row>
    <row r="3238" spans="1:13" ht="15">
      <c r="A3238" s="27"/>
      <c r="B3238" s="65">
        <v>3232</v>
      </c>
      <c r="C3238" s="124"/>
      <c r="D3238" s="127"/>
      <c r="E3238" s="130"/>
      <c r="F3238" s="130"/>
      <c r="G3238" s="69">
        <v>7</v>
      </c>
      <c r="H3238" s="86"/>
      <c r="I3238" s="86" t="s">
        <v>1247</v>
      </c>
      <c r="J3238" s="86" t="s">
        <v>1247</v>
      </c>
      <c r="K3238" s="86" t="s">
        <v>1247</v>
      </c>
      <c r="L3238" s="91" t="str">
        <f t="shared" ref="L3238" si="3216" xml:space="preserve">
IF($J$3="","Preenchimento incompleto: deve ser informado o Responsável pela análise - B05.01",
IF(AND(C3232="",D3232="",E3232="",F3232="",H3238="",I3238="",J3238="",K3238=""),"",
IF(AND(C3232="",D3232="",E3232="",F3232="",OR(H3238&lt;&gt;"",I3238&lt;&gt;"",J3238&lt;&gt;"",K3238&lt;&gt;"")),"Preenchimento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IF(AND(C3232&lt;&gt;"",D3232&lt;&gt;"",E3232&lt;&gt;"",F3232&lt;&gt;"",H3238="",I3238="",J3238="",K3238=""),"",
IF(AND(C3232&lt;&gt;"",D3232&lt;&gt;"",E3232&lt;&gt;"",F3232&lt;&gt;"",OR(H3238="",I3238="",J3238="",K3238="")),"Preenchimento incompleto: há informações por requisitante individual faltantes - B03.01",
IF(OR(L3232="",L3233="",L3234="",L3235="",L3236="",L3237=""),"Preenchimento incompleto: há linhas vazias antes da atual - B05.01",
"Preenchimento correto"))))))))</f>
        <v/>
      </c>
      <c r="M3238" s="81"/>
    </row>
    <row r="3239" spans="1:13" ht="15">
      <c r="A3239" s="27"/>
      <c r="B3239" s="65">
        <v>3233</v>
      </c>
      <c r="C3239" s="124"/>
      <c r="D3239" s="127"/>
      <c r="E3239" s="130"/>
      <c r="F3239" s="130"/>
      <c r="G3239" s="69">
        <v>8</v>
      </c>
      <c r="H3239" s="86"/>
      <c r="I3239" s="86" t="s">
        <v>1247</v>
      </c>
      <c r="J3239" s="86" t="s">
        <v>1247</v>
      </c>
      <c r="K3239" s="86" t="s">
        <v>1247</v>
      </c>
      <c r="L3239" s="91" t="str">
        <f t="shared" ref="L3239" si="3217" xml:space="preserve">
IF($J$3="","Preenchimento incompleto: deve ser informado o Responsável pela análise - B05.01",
IF(AND(C3232="",D3232="",E3232="",F3232="",H3239="",I3239="",J3239="",K3239=""),"",
IF(AND(C3232="",D3232="",E3232="",F3232="",OR(H3239&lt;&gt;"",I3239&lt;&gt;"",J3239&lt;&gt;"",K3239&lt;&gt;"")),"Preenchimento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IF(AND(C3232&lt;&gt;"",D3232&lt;&gt;"",E3232&lt;&gt;"",F3232&lt;&gt;"",H3239="",I3239="",J3239="",K3239=""),"",
IF(AND(C3232&lt;&gt;"",D3232&lt;&gt;"",E3232&lt;&gt;"",F3232&lt;&gt;"",OR(H3239="",I3239="",J3239="",K3239="")),"Preenchimento incompleto: há informações por requisitante individual faltantes - B03.01",
IF(OR(L3232="",L3233="",L3234="",L3235="",L3236="",L3237="",L3238=""),"Preenchimento incompleto: há linhas vazias antes da atual - B05.01",
"Preenchimento correto"))))))))</f>
        <v/>
      </c>
      <c r="M3239" s="81"/>
    </row>
    <row r="3240" spans="1:13" ht="15">
      <c r="A3240" s="27"/>
      <c r="B3240" s="65">
        <v>3234</v>
      </c>
      <c r="C3240" s="124"/>
      <c r="D3240" s="127"/>
      <c r="E3240" s="130"/>
      <c r="F3240" s="130"/>
      <c r="G3240" s="69">
        <v>9</v>
      </c>
      <c r="H3240" s="86"/>
      <c r="I3240" s="86" t="s">
        <v>1247</v>
      </c>
      <c r="J3240" s="86" t="s">
        <v>1247</v>
      </c>
      <c r="K3240" s="86" t="s">
        <v>1247</v>
      </c>
      <c r="L3240" s="91" t="str">
        <f t="shared" ref="L3240" si="3218" xml:space="preserve">
IF($J$3="","Preenchimento incompleto: deve ser informado o Responsável pela análise - B05.01",
IF(AND(C3232="",D3232="",E3232="",F3232="",H3240="",I3240="",J3240="",K3240=""),"",
IF(AND(C3232="",D3232="",E3232="",F3232="",OR(H3240&lt;&gt;"",I3240&lt;&gt;"",J3240&lt;&gt;"",K3240&lt;&gt;"")),"Preenchimento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IF(AND(C3232&lt;&gt;"",D3232&lt;&gt;"",E3232&lt;&gt;"",F3232&lt;&gt;"",H3240="",I3240="",J3240="",K3240=""),"",
IF(AND(C3232&lt;&gt;"",D3232&lt;&gt;"",E3232&lt;&gt;"",F3232&lt;&gt;"",OR(H3240="",I3240="",J3240="",K3240="")),"Preenchimento incompleto: há informações por requisitante individual faltantes - B03.01",
IF(OR(L3232="",L3233="",L3234="",L3235="",L3236="",L3237="",L3238="",L3239=""),"Preenchimento incompleto: há linhas vazias antes da atual - B05.01",
"Preenchimento correto"))))))))</f>
        <v/>
      </c>
      <c r="M3240" s="81"/>
    </row>
    <row r="3241" spans="1:13" ht="15">
      <c r="A3241" s="27"/>
      <c r="B3241" s="65">
        <v>3235</v>
      </c>
      <c r="C3241" s="124"/>
      <c r="D3241" s="127"/>
      <c r="E3241" s="130"/>
      <c r="F3241" s="130"/>
      <c r="G3241" s="70">
        <v>10</v>
      </c>
      <c r="H3241" s="87"/>
      <c r="I3241" s="87" t="s">
        <v>1247</v>
      </c>
      <c r="J3241" s="87" t="s">
        <v>1247</v>
      </c>
      <c r="K3241" s="87" t="s">
        <v>1247</v>
      </c>
      <c r="L3241" s="91" t="str">
        <f t="shared" ref="L3241" si="3219" xml:space="preserve">
IF($J$3="","Preenchimento incompleto: deve ser informado o Responsável pela análise - B05.01",
IF(AND(C3232="",D3232="",E3232="",F3232="",H3241="",I3241="",J3241="",K3241=""),"",
IF(AND(C3232="",D3232="",E3232="",F3232="",OR(H3241&lt;&gt;"",I3241&lt;&gt;"",J3241&lt;&gt;"",K3241&lt;&gt;"")),"Preenchimento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IF(AND(C3232&lt;&gt;"",D3232&lt;&gt;"",E3232&lt;&gt;"",F3232&lt;&gt;"",H3241="",I3241="",J3241="",K3241=""),"",
IF(AND(C3232&lt;&gt;"",D3232&lt;&gt;"",E3232&lt;&gt;"",F3232&lt;&gt;"",OR(H3241="",I3241="",J3241="",K3241="")),"Preenchimento incompleto: há informações por requisitante individual faltantes - B03.01",
IF(OR(L3232="",L3233="",L3234="",L3235="",L3236="",L3237="",L3238="",L3239="",L3240=""),"Preenchimento incompleto: há linhas vazias antes da atual - B05.01",
"Preenchimento correto"))))))))</f>
        <v/>
      </c>
      <c r="M3241" s="81"/>
    </row>
    <row r="3242" spans="1:13" ht="15">
      <c r="A3242" s="27"/>
      <c r="B3242" s="65">
        <v>3236</v>
      </c>
      <c r="C3242" s="124"/>
      <c r="D3242" s="127"/>
      <c r="E3242" s="130"/>
      <c r="F3242" s="130"/>
      <c r="G3242" s="70">
        <v>11</v>
      </c>
      <c r="H3242" s="87"/>
      <c r="I3242" s="87" t="s">
        <v>1247</v>
      </c>
      <c r="J3242" s="87" t="s">
        <v>1247</v>
      </c>
      <c r="K3242" s="87" t="s">
        <v>1247</v>
      </c>
      <c r="L3242" s="91" t="str">
        <f t="shared" ref="L3242" si="3220" xml:space="preserve">
IF($J$3="","Preenchimento incompleto: deve ser informado o Responsável pela análise - B05.01",
IF(AND(C3232="",D3232="",E3232="",F3232="",H3242="",I3242="",J3242="",K3242=""),"",
IF(AND(C3232="",D3232="",E3232="",F3232="",OR(H3242&lt;&gt;"",I3242&lt;&gt;"",J3242&lt;&gt;"",K3242&lt;&gt;"")),"Preenchimento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IF(AND(C3232&lt;&gt;"",D3232&lt;&gt;"",E3232&lt;&gt;"",F3232&lt;&gt;"",H3242="",I3242="",J3242="",K3242=""),"",
IF(AND(C3232&lt;&gt;"",D3232&lt;&gt;"",E3232&lt;&gt;"",F3232&lt;&gt;"",OR(H3242="",I3242="",J3242="",K3242="")),"Preenchimento incompleto: há informações por requisitante individual faltantes - B03.01",
IF(OR(L3232="",L3233="",L3234="",L3235="",L3236="",L3237="",L3238="",L3239="",L3240="",L3241=""),"Preenchimento incompleto: há linhas vazias antes da atual - B05.01",
"Preenchimento correto"))))))))</f>
        <v/>
      </c>
      <c r="M3242" s="81"/>
    </row>
    <row r="3243" spans="1:13" ht="15">
      <c r="A3243" s="27"/>
      <c r="B3243" s="65">
        <v>3237</v>
      </c>
      <c r="C3243" s="124"/>
      <c r="D3243" s="127"/>
      <c r="E3243" s="130"/>
      <c r="F3243" s="130"/>
      <c r="G3243" s="70">
        <v>12</v>
      </c>
      <c r="H3243" s="87"/>
      <c r="I3243" s="87" t="s">
        <v>1247</v>
      </c>
      <c r="J3243" s="87" t="s">
        <v>1247</v>
      </c>
      <c r="K3243" s="87" t="s">
        <v>1247</v>
      </c>
      <c r="L3243" s="91" t="str">
        <f t="shared" ref="L3243" si="3221" xml:space="preserve">
IF($J$3="","Preenchimento incompleto: deve ser informado o Responsável pela análise - B05.01",
IF(AND(C3232="",D3232="",E3232="",F3232="",H3243="",I3243="",J3243="",K3243=""),"",
IF(AND(C3232="",D3232="",E3232="",F3232="",OR(H3243&lt;&gt;"",I3243&lt;&gt;"",J3243&lt;&gt;"",K3243&lt;&gt;"")),"Preenchimento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IF(AND(C3232&lt;&gt;"",D3232&lt;&gt;"",E3232&lt;&gt;"",F3232&lt;&gt;"",H3243="",I3243="",J3243="",K3243=""),"",
IF(AND(C3232&lt;&gt;"",D3232&lt;&gt;"",E3232&lt;&gt;"",F3232&lt;&gt;"",OR(H3243="",I3243="",J3243="",K3243="")),"Preenchimento incompleto: há informações por requisitante individual faltantes - B03.01",
IF(OR(L3232="",L3233="",L3234="",L3235="",L3236="",L3237="",L3238="",L3239="",L3240="",L3241="",L3242=""),"Preenchimento incompleto: há linhas vazias antes da atual - B05.01",
"Preenchimento correto"))))))))</f>
        <v/>
      </c>
      <c r="M3243" s="81"/>
    </row>
    <row r="3244" spans="1:13" ht="15">
      <c r="A3244" s="27"/>
      <c r="B3244" s="65">
        <v>3238</v>
      </c>
      <c r="C3244" s="124"/>
      <c r="D3244" s="127"/>
      <c r="E3244" s="130"/>
      <c r="F3244" s="130"/>
      <c r="G3244" s="70">
        <v>13</v>
      </c>
      <c r="H3244" s="87"/>
      <c r="I3244" s="87" t="s">
        <v>1247</v>
      </c>
      <c r="J3244" s="87" t="s">
        <v>1247</v>
      </c>
      <c r="K3244" s="87" t="s">
        <v>1247</v>
      </c>
      <c r="L3244" s="91" t="str">
        <f t="shared" ref="L3244" si="3222" xml:space="preserve">
IF($J$3="","Preenchimento incompleto: deve ser informado o Responsável pela análise - B05.01",
IF(AND(C3232="",D3232="",E3232="",F3232="",H3244="",I3244="",J3244="",K3244=""),"",
IF(AND(C3232="",D3232="",E3232="",F3232="",OR(H3244&lt;&gt;"",I3244&lt;&gt;"",J3244&lt;&gt;"",K3244&lt;&gt;"")),"Preenchimento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IF(AND(C3232&lt;&gt;"",D3232&lt;&gt;"",E3232&lt;&gt;"",F3232&lt;&gt;"",H3244="",I3244="",J3244="",K3244=""),"",
IF(AND(C3232&lt;&gt;"",D3232&lt;&gt;"",E3232&lt;&gt;"",F3232&lt;&gt;"",OR(H3244="",I3244="",J3244="",K3244="")),"Preenchimento incompleto: há informações por requisitante individual faltantes - B03.01",
IF(OR(L3232="",L3233="",L3234="",L3235="",L3236="",L3237="",L3238="",L3239="",L3240="",L3241="",L3242="",L3243=""),"Preenchimento incompleto: há linhas vazias antes da atual - B05.01",
"Preenchimento correto"))))))))</f>
        <v/>
      </c>
      <c r="M3244" s="81"/>
    </row>
    <row r="3245" spans="1:13" ht="15">
      <c r="A3245" s="27"/>
      <c r="B3245" s="66">
        <v>3239</v>
      </c>
      <c r="C3245" s="124"/>
      <c r="D3245" s="127"/>
      <c r="E3245" s="130"/>
      <c r="F3245" s="130"/>
      <c r="G3245" s="70">
        <v>14</v>
      </c>
      <c r="H3245" s="87"/>
      <c r="I3245" s="87" t="s">
        <v>1247</v>
      </c>
      <c r="J3245" s="87" t="s">
        <v>1247</v>
      </c>
      <c r="K3245" s="87" t="s">
        <v>1247</v>
      </c>
      <c r="L3245" s="91" t="str">
        <f t="shared" ref="L3245" si="3223" xml:space="preserve">
IF($J$3="","Preenchimento incompleto: deve ser informado o Responsável pela análise - B05.01",
IF(AND(C3232="",D3232="",E3232="",F3232="",H3245="",I3245="",J3245="",K3245=""),"",
IF(AND(C3232="",D3232="",E3232="",F3232="",OR(H3245&lt;&gt;"",I3245&lt;&gt;"",J3245&lt;&gt;"",K3245&lt;&gt;"")),"Preenchimento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IF(AND(C3232&lt;&gt;"",D3232&lt;&gt;"",E3232&lt;&gt;"",F3232&lt;&gt;"",H3245="",I3245="",J3245="",K3245=""),"",
IF(AND(C3232&lt;&gt;"",D3232&lt;&gt;"",E3232&lt;&gt;"",F3232&lt;&gt;"",OR(H3245="",I3245="",J3245="",K3245="")),"Preenchimento incompleto: há informações por requisitante individual faltantes - B03.01",
IF(OR(L3232="",L3233="",L3234="",L3235="",L3236="",L3237="",L3238="",L3239="",L3240="",L3241="",L3242="",L3243="",L3244=""),"Preenchimento incompleto: há linhas vazias antes da atual - B05.01",
"Preenchimento correto"))))))))</f>
        <v/>
      </c>
      <c r="M3245" s="81"/>
    </row>
    <row r="3246" spans="1:13" ht="15">
      <c r="A3246" s="27"/>
      <c r="B3246" s="67">
        <v>3240</v>
      </c>
      <c r="C3246" s="125"/>
      <c r="D3246" s="128"/>
      <c r="E3246" s="131"/>
      <c r="F3246" s="131"/>
      <c r="G3246" s="71">
        <v>15</v>
      </c>
      <c r="H3246" s="88"/>
      <c r="I3246" s="88" t="s">
        <v>1247</v>
      </c>
      <c r="J3246" s="88" t="s">
        <v>1247</v>
      </c>
      <c r="K3246" s="88" t="s">
        <v>1247</v>
      </c>
      <c r="L3246" s="92" t="str">
        <f t="shared" ref="L3246" si="3224" xml:space="preserve">
IF($J$3="","Preenchimento incompleto: deve ser informado o Responsável pela análise - B05.01",
IF(AND(C3232="",D3232="",E3232="",F3232="",H3246="",I3246="",J3246="",K3246=""),"",
IF(AND(C3232="",D3232="",E3232="",F3232="",OR(H3246&lt;&gt;"",I3246&lt;&gt;"",J3246&lt;&gt;"",K3246&lt;&gt;"")),"Preenchimento incompleto: há informações por requisitante individual sem informações do item - B01.01",
IF(OR(C3232="",D3232="",E3232="",F3232=""),"Preenchimento incompleto: há informações faltantes do item - B02.01",
IF(AND(C3232&lt;&gt;"",D3232&lt;&gt;"",E3232&lt;&gt;"",F3232&lt;&gt;"",COUNTA(H3232:K3246)=0),"Preenchimento incompleto: não há nenhuma informação do requisitante individual informada - B04.01",
IF(AND(C3232&lt;&gt;"",D3232&lt;&gt;"",E3232&lt;&gt;"",F3232&lt;&gt;"",H3246="",I3246="",J3246="",K3246=""),"",
IF(AND(C3232&lt;&gt;"",D3232&lt;&gt;"",E3232&lt;&gt;"",F3232&lt;&gt;"",OR(H3246="",I3246="",J3246="",K3246="")),"Preenchimento incompleto: há informações por requisitante individual faltantes - B03.01",
IF(OR(L3232="",L3233="",L3234="",L3235="",L3236="",L3237="",L3238="",L3239="",L3240="",L3241="",L3242="",L3243="",L3244="",L3245=""),"Preenchimento incompleto: há linhas vazias antes da atual - B05.01",
"Preenchimento correto"))))))))</f>
        <v/>
      </c>
      <c r="M3246" s="81"/>
    </row>
    <row r="3247" spans="1:13" ht="15">
      <c r="A3247" s="27"/>
      <c r="B3247" s="64">
        <v>3241</v>
      </c>
      <c r="C3247" s="123" t="str">
        <f>IF('1-ITENS'!C223="","",'1-ITENS'!C223)</f>
        <v/>
      </c>
      <c r="D3247" s="126" t="str">
        <f>IF('1-ITENS'!D223="","",'1-ITENS'!D223)</f>
        <v/>
      </c>
      <c r="E3247" s="129" t="str">
        <f>IF('1-ITENS'!H223="","",'1-ITENS'!H223)</f>
        <v/>
      </c>
      <c r="F3247" s="129" t="str">
        <f>IF('1-ITENS'!F223="","",'1-ITENS'!F223)</f>
        <v/>
      </c>
      <c r="G3247" s="68">
        <v>1</v>
      </c>
      <c r="H3247" s="85"/>
      <c r="I3247" s="85" t="s">
        <v>1247</v>
      </c>
      <c r="J3247" s="85" t="s">
        <v>1247</v>
      </c>
      <c r="K3247" s="85" t="s">
        <v>1247</v>
      </c>
      <c r="L3247" s="90" t="str">
        <f t="shared" ref="L3247" si="3225" xml:space="preserve">
IF($J$3="","Preenchimento incompleto: deve ser informado o Responsável pela análise - B05.01",
IF(AND(C3247="",D3247="",E3247="",F3247="",H3247="",I3247="",J3247="",K3247=""),"",
IF(AND(C3247="",D3247="",E3247="",F3247="",OR(H3247&lt;&gt;"",I3247&lt;&gt;"",J3247&lt;&gt;"",K3247&lt;&gt;"")),"Preenchimento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IF(AND(C3247&lt;&gt;"",D3247&lt;&gt;"",E3247&lt;&gt;"",F3247&lt;&gt;"",H3247="",I3247="",J3247="",K3247=""),"",
IF(AND(C3247&lt;&gt;"",D3247&lt;&gt;"",E3247&lt;&gt;"",F3247&lt;&gt;"",OR(H3247="",I3247="",J3247="",K3247="")),"Preenchimento incompleto: há informações por requisitante individual faltantes - B03.01",
"Preenchimento correto")))))))</f>
        <v/>
      </c>
      <c r="M3247" s="81"/>
    </row>
    <row r="3248" spans="1:13" ht="15">
      <c r="A3248" s="27"/>
      <c r="B3248" s="65">
        <v>3242</v>
      </c>
      <c r="C3248" s="124"/>
      <c r="D3248" s="127"/>
      <c r="E3248" s="130"/>
      <c r="F3248" s="130"/>
      <c r="G3248" s="69">
        <v>2</v>
      </c>
      <c r="H3248" s="86"/>
      <c r="I3248" s="86" t="s">
        <v>1247</v>
      </c>
      <c r="J3248" s="86" t="s">
        <v>1247</v>
      </c>
      <c r="K3248" s="86" t="s">
        <v>1247</v>
      </c>
      <c r="L3248" s="91" t="str">
        <f t="shared" ref="L3248" si="3226" xml:space="preserve">
IF($J$3="","Preenchimento incompleto: deve ser informado o Responsável pela análise - B05.01",
IF(AND(C3247="",D3247="",E3247="",F3247="",H3248="",I3248="",J3248="",K3248=""),"",
IF(AND(C3247="",D3247="",E3247="",F3247="",OR(H3248&lt;&gt;"",I3248&lt;&gt;"",J3248&lt;&gt;"",K3248&lt;&gt;"")),"Preenchimento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IF(AND(C3247&lt;&gt;"",D3247&lt;&gt;"",E3247&lt;&gt;"",F3247&lt;&gt;"",H3248="",I3248="",J3248="",K3248=""),"",
IF(AND(C3247&lt;&gt;"",D3247&lt;&gt;"",E3247&lt;&gt;"",F3247&lt;&gt;"",OR(H3248="",I3248="",J3248="",K3248="")),"Preenchimento incompleto: há informações por requisitante individual faltantes - B03.01",
IF(L3247="","Preenchimento incompleto: há linhas vazias antes da atual - B05.01",
"Preenchimento correto"))))))))</f>
        <v/>
      </c>
      <c r="M3248" s="81"/>
    </row>
    <row r="3249" spans="1:13" ht="15">
      <c r="A3249" s="27"/>
      <c r="B3249" s="65">
        <v>3243</v>
      </c>
      <c r="C3249" s="124"/>
      <c r="D3249" s="127"/>
      <c r="E3249" s="130"/>
      <c r="F3249" s="130"/>
      <c r="G3249" s="69">
        <v>3</v>
      </c>
      <c r="H3249" s="86"/>
      <c r="I3249" s="86" t="s">
        <v>1247</v>
      </c>
      <c r="J3249" s="86" t="s">
        <v>1247</v>
      </c>
      <c r="K3249" s="86" t="s">
        <v>1247</v>
      </c>
      <c r="L3249" s="91" t="str">
        <f t="shared" ref="L3249" si="3227" xml:space="preserve">
IF($J$3="","Preenchimento incompleto: deve ser informado o Responsável pela análise - B05.01",
IF(AND(C3247="",D3247="",E3247="",F3247="",H3249="",I3249="",J3249="",K3249=""),"",
IF(AND(C3247="",D3247="",E3247="",F3247="",OR(H3249&lt;&gt;"",I3249&lt;&gt;"",J3249&lt;&gt;"",K3249&lt;&gt;"")),"Preenchimento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IF(AND(C3247&lt;&gt;"",D3247&lt;&gt;"",E3247&lt;&gt;"",F3247&lt;&gt;"",H3249="",I3249="",J3249="",K3249=""),"",
IF(AND(C3247&lt;&gt;"",D3247&lt;&gt;"",E3247&lt;&gt;"",F3247&lt;&gt;"",OR(H3249="",I3249="",J3249="",K3249="")),"Preenchimento incompleto: há informações por requisitante individual faltantes - B03.01",
IF(OR(L3247="",L3248=""),"Preenchimento incompleto: há linhas vazias antes da atual - B05.01",
"Preenchimento correto"))))))))</f>
        <v/>
      </c>
      <c r="M3249" s="81"/>
    </row>
    <row r="3250" spans="1:13" ht="15">
      <c r="A3250" s="27"/>
      <c r="B3250" s="65">
        <v>3244</v>
      </c>
      <c r="C3250" s="124"/>
      <c r="D3250" s="127"/>
      <c r="E3250" s="130"/>
      <c r="F3250" s="130"/>
      <c r="G3250" s="69">
        <v>4</v>
      </c>
      <c r="H3250" s="86"/>
      <c r="I3250" s="86" t="s">
        <v>1247</v>
      </c>
      <c r="J3250" s="86" t="s">
        <v>1247</v>
      </c>
      <c r="K3250" s="86" t="s">
        <v>1247</v>
      </c>
      <c r="L3250" s="91" t="str">
        <f t="shared" ref="L3250" si="3228" xml:space="preserve">
IF($J$3="","Preenchimento incompleto: deve ser informado o Responsável pela análise - B05.01",
IF(AND(C3247="",D3247="",E3247="",F3247="",H3250="",I3250="",J3250="",K3250=""),"",
IF(AND(C3247="",D3247="",E3247="",F3247="",OR(H3250&lt;&gt;"",I3250&lt;&gt;"",J3250&lt;&gt;"",K3250&lt;&gt;"")),"Preenchimento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IF(AND(C3247&lt;&gt;"",D3247&lt;&gt;"",E3247&lt;&gt;"",F3247&lt;&gt;"",H3250="",I3250="",J3250="",K3250=""),"",
IF(AND(C3247&lt;&gt;"",D3247&lt;&gt;"",E3247&lt;&gt;"",F3247&lt;&gt;"",OR(H3250="",I3250="",J3250="",K3250="")),"Preenchimento incompleto: há informações por requisitante individual faltantes - B03.01",
IF(OR(L3247="",L3248="",L3249=""),"Preenchimento incompleto: há linhas vazias antes da atual - B05.01",
"Preenchimento correto"))))))))</f>
        <v/>
      </c>
      <c r="M3250" s="81"/>
    </row>
    <row r="3251" spans="1:13" ht="15">
      <c r="A3251" s="27"/>
      <c r="B3251" s="65">
        <v>3245</v>
      </c>
      <c r="C3251" s="124"/>
      <c r="D3251" s="127"/>
      <c r="E3251" s="130"/>
      <c r="F3251" s="130"/>
      <c r="G3251" s="69">
        <v>5</v>
      </c>
      <c r="H3251" s="86"/>
      <c r="I3251" s="86" t="s">
        <v>1247</v>
      </c>
      <c r="J3251" s="86" t="s">
        <v>1247</v>
      </c>
      <c r="K3251" s="86" t="s">
        <v>1247</v>
      </c>
      <c r="L3251" s="91" t="str">
        <f t="shared" ref="L3251" si="3229" xml:space="preserve">
IF($J$3="","Preenchimento incompleto: deve ser informado o Responsável pela análise - B05.01",
IF(AND(C3247="",D3247="",E3247="",F3247="",H3251="",I3251="",J3251="",K3251=""),"",
IF(AND(C3247="",D3247="",E3247="",F3247="",OR(H3251&lt;&gt;"",I3251&lt;&gt;"",J3251&lt;&gt;"",K3251&lt;&gt;"")),"Preenchimento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IF(AND(C3247&lt;&gt;"",D3247&lt;&gt;"",E3247&lt;&gt;"",F3247&lt;&gt;"",H3251="",I3251="",J3251="",K3251=""),"",
IF(AND(C3247&lt;&gt;"",D3247&lt;&gt;"",E3247&lt;&gt;"",F3247&lt;&gt;"",OR(H3251="",I3251="",J3251="",K3251="")),"Preenchimento incompleto: há informações por requisitante individual faltantes - B03.01",
IF(OR(L3247="",L3248="",L3249="",L3250=""),"Preenchimento incompleto: há linhas vazias antes da atual - B05.01",
"Preenchimento correto"))))))))</f>
        <v/>
      </c>
      <c r="M3251" s="81"/>
    </row>
    <row r="3252" spans="1:13" ht="15">
      <c r="A3252" s="27"/>
      <c r="B3252" s="65">
        <v>3246</v>
      </c>
      <c r="C3252" s="124"/>
      <c r="D3252" s="127"/>
      <c r="E3252" s="130"/>
      <c r="F3252" s="130"/>
      <c r="G3252" s="69">
        <v>6</v>
      </c>
      <c r="H3252" s="86"/>
      <c r="I3252" s="86" t="s">
        <v>1247</v>
      </c>
      <c r="J3252" s="86" t="s">
        <v>1247</v>
      </c>
      <c r="K3252" s="86" t="s">
        <v>1247</v>
      </c>
      <c r="L3252" s="91" t="str">
        <f t="shared" ref="L3252" si="3230" xml:space="preserve">
IF($J$3="","Preenchimento incompleto: deve ser informado o Responsável pela análise - B05.01",
IF(AND(C3247="",D3247="",E3247="",F3247="",H3252="",I3252="",J3252="",K3252=""),"",
IF(AND(C3247="",D3247="",E3247="",F3247="",OR(H3252&lt;&gt;"",I3252&lt;&gt;"",J3252&lt;&gt;"",K3252&lt;&gt;"")),"Preenchimento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IF(AND(C3247&lt;&gt;"",D3247&lt;&gt;"",E3247&lt;&gt;"",F3247&lt;&gt;"",H3252="",I3252="",J3252="",K3252=""),"",
IF(AND(C3247&lt;&gt;"",D3247&lt;&gt;"",E3247&lt;&gt;"",F3247&lt;&gt;"",OR(H3252="",I3252="",J3252="",K3252="")),"Preenchimento incompleto: há informações por requisitante individual faltantes - B03.01",
IF(OR(L3247="",L3248="",L3249="",L3250="",L3251=""),"Preenchimento incompleto: há linhas vazias antes da atual - B05.01",
"Preenchimento correto"))))))))</f>
        <v/>
      </c>
      <c r="M3252" s="81"/>
    </row>
    <row r="3253" spans="1:13" ht="15">
      <c r="A3253" s="27"/>
      <c r="B3253" s="65">
        <v>3247</v>
      </c>
      <c r="C3253" s="124"/>
      <c r="D3253" s="127"/>
      <c r="E3253" s="130"/>
      <c r="F3253" s="130"/>
      <c r="G3253" s="69">
        <v>7</v>
      </c>
      <c r="H3253" s="86"/>
      <c r="I3253" s="86" t="s">
        <v>1247</v>
      </c>
      <c r="J3253" s="86" t="s">
        <v>1247</v>
      </c>
      <c r="K3253" s="86" t="s">
        <v>1247</v>
      </c>
      <c r="L3253" s="91" t="str">
        <f t="shared" ref="L3253" si="3231" xml:space="preserve">
IF($J$3="","Preenchimento incompleto: deve ser informado o Responsável pela análise - B05.01",
IF(AND(C3247="",D3247="",E3247="",F3247="",H3253="",I3253="",J3253="",K3253=""),"",
IF(AND(C3247="",D3247="",E3247="",F3247="",OR(H3253&lt;&gt;"",I3253&lt;&gt;"",J3253&lt;&gt;"",K3253&lt;&gt;"")),"Preenchimento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IF(AND(C3247&lt;&gt;"",D3247&lt;&gt;"",E3247&lt;&gt;"",F3247&lt;&gt;"",H3253="",I3253="",J3253="",K3253=""),"",
IF(AND(C3247&lt;&gt;"",D3247&lt;&gt;"",E3247&lt;&gt;"",F3247&lt;&gt;"",OR(H3253="",I3253="",J3253="",K3253="")),"Preenchimento incompleto: há informações por requisitante individual faltantes - B03.01",
IF(OR(L3247="",L3248="",L3249="",L3250="",L3251="",L3252=""),"Preenchimento incompleto: há linhas vazias antes da atual - B05.01",
"Preenchimento correto"))))))))</f>
        <v/>
      </c>
      <c r="M3253" s="81"/>
    </row>
    <row r="3254" spans="1:13" ht="15">
      <c r="A3254" s="27"/>
      <c r="B3254" s="65">
        <v>3248</v>
      </c>
      <c r="C3254" s="124"/>
      <c r="D3254" s="127"/>
      <c r="E3254" s="130"/>
      <c r="F3254" s="130"/>
      <c r="G3254" s="69">
        <v>8</v>
      </c>
      <c r="H3254" s="86"/>
      <c r="I3254" s="86" t="s">
        <v>1247</v>
      </c>
      <c r="J3254" s="86" t="s">
        <v>1247</v>
      </c>
      <c r="K3254" s="86" t="s">
        <v>1247</v>
      </c>
      <c r="L3254" s="91" t="str">
        <f t="shared" ref="L3254" si="3232" xml:space="preserve">
IF($J$3="","Preenchimento incompleto: deve ser informado o Responsável pela análise - B05.01",
IF(AND(C3247="",D3247="",E3247="",F3247="",H3254="",I3254="",J3254="",K3254=""),"",
IF(AND(C3247="",D3247="",E3247="",F3247="",OR(H3254&lt;&gt;"",I3254&lt;&gt;"",J3254&lt;&gt;"",K3254&lt;&gt;"")),"Preenchimento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IF(AND(C3247&lt;&gt;"",D3247&lt;&gt;"",E3247&lt;&gt;"",F3247&lt;&gt;"",H3254="",I3254="",J3254="",K3254=""),"",
IF(AND(C3247&lt;&gt;"",D3247&lt;&gt;"",E3247&lt;&gt;"",F3247&lt;&gt;"",OR(H3254="",I3254="",J3254="",K3254="")),"Preenchimento incompleto: há informações por requisitante individual faltantes - B03.01",
IF(OR(L3247="",L3248="",L3249="",L3250="",L3251="",L3252="",L3253=""),"Preenchimento incompleto: há linhas vazias antes da atual - B05.01",
"Preenchimento correto"))))))))</f>
        <v/>
      </c>
      <c r="M3254" s="81"/>
    </row>
    <row r="3255" spans="1:13" ht="15">
      <c r="A3255" s="27"/>
      <c r="B3255" s="65">
        <v>3249</v>
      </c>
      <c r="C3255" s="124"/>
      <c r="D3255" s="127"/>
      <c r="E3255" s="130"/>
      <c r="F3255" s="130"/>
      <c r="G3255" s="69">
        <v>9</v>
      </c>
      <c r="H3255" s="86"/>
      <c r="I3255" s="86" t="s">
        <v>1247</v>
      </c>
      <c r="J3255" s="86" t="s">
        <v>1247</v>
      </c>
      <c r="K3255" s="86" t="s">
        <v>1247</v>
      </c>
      <c r="L3255" s="91" t="str">
        <f t="shared" ref="L3255" si="3233" xml:space="preserve">
IF($J$3="","Preenchimento incompleto: deve ser informado o Responsável pela análise - B05.01",
IF(AND(C3247="",D3247="",E3247="",F3247="",H3255="",I3255="",J3255="",K3255=""),"",
IF(AND(C3247="",D3247="",E3247="",F3247="",OR(H3255&lt;&gt;"",I3255&lt;&gt;"",J3255&lt;&gt;"",K3255&lt;&gt;"")),"Preenchimento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IF(AND(C3247&lt;&gt;"",D3247&lt;&gt;"",E3247&lt;&gt;"",F3247&lt;&gt;"",H3255="",I3255="",J3255="",K3255=""),"",
IF(AND(C3247&lt;&gt;"",D3247&lt;&gt;"",E3247&lt;&gt;"",F3247&lt;&gt;"",OR(H3255="",I3255="",J3255="",K3255="")),"Preenchimento incompleto: há informações por requisitante individual faltantes - B03.01",
IF(OR(L3247="",L3248="",L3249="",L3250="",L3251="",L3252="",L3253="",L3254=""),"Preenchimento incompleto: há linhas vazias antes da atual - B05.01",
"Preenchimento correto"))))))))</f>
        <v/>
      </c>
      <c r="M3255" s="81"/>
    </row>
    <row r="3256" spans="1:13" ht="15">
      <c r="A3256" s="27"/>
      <c r="B3256" s="65">
        <v>3250</v>
      </c>
      <c r="C3256" s="124"/>
      <c r="D3256" s="127"/>
      <c r="E3256" s="130"/>
      <c r="F3256" s="130"/>
      <c r="G3256" s="70">
        <v>10</v>
      </c>
      <c r="H3256" s="87"/>
      <c r="I3256" s="87" t="s">
        <v>1247</v>
      </c>
      <c r="J3256" s="87" t="s">
        <v>1247</v>
      </c>
      <c r="K3256" s="87" t="s">
        <v>1247</v>
      </c>
      <c r="L3256" s="91" t="str">
        <f t="shared" ref="L3256" si="3234" xml:space="preserve">
IF($J$3="","Preenchimento incompleto: deve ser informado o Responsável pela análise - B05.01",
IF(AND(C3247="",D3247="",E3247="",F3247="",H3256="",I3256="",J3256="",K3256=""),"",
IF(AND(C3247="",D3247="",E3247="",F3247="",OR(H3256&lt;&gt;"",I3256&lt;&gt;"",J3256&lt;&gt;"",K3256&lt;&gt;"")),"Preenchimento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IF(AND(C3247&lt;&gt;"",D3247&lt;&gt;"",E3247&lt;&gt;"",F3247&lt;&gt;"",H3256="",I3256="",J3256="",K3256=""),"",
IF(AND(C3247&lt;&gt;"",D3247&lt;&gt;"",E3247&lt;&gt;"",F3247&lt;&gt;"",OR(H3256="",I3256="",J3256="",K3256="")),"Preenchimento incompleto: há informações por requisitante individual faltantes - B03.01",
IF(OR(L3247="",L3248="",L3249="",L3250="",L3251="",L3252="",L3253="",L3254="",L3255=""),"Preenchimento incompleto: há linhas vazias antes da atual - B05.01",
"Preenchimento correto"))))))))</f>
        <v/>
      </c>
      <c r="M3256" s="81"/>
    </row>
    <row r="3257" spans="1:13" ht="15">
      <c r="A3257" s="27"/>
      <c r="B3257" s="65">
        <v>3251</v>
      </c>
      <c r="C3257" s="124"/>
      <c r="D3257" s="127"/>
      <c r="E3257" s="130"/>
      <c r="F3257" s="130"/>
      <c r="G3257" s="70">
        <v>11</v>
      </c>
      <c r="H3257" s="87"/>
      <c r="I3257" s="87" t="s">
        <v>1247</v>
      </c>
      <c r="J3257" s="87" t="s">
        <v>1247</v>
      </c>
      <c r="K3257" s="87" t="s">
        <v>1247</v>
      </c>
      <c r="L3257" s="91" t="str">
        <f t="shared" ref="L3257" si="3235" xml:space="preserve">
IF($J$3="","Preenchimento incompleto: deve ser informado o Responsável pela análise - B05.01",
IF(AND(C3247="",D3247="",E3247="",F3247="",H3257="",I3257="",J3257="",K3257=""),"",
IF(AND(C3247="",D3247="",E3247="",F3247="",OR(H3257&lt;&gt;"",I3257&lt;&gt;"",J3257&lt;&gt;"",K3257&lt;&gt;"")),"Preenchimento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IF(AND(C3247&lt;&gt;"",D3247&lt;&gt;"",E3247&lt;&gt;"",F3247&lt;&gt;"",H3257="",I3257="",J3257="",K3257=""),"",
IF(AND(C3247&lt;&gt;"",D3247&lt;&gt;"",E3247&lt;&gt;"",F3247&lt;&gt;"",OR(H3257="",I3257="",J3257="",K3257="")),"Preenchimento incompleto: há informações por requisitante individual faltantes - B03.01",
IF(OR(L3247="",L3248="",L3249="",L3250="",L3251="",L3252="",L3253="",L3254="",L3255="",L3256=""),"Preenchimento incompleto: há linhas vazias antes da atual - B05.01",
"Preenchimento correto"))))))))</f>
        <v/>
      </c>
      <c r="M3257" s="81"/>
    </row>
    <row r="3258" spans="1:13" ht="15">
      <c r="A3258" s="27"/>
      <c r="B3258" s="65">
        <v>3252</v>
      </c>
      <c r="C3258" s="124"/>
      <c r="D3258" s="127"/>
      <c r="E3258" s="130"/>
      <c r="F3258" s="130"/>
      <c r="G3258" s="70">
        <v>12</v>
      </c>
      <c r="H3258" s="87"/>
      <c r="I3258" s="87" t="s">
        <v>1247</v>
      </c>
      <c r="J3258" s="87" t="s">
        <v>1247</v>
      </c>
      <c r="K3258" s="87" t="s">
        <v>1247</v>
      </c>
      <c r="L3258" s="91" t="str">
        <f t="shared" ref="L3258" si="3236" xml:space="preserve">
IF($J$3="","Preenchimento incompleto: deve ser informado o Responsável pela análise - B05.01",
IF(AND(C3247="",D3247="",E3247="",F3247="",H3258="",I3258="",J3258="",K3258=""),"",
IF(AND(C3247="",D3247="",E3247="",F3247="",OR(H3258&lt;&gt;"",I3258&lt;&gt;"",J3258&lt;&gt;"",K3258&lt;&gt;"")),"Preenchimento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IF(AND(C3247&lt;&gt;"",D3247&lt;&gt;"",E3247&lt;&gt;"",F3247&lt;&gt;"",H3258="",I3258="",J3258="",K3258=""),"",
IF(AND(C3247&lt;&gt;"",D3247&lt;&gt;"",E3247&lt;&gt;"",F3247&lt;&gt;"",OR(H3258="",I3258="",J3258="",K3258="")),"Preenchimento incompleto: há informações por requisitante individual faltantes - B03.01",
IF(OR(L3247="",L3248="",L3249="",L3250="",L3251="",L3252="",L3253="",L3254="",L3255="",L3256="",L3257=""),"Preenchimento incompleto: há linhas vazias antes da atual - B05.01",
"Preenchimento correto"))))))))</f>
        <v/>
      </c>
      <c r="M3258" s="81"/>
    </row>
    <row r="3259" spans="1:13" ht="15">
      <c r="A3259" s="27"/>
      <c r="B3259" s="65">
        <v>3253</v>
      </c>
      <c r="C3259" s="124"/>
      <c r="D3259" s="127"/>
      <c r="E3259" s="130"/>
      <c r="F3259" s="130"/>
      <c r="G3259" s="70">
        <v>13</v>
      </c>
      <c r="H3259" s="87"/>
      <c r="I3259" s="87" t="s">
        <v>1247</v>
      </c>
      <c r="J3259" s="87" t="s">
        <v>1247</v>
      </c>
      <c r="K3259" s="87" t="s">
        <v>1247</v>
      </c>
      <c r="L3259" s="91" t="str">
        <f t="shared" ref="L3259" si="3237" xml:space="preserve">
IF($J$3="","Preenchimento incompleto: deve ser informado o Responsável pela análise - B05.01",
IF(AND(C3247="",D3247="",E3247="",F3247="",H3259="",I3259="",J3259="",K3259=""),"",
IF(AND(C3247="",D3247="",E3247="",F3247="",OR(H3259&lt;&gt;"",I3259&lt;&gt;"",J3259&lt;&gt;"",K3259&lt;&gt;"")),"Preenchimento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IF(AND(C3247&lt;&gt;"",D3247&lt;&gt;"",E3247&lt;&gt;"",F3247&lt;&gt;"",H3259="",I3259="",J3259="",K3259=""),"",
IF(AND(C3247&lt;&gt;"",D3247&lt;&gt;"",E3247&lt;&gt;"",F3247&lt;&gt;"",OR(H3259="",I3259="",J3259="",K3259="")),"Preenchimento incompleto: há informações por requisitante individual faltantes - B03.01",
IF(OR(L3247="",L3248="",L3249="",L3250="",L3251="",L3252="",L3253="",L3254="",L3255="",L3256="",L3257="",L3258=""),"Preenchimento incompleto: há linhas vazias antes da atual - B05.01",
"Preenchimento correto"))))))))</f>
        <v/>
      </c>
      <c r="M3259" s="81"/>
    </row>
    <row r="3260" spans="1:13" ht="15">
      <c r="A3260" s="27"/>
      <c r="B3260" s="66">
        <v>3254</v>
      </c>
      <c r="C3260" s="124"/>
      <c r="D3260" s="127"/>
      <c r="E3260" s="130"/>
      <c r="F3260" s="130"/>
      <c r="G3260" s="70">
        <v>14</v>
      </c>
      <c r="H3260" s="87"/>
      <c r="I3260" s="87" t="s">
        <v>1247</v>
      </c>
      <c r="J3260" s="87" t="s">
        <v>1247</v>
      </c>
      <c r="K3260" s="87" t="s">
        <v>1247</v>
      </c>
      <c r="L3260" s="91" t="str">
        <f t="shared" ref="L3260" si="3238" xml:space="preserve">
IF($J$3="","Preenchimento incompleto: deve ser informado o Responsável pela análise - B05.01",
IF(AND(C3247="",D3247="",E3247="",F3247="",H3260="",I3260="",J3260="",K3260=""),"",
IF(AND(C3247="",D3247="",E3247="",F3247="",OR(H3260&lt;&gt;"",I3260&lt;&gt;"",J3260&lt;&gt;"",K3260&lt;&gt;"")),"Preenchimento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IF(AND(C3247&lt;&gt;"",D3247&lt;&gt;"",E3247&lt;&gt;"",F3247&lt;&gt;"",H3260="",I3260="",J3260="",K3260=""),"",
IF(AND(C3247&lt;&gt;"",D3247&lt;&gt;"",E3247&lt;&gt;"",F3247&lt;&gt;"",OR(H3260="",I3260="",J3260="",K3260="")),"Preenchimento incompleto: há informações por requisitante individual faltantes - B03.01",
IF(OR(L3247="",L3248="",L3249="",L3250="",L3251="",L3252="",L3253="",L3254="",L3255="",L3256="",L3257="",L3258="",L3259=""),"Preenchimento incompleto: há linhas vazias antes da atual - B05.01",
"Preenchimento correto"))))))))</f>
        <v/>
      </c>
      <c r="M3260" s="81"/>
    </row>
    <row r="3261" spans="1:13" ht="15">
      <c r="A3261" s="27"/>
      <c r="B3261" s="67">
        <v>3255</v>
      </c>
      <c r="C3261" s="125"/>
      <c r="D3261" s="128"/>
      <c r="E3261" s="131"/>
      <c r="F3261" s="131"/>
      <c r="G3261" s="71">
        <v>15</v>
      </c>
      <c r="H3261" s="88"/>
      <c r="I3261" s="88" t="s">
        <v>1247</v>
      </c>
      <c r="J3261" s="88" t="s">
        <v>1247</v>
      </c>
      <c r="K3261" s="88" t="s">
        <v>1247</v>
      </c>
      <c r="L3261" s="92" t="str">
        <f t="shared" ref="L3261" si="3239" xml:space="preserve">
IF($J$3="","Preenchimento incompleto: deve ser informado o Responsável pela análise - B05.01",
IF(AND(C3247="",D3247="",E3247="",F3247="",H3261="",I3261="",J3261="",K3261=""),"",
IF(AND(C3247="",D3247="",E3247="",F3247="",OR(H3261&lt;&gt;"",I3261&lt;&gt;"",J3261&lt;&gt;"",K3261&lt;&gt;"")),"Preenchimento incompleto: há informações por requisitante individual sem informações do item - B01.01",
IF(OR(C3247="",D3247="",E3247="",F3247=""),"Preenchimento incompleto: há informações faltantes do item - B02.01",
IF(AND(C3247&lt;&gt;"",D3247&lt;&gt;"",E3247&lt;&gt;"",F3247&lt;&gt;"",COUNTA(H3247:K3261)=0),"Preenchimento incompleto: não há nenhuma informação do requisitante individual informada - B04.01",
IF(AND(C3247&lt;&gt;"",D3247&lt;&gt;"",E3247&lt;&gt;"",F3247&lt;&gt;"",H3261="",I3261="",J3261="",K3261=""),"",
IF(AND(C3247&lt;&gt;"",D3247&lt;&gt;"",E3247&lt;&gt;"",F3247&lt;&gt;"",OR(H3261="",I3261="",J3261="",K3261="")),"Preenchimento incompleto: há informações por requisitante individual faltantes - B03.01",
IF(OR(L3247="",L3248="",L3249="",L3250="",L3251="",L3252="",L3253="",L3254="",L3255="",L3256="",L3257="",L3258="",L3259="",L3260=""),"Preenchimento incompleto: há linhas vazias antes da atual - B05.01",
"Preenchimento correto"))))))))</f>
        <v/>
      </c>
      <c r="M3261" s="81"/>
    </row>
    <row r="3262" spans="1:13" ht="15">
      <c r="A3262" s="27"/>
      <c r="B3262" s="64">
        <v>3256</v>
      </c>
      <c r="C3262" s="123" t="str">
        <f>IF('1-ITENS'!C224="","",'1-ITENS'!C224)</f>
        <v/>
      </c>
      <c r="D3262" s="126" t="str">
        <f>IF('1-ITENS'!D224="","",'1-ITENS'!D224)</f>
        <v/>
      </c>
      <c r="E3262" s="129" t="str">
        <f>IF('1-ITENS'!H224="","",'1-ITENS'!H224)</f>
        <v/>
      </c>
      <c r="F3262" s="129" t="str">
        <f>IF('1-ITENS'!F224="","",'1-ITENS'!F224)</f>
        <v/>
      </c>
      <c r="G3262" s="68">
        <v>1</v>
      </c>
      <c r="H3262" s="85"/>
      <c r="I3262" s="85" t="s">
        <v>1247</v>
      </c>
      <c r="J3262" s="85" t="s">
        <v>1247</v>
      </c>
      <c r="K3262" s="85" t="s">
        <v>1247</v>
      </c>
      <c r="L3262" s="90" t="str">
        <f t="shared" ref="L3262" si="3240" xml:space="preserve">
IF($J$3="","Preenchimento incompleto: deve ser informado o Responsável pela análise - B05.01",
IF(AND(C3262="",D3262="",E3262="",F3262="",H3262="",I3262="",J3262="",K3262=""),"",
IF(AND(C3262="",D3262="",E3262="",F3262="",OR(H3262&lt;&gt;"",I3262&lt;&gt;"",J3262&lt;&gt;"",K3262&lt;&gt;"")),"Preenchimento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IF(AND(C3262&lt;&gt;"",D3262&lt;&gt;"",E3262&lt;&gt;"",F3262&lt;&gt;"",H3262="",I3262="",J3262="",K3262=""),"",
IF(AND(C3262&lt;&gt;"",D3262&lt;&gt;"",E3262&lt;&gt;"",F3262&lt;&gt;"",OR(H3262="",I3262="",J3262="",K3262="")),"Preenchimento incompleto: há informações por requisitante individual faltantes - B03.01",
"Preenchimento correto")))))))</f>
        <v/>
      </c>
      <c r="M3262" s="81"/>
    </row>
    <row r="3263" spans="1:13" ht="15">
      <c r="A3263" s="27"/>
      <c r="B3263" s="65">
        <v>3257</v>
      </c>
      <c r="C3263" s="124"/>
      <c r="D3263" s="127"/>
      <c r="E3263" s="130"/>
      <c r="F3263" s="130"/>
      <c r="G3263" s="69">
        <v>2</v>
      </c>
      <c r="H3263" s="86"/>
      <c r="I3263" s="86" t="s">
        <v>1247</v>
      </c>
      <c r="J3263" s="86" t="s">
        <v>1247</v>
      </c>
      <c r="K3263" s="86" t="s">
        <v>1247</v>
      </c>
      <c r="L3263" s="91" t="str">
        <f t="shared" ref="L3263" si="3241" xml:space="preserve">
IF($J$3="","Preenchimento incompleto: deve ser informado o Responsável pela análise - B05.01",
IF(AND(C3262="",D3262="",E3262="",F3262="",H3263="",I3263="",J3263="",K3263=""),"",
IF(AND(C3262="",D3262="",E3262="",F3262="",OR(H3263&lt;&gt;"",I3263&lt;&gt;"",J3263&lt;&gt;"",K3263&lt;&gt;"")),"Preenchimento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IF(AND(C3262&lt;&gt;"",D3262&lt;&gt;"",E3262&lt;&gt;"",F3262&lt;&gt;"",H3263="",I3263="",J3263="",K3263=""),"",
IF(AND(C3262&lt;&gt;"",D3262&lt;&gt;"",E3262&lt;&gt;"",F3262&lt;&gt;"",OR(H3263="",I3263="",J3263="",K3263="")),"Preenchimento incompleto: há informações por requisitante individual faltantes - B03.01",
IF(L3262="","Preenchimento incompleto: há linhas vazias antes da atual - B05.01",
"Preenchimento correto"))))))))</f>
        <v/>
      </c>
      <c r="M3263" s="81"/>
    </row>
    <row r="3264" spans="1:13" ht="15">
      <c r="A3264" s="27"/>
      <c r="B3264" s="65">
        <v>3258</v>
      </c>
      <c r="C3264" s="124"/>
      <c r="D3264" s="127"/>
      <c r="E3264" s="130"/>
      <c r="F3264" s="130"/>
      <c r="G3264" s="69">
        <v>3</v>
      </c>
      <c r="H3264" s="86"/>
      <c r="I3264" s="86" t="s">
        <v>1247</v>
      </c>
      <c r="J3264" s="86" t="s">
        <v>1247</v>
      </c>
      <c r="K3264" s="86" t="s">
        <v>1247</v>
      </c>
      <c r="L3264" s="91" t="str">
        <f t="shared" ref="L3264" si="3242" xml:space="preserve">
IF($J$3="","Preenchimento incompleto: deve ser informado o Responsável pela análise - B05.01",
IF(AND(C3262="",D3262="",E3262="",F3262="",H3264="",I3264="",J3264="",K3264=""),"",
IF(AND(C3262="",D3262="",E3262="",F3262="",OR(H3264&lt;&gt;"",I3264&lt;&gt;"",J3264&lt;&gt;"",K3264&lt;&gt;"")),"Preenchimento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IF(AND(C3262&lt;&gt;"",D3262&lt;&gt;"",E3262&lt;&gt;"",F3262&lt;&gt;"",H3264="",I3264="",J3264="",K3264=""),"",
IF(AND(C3262&lt;&gt;"",D3262&lt;&gt;"",E3262&lt;&gt;"",F3262&lt;&gt;"",OR(H3264="",I3264="",J3264="",K3264="")),"Preenchimento incompleto: há informações por requisitante individual faltantes - B03.01",
IF(OR(L3262="",L3263=""),"Preenchimento incompleto: há linhas vazias antes da atual - B05.01",
"Preenchimento correto"))))))))</f>
        <v/>
      </c>
      <c r="M3264" s="81"/>
    </row>
    <row r="3265" spans="1:13" ht="15">
      <c r="A3265" s="27"/>
      <c r="B3265" s="65">
        <v>3259</v>
      </c>
      <c r="C3265" s="124"/>
      <c r="D3265" s="127"/>
      <c r="E3265" s="130"/>
      <c r="F3265" s="130"/>
      <c r="G3265" s="69">
        <v>4</v>
      </c>
      <c r="H3265" s="86"/>
      <c r="I3265" s="86" t="s">
        <v>1247</v>
      </c>
      <c r="J3265" s="86" t="s">
        <v>1247</v>
      </c>
      <c r="K3265" s="86" t="s">
        <v>1247</v>
      </c>
      <c r="L3265" s="91" t="str">
        <f t="shared" ref="L3265" si="3243" xml:space="preserve">
IF($J$3="","Preenchimento incompleto: deve ser informado o Responsável pela análise - B05.01",
IF(AND(C3262="",D3262="",E3262="",F3262="",H3265="",I3265="",J3265="",K3265=""),"",
IF(AND(C3262="",D3262="",E3262="",F3262="",OR(H3265&lt;&gt;"",I3265&lt;&gt;"",J3265&lt;&gt;"",K3265&lt;&gt;"")),"Preenchimento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IF(AND(C3262&lt;&gt;"",D3262&lt;&gt;"",E3262&lt;&gt;"",F3262&lt;&gt;"",H3265="",I3265="",J3265="",K3265=""),"",
IF(AND(C3262&lt;&gt;"",D3262&lt;&gt;"",E3262&lt;&gt;"",F3262&lt;&gt;"",OR(H3265="",I3265="",J3265="",K3265="")),"Preenchimento incompleto: há informações por requisitante individual faltantes - B03.01",
IF(OR(L3262="",L3263="",L3264=""),"Preenchimento incompleto: há linhas vazias antes da atual - B05.01",
"Preenchimento correto"))))))))</f>
        <v/>
      </c>
      <c r="M3265" s="81"/>
    </row>
    <row r="3266" spans="1:13" ht="15">
      <c r="A3266" s="27"/>
      <c r="B3266" s="65">
        <v>3260</v>
      </c>
      <c r="C3266" s="124"/>
      <c r="D3266" s="127"/>
      <c r="E3266" s="130"/>
      <c r="F3266" s="130"/>
      <c r="G3266" s="69">
        <v>5</v>
      </c>
      <c r="H3266" s="86"/>
      <c r="I3266" s="86" t="s">
        <v>1247</v>
      </c>
      <c r="J3266" s="86" t="s">
        <v>1247</v>
      </c>
      <c r="K3266" s="86" t="s">
        <v>1247</v>
      </c>
      <c r="L3266" s="91" t="str">
        <f t="shared" ref="L3266" si="3244" xml:space="preserve">
IF($J$3="","Preenchimento incompleto: deve ser informado o Responsável pela análise - B05.01",
IF(AND(C3262="",D3262="",E3262="",F3262="",H3266="",I3266="",J3266="",K3266=""),"",
IF(AND(C3262="",D3262="",E3262="",F3262="",OR(H3266&lt;&gt;"",I3266&lt;&gt;"",J3266&lt;&gt;"",K3266&lt;&gt;"")),"Preenchimento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IF(AND(C3262&lt;&gt;"",D3262&lt;&gt;"",E3262&lt;&gt;"",F3262&lt;&gt;"",H3266="",I3266="",J3266="",K3266=""),"",
IF(AND(C3262&lt;&gt;"",D3262&lt;&gt;"",E3262&lt;&gt;"",F3262&lt;&gt;"",OR(H3266="",I3266="",J3266="",K3266="")),"Preenchimento incompleto: há informações por requisitante individual faltantes - B03.01",
IF(OR(L3262="",L3263="",L3264="",L3265=""),"Preenchimento incompleto: há linhas vazias antes da atual - B05.01",
"Preenchimento correto"))))))))</f>
        <v/>
      </c>
      <c r="M3266" s="81"/>
    </row>
    <row r="3267" spans="1:13" ht="15">
      <c r="A3267" s="27"/>
      <c r="B3267" s="65">
        <v>3261</v>
      </c>
      <c r="C3267" s="124"/>
      <c r="D3267" s="127"/>
      <c r="E3267" s="130"/>
      <c r="F3267" s="130"/>
      <c r="G3267" s="69">
        <v>6</v>
      </c>
      <c r="H3267" s="86"/>
      <c r="I3267" s="86" t="s">
        <v>1247</v>
      </c>
      <c r="J3267" s="86" t="s">
        <v>1247</v>
      </c>
      <c r="K3267" s="86" t="s">
        <v>1247</v>
      </c>
      <c r="L3267" s="91" t="str">
        <f t="shared" ref="L3267" si="3245" xml:space="preserve">
IF($J$3="","Preenchimento incompleto: deve ser informado o Responsável pela análise - B05.01",
IF(AND(C3262="",D3262="",E3262="",F3262="",H3267="",I3267="",J3267="",K3267=""),"",
IF(AND(C3262="",D3262="",E3262="",F3262="",OR(H3267&lt;&gt;"",I3267&lt;&gt;"",J3267&lt;&gt;"",K3267&lt;&gt;"")),"Preenchimento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IF(AND(C3262&lt;&gt;"",D3262&lt;&gt;"",E3262&lt;&gt;"",F3262&lt;&gt;"",H3267="",I3267="",J3267="",K3267=""),"",
IF(AND(C3262&lt;&gt;"",D3262&lt;&gt;"",E3262&lt;&gt;"",F3262&lt;&gt;"",OR(H3267="",I3267="",J3267="",K3267="")),"Preenchimento incompleto: há informações por requisitante individual faltantes - B03.01",
IF(OR(L3262="",L3263="",L3264="",L3265="",L3266=""),"Preenchimento incompleto: há linhas vazias antes da atual - B05.01",
"Preenchimento correto"))))))))</f>
        <v/>
      </c>
      <c r="M3267" s="81"/>
    </row>
    <row r="3268" spans="1:13" ht="15">
      <c r="A3268" s="27"/>
      <c r="B3268" s="65">
        <v>3262</v>
      </c>
      <c r="C3268" s="124"/>
      <c r="D3268" s="127"/>
      <c r="E3268" s="130"/>
      <c r="F3268" s="130"/>
      <c r="G3268" s="69">
        <v>7</v>
      </c>
      <c r="H3268" s="86"/>
      <c r="I3268" s="86" t="s">
        <v>1247</v>
      </c>
      <c r="J3268" s="86" t="s">
        <v>1247</v>
      </c>
      <c r="K3268" s="86" t="s">
        <v>1247</v>
      </c>
      <c r="L3268" s="91" t="str">
        <f t="shared" ref="L3268" si="3246" xml:space="preserve">
IF($J$3="","Preenchimento incompleto: deve ser informado o Responsável pela análise - B05.01",
IF(AND(C3262="",D3262="",E3262="",F3262="",H3268="",I3268="",J3268="",K3268=""),"",
IF(AND(C3262="",D3262="",E3262="",F3262="",OR(H3268&lt;&gt;"",I3268&lt;&gt;"",J3268&lt;&gt;"",K3268&lt;&gt;"")),"Preenchimento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IF(AND(C3262&lt;&gt;"",D3262&lt;&gt;"",E3262&lt;&gt;"",F3262&lt;&gt;"",H3268="",I3268="",J3268="",K3268=""),"",
IF(AND(C3262&lt;&gt;"",D3262&lt;&gt;"",E3262&lt;&gt;"",F3262&lt;&gt;"",OR(H3268="",I3268="",J3268="",K3268="")),"Preenchimento incompleto: há informações por requisitante individual faltantes - B03.01",
IF(OR(L3262="",L3263="",L3264="",L3265="",L3266="",L3267=""),"Preenchimento incompleto: há linhas vazias antes da atual - B05.01",
"Preenchimento correto"))))))))</f>
        <v/>
      </c>
      <c r="M3268" s="81"/>
    </row>
    <row r="3269" spans="1:13" ht="15">
      <c r="A3269" s="27"/>
      <c r="B3269" s="65">
        <v>3263</v>
      </c>
      <c r="C3269" s="124"/>
      <c r="D3269" s="127"/>
      <c r="E3269" s="130"/>
      <c r="F3269" s="130"/>
      <c r="G3269" s="69">
        <v>8</v>
      </c>
      <c r="H3269" s="86"/>
      <c r="I3269" s="86" t="s">
        <v>1247</v>
      </c>
      <c r="J3269" s="86" t="s">
        <v>1247</v>
      </c>
      <c r="K3269" s="86" t="s">
        <v>1247</v>
      </c>
      <c r="L3269" s="91" t="str">
        <f t="shared" ref="L3269" si="3247" xml:space="preserve">
IF($J$3="","Preenchimento incompleto: deve ser informado o Responsável pela análise - B05.01",
IF(AND(C3262="",D3262="",E3262="",F3262="",H3269="",I3269="",J3269="",K3269=""),"",
IF(AND(C3262="",D3262="",E3262="",F3262="",OR(H3269&lt;&gt;"",I3269&lt;&gt;"",J3269&lt;&gt;"",K3269&lt;&gt;"")),"Preenchimento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IF(AND(C3262&lt;&gt;"",D3262&lt;&gt;"",E3262&lt;&gt;"",F3262&lt;&gt;"",H3269="",I3269="",J3269="",K3269=""),"",
IF(AND(C3262&lt;&gt;"",D3262&lt;&gt;"",E3262&lt;&gt;"",F3262&lt;&gt;"",OR(H3269="",I3269="",J3269="",K3269="")),"Preenchimento incompleto: há informações por requisitante individual faltantes - B03.01",
IF(OR(L3262="",L3263="",L3264="",L3265="",L3266="",L3267="",L3268=""),"Preenchimento incompleto: há linhas vazias antes da atual - B05.01",
"Preenchimento correto"))))))))</f>
        <v/>
      </c>
      <c r="M3269" s="81"/>
    </row>
    <row r="3270" spans="1:13" ht="15">
      <c r="A3270" s="27"/>
      <c r="B3270" s="65">
        <v>3264</v>
      </c>
      <c r="C3270" s="124"/>
      <c r="D3270" s="127"/>
      <c r="E3270" s="130"/>
      <c r="F3270" s="130"/>
      <c r="G3270" s="69">
        <v>9</v>
      </c>
      <c r="H3270" s="86"/>
      <c r="I3270" s="86" t="s">
        <v>1247</v>
      </c>
      <c r="J3270" s="86" t="s">
        <v>1247</v>
      </c>
      <c r="K3270" s="86" t="s">
        <v>1247</v>
      </c>
      <c r="L3270" s="91" t="str">
        <f t="shared" ref="L3270" si="3248" xml:space="preserve">
IF($J$3="","Preenchimento incompleto: deve ser informado o Responsável pela análise - B05.01",
IF(AND(C3262="",D3262="",E3262="",F3262="",H3270="",I3270="",J3270="",K3270=""),"",
IF(AND(C3262="",D3262="",E3262="",F3262="",OR(H3270&lt;&gt;"",I3270&lt;&gt;"",J3270&lt;&gt;"",K3270&lt;&gt;"")),"Preenchimento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IF(AND(C3262&lt;&gt;"",D3262&lt;&gt;"",E3262&lt;&gt;"",F3262&lt;&gt;"",H3270="",I3270="",J3270="",K3270=""),"",
IF(AND(C3262&lt;&gt;"",D3262&lt;&gt;"",E3262&lt;&gt;"",F3262&lt;&gt;"",OR(H3270="",I3270="",J3270="",K3270="")),"Preenchimento incompleto: há informações por requisitante individual faltantes - B03.01",
IF(OR(L3262="",L3263="",L3264="",L3265="",L3266="",L3267="",L3268="",L3269=""),"Preenchimento incompleto: há linhas vazias antes da atual - B05.01",
"Preenchimento correto"))))))))</f>
        <v/>
      </c>
      <c r="M3270" s="81"/>
    </row>
    <row r="3271" spans="1:13" ht="15">
      <c r="A3271" s="27"/>
      <c r="B3271" s="65">
        <v>3265</v>
      </c>
      <c r="C3271" s="124"/>
      <c r="D3271" s="127"/>
      <c r="E3271" s="130"/>
      <c r="F3271" s="130"/>
      <c r="G3271" s="70">
        <v>10</v>
      </c>
      <c r="H3271" s="87"/>
      <c r="I3271" s="87" t="s">
        <v>1247</v>
      </c>
      <c r="J3271" s="87" t="s">
        <v>1247</v>
      </c>
      <c r="K3271" s="87" t="s">
        <v>1247</v>
      </c>
      <c r="L3271" s="91" t="str">
        <f t="shared" ref="L3271" si="3249" xml:space="preserve">
IF($J$3="","Preenchimento incompleto: deve ser informado o Responsável pela análise - B05.01",
IF(AND(C3262="",D3262="",E3262="",F3262="",H3271="",I3271="",J3271="",K3271=""),"",
IF(AND(C3262="",D3262="",E3262="",F3262="",OR(H3271&lt;&gt;"",I3271&lt;&gt;"",J3271&lt;&gt;"",K3271&lt;&gt;"")),"Preenchimento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IF(AND(C3262&lt;&gt;"",D3262&lt;&gt;"",E3262&lt;&gt;"",F3262&lt;&gt;"",H3271="",I3271="",J3271="",K3271=""),"",
IF(AND(C3262&lt;&gt;"",D3262&lt;&gt;"",E3262&lt;&gt;"",F3262&lt;&gt;"",OR(H3271="",I3271="",J3271="",K3271="")),"Preenchimento incompleto: há informações por requisitante individual faltantes - B03.01",
IF(OR(L3262="",L3263="",L3264="",L3265="",L3266="",L3267="",L3268="",L3269="",L3270=""),"Preenchimento incompleto: há linhas vazias antes da atual - B05.01",
"Preenchimento correto"))))))))</f>
        <v/>
      </c>
      <c r="M3271" s="81"/>
    </row>
    <row r="3272" spans="1:13" ht="15">
      <c r="A3272" s="27"/>
      <c r="B3272" s="65">
        <v>3266</v>
      </c>
      <c r="C3272" s="124"/>
      <c r="D3272" s="127"/>
      <c r="E3272" s="130"/>
      <c r="F3272" s="130"/>
      <c r="G3272" s="70">
        <v>11</v>
      </c>
      <c r="H3272" s="87"/>
      <c r="I3272" s="87" t="s">
        <v>1247</v>
      </c>
      <c r="J3272" s="87" t="s">
        <v>1247</v>
      </c>
      <c r="K3272" s="87" t="s">
        <v>1247</v>
      </c>
      <c r="L3272" s="91" t="str">
        <f t="shared" ref="L3272" si="3250" xml:space="preserve">
IF($J$3="","Preenchimento incompleto: deve ser informado o Responsável pela análise - B05.01",
IF(AND(C3262="",D3262="",E3262="",F3262="",H3272="",I3272="",J3272="",K3272=""),"",
IF(AND(C3262="",D3262="",E3262="",F3262="",OR(H3272&lt;&gt;"",I3272&lt;&gt;"",J3272&lt;&gt;"",K3272&lt;&gt;"")),"Preenchimento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IF(AND(C3262&lt;&gt;"",D3262&lt;&gt;"",E3262&lt;&gt;"",F3262&lt;&gt;"",H3272="",I3272="",J3272="",K3272=""),"",
IF(AND(C3262&lt;&gt;"",D3262&lt;&gt;"",E3262&lt;&gt;"",F3262&lt;&gt;"",OR(H3272="",I3272="",J3272="",K3272="")),"Preenchimento incompleto: há informações por requisitante individual faltantes - B03.01",
IF(OR(L3262="",L3263="",L3264="",L3265="",L3266="",L3267="",L3268="",L3269="",L3270="",L3271=""),"Preenchimento incompleto: há linhas vazias antes da atual - B05.01",
"Preenchimento correto"))))))))</f>
        <v/>
      </c>
      <c r="M3272" s="81"/>
    </row>
    <row r="3273" spans="1:13" ht="15">
      <c r="A3273" s="27"/>
      <c r="B3273" s="65">
        <v>3267</v>
      </c>
      <c r="C3273" s="124"/>
      <c r="D3273" s="127"/>
      <c r="E3273" s="130"/>
      <c r="F3273" s="130"/>
      <c r="G3273" s="70">
        <v>12</v>
      </c>
      <c r="H3273" s="87"/>
      <c r="I3273" s="87" t="s">
        <v>1247</v>
      </c>
      <c r="J3273" s="87" t="s">
        <v>1247</v>
      </c>
      <c r="K3273" s="87" t="s">
        <v>1247</v>
      </c>
      <c r="L3273" s="91" t="str">
        <f t="shared" ref="L3273" si="3251" xml:space="preserve">
IF($J$3="","Preenchimento incompleto: deve ser informado o Responsável pela análise - B05.01",
IF(AND(C3262="",D3262="",E3262="",F3262="",H3273="",I3273="",J3273="",K3273=""),"",
IF(AND(C3262="",D3262="",E3262="",F3262="",OR(H3273&lt;&gt;"",I3273&lt;&gt;"",J3273&lt;&gt;"",K3273&lt;&gt;"")),"Preenchimento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IF(AND(C3262&lt;&gt;"",D3262&lt;&gt;"",E3262&lt;&gt;"",F3262&lt;&gt;"",H3273="",I3273="",J3273="",K3273=""),"",
IF(AND(C3262&lt;&gt;"",D3262&lt;&gt;"",E3262&lt;&gt;"",F3262&lt;&gt;"",OR(H3273="",I3273="",J3273="",K3273="")),"Preenchimento incompleto: há informações por requisitante individual faltantes - B03.01",
IF(OR(L3262="",L3263="",L3264="",L3265="",L3266="",L3267="",L3268="",L3269="",L3270="",L3271="",L3272=""),"Preenchimento incompleto: há linhas vazias antes da atual - B05.01",
"Preenchimento correto"))))))))</f>
        <v/>
      </c>
      <c r="M3273" s="81"/>
    </row>
    <row r="3274" spans="1:13" ht="15">
      <c r="A3274" s="27"/>
      <c r="B3274" s="65">
        <v>3268</v>
      </c>
      <c r="C3274" s="124"/>
      <c r="D3274" s="127"/>
      <c r="E3274" s="130"/>
      <c r="F3274" s="130"/>
      <c r="G3274" s="70">
        <v>13</v>
      </c>
      <c r="H3274" s="87"/>
      <c r="I3274" s="87" t="s">
        <v>1247</v>
      </c>
      <c r="J3274" s="87" t="s">
        <v>1247</v>
      </c>
      <c r="K3274" s="87" t="s">
        <v>1247</v>
      </c>
      <c r="L3274" s="91" t="str">
        <f t="shared" ref="L3274" si="3252" xml:space="preserve">
IF($J$3="","Preenchimento incompleto: deve ser informado o Responsável pela análise - B05.01",
IF(AND(C3262="",D3262="",E3262="",F3262="",H3274="",I3274="",J3274="",K3274=""),"",
IF(AND(C3262="",D3262="",E3262="",F3262="",OR(H3274&lt;&gt;"",I3274&lt;&gt;"",J3274&lt;&gt;"",K3274&lt;&gt;"")),"Preenchimento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IF(AND(C3262&lt;&gt;"",D3262&lt;&gt;"",E3262&lt;&gt;"",F3262&lt;&gt;"",H3274="",I3274="",J3274="",K3274=""),"",
IF(AND(C3262&lt;&gt;"",D3262&lt;&gt;"",E3262&lt;&gt;"",F3262&lt;&gt;"",OR(H3274="",I3274="",J3274="",K3274="")),"Preenchimento incompleto: há informações por requisitante individual faltantes - B03.01",
IF(OR(L3262="",L3263="",L3264="",L3265="",L3266="",L3267="",L3268="",L3269="",L3270="",L3271="",L3272="",L3273=""),"Preenchimento incompleto: há linhas vazias antes da atual - B05.01",
"Preenchimento correto"))))))))</f>
        <v/>
      </c>
      <c r="M3274" s="81"/>
    </row>
    <row r="3275" spans="1:13" ht="15">
      <c r="A3275" s="27"/>
      <c r="B3275" s="66">
        <v>3269</v>
      </c>
      <c r="C3275" s="124"/>
      <c r="D3275" s="127"/>
      <c r="E3275" s="130"/>
      <c r="F3275" s="130"/>
      <c r="G3275" s="70">
        <v>14</v>
      </c>
      <c r="H3275" s="87"/>
      <c r="I3275" s="87" t="s">
        <v>1247</v>
      </c>
      <c r="J3275" s="87" t="s">
        <v>1247</v>
      </c>
      <c r="K3275" s="87" t="s">
        <v>1247</v>
      </c>
      <c r="L3275" s="91" t="str">
        <f t="shared" ref="L3275" si="3253" xml:space="preserve">
IF($J$3="","Preenchimento incompleto: deve ser informado o Responsável pela análise - B05.01",
IF(AND(C3262="",D3262="",E3262="",F3262="",H3275="",I3275="",J3275="",K3275=""),"",
IF(AND(C3262="",D3262="",E3262="",F3262="",OR(H3275&lt;&gt;"",I3275&lt;&gt;"",J3275&lt;&gt;"",K3275&lt;&gt;"")),"Preenchimento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IF(AND(C3262&lt;&gt;"",D3262&lt;&gt;"",E3262&lt;&gt;"",F3262&lt;&gt;"",H3275="",I3275="",J3275="",K3275=""),"",
IF(AND(C3262&lt;&gt;"",D3262&lt;&gt;"",E3262&lt;&gt;"",F3262&lt;&gt;"",OR(H3275="",I3275="",J3275="",K3275="")),"Preenchimento incompleto: há informações por requisitante individual faltantes - B03.01",
IF(OR(L3262="",L3263="",L3264="",L3265="",L3266="",L3267="",L3268="",L3269="",L3270="",L3271="",L3272="",L3273="",L3274=""),"Preenchimento incompleto: há linhas vazias antes da atual - B05.01",
"Preenchimento correto"))))))))</f>
        <v/>
      </c>
      <c r="M3275" s="81"/>
    </row>
    <row r="3276" spans="1:13" ht="15">
      <c r="A3276" s="27"/>
      <c r="B3276" s="67">
        <v>3270</v>
      </c>
      <c r="C3276" s="125"/>
      <c r="D3276" s="128"/>
      <c r="E3276" s="131"/>
      <c r="F3276" s="131"/>
      <c r="G3276" s="71">
        <v>15</v>
      </c>
      <c r="H3276" s="88"/>
      <c r="I3276" s="88" t="s">
        <v>1247</v>
      </c>
      <c r="J3276" s="88" t="s">
        <v>1247</v>
      </c>
      <c r="K3276" s="88" t="s">
        <v>1247</v>
      </c>
      <c r="L3276" s="92" t="str">
        <f t="shared" ref="L3276" si="3254" xml:space="preserve">
IF($J$3="","Preenchimento incompleto: deve ser informado o Responsável pela análise - B05.01",
IF(AND(C3262="",D3262="",E3262="",F3262="",H3276="",I3276="",J3276="",K3276=""),"",
IF(AND(C3262="",D3262="",E3262="",F3262="",OR(H3276&lt;&gt;"",I3276&lt;&gt;"",J3276&lt;&gt;"",K3276&lt;&gt;"")),"Preenchimento incompleto: há informações por requisitante individual sem informações do item - B01.01",
IF(OR(C3262="",D3262="",E3262="",F3262=""),"Preenchimento incompleto: há informações faltantes do item - B02.01",
IF(AND(C3262&lt;&gt;"",D3262&lt;&gt;"",E3262&lt;&gt;"",F3262&lt;&gt;"",COUNTA(H3262:K3276)=0),"Preenchimento incompleto: não há nenhuma informação do requisitante individual informada - B04.01",
IF(AND(C3262&lt;&gt;"",D3262&lt;&gt;"",E3262&lt;&gt;"",F3262&lt;&gt;"",H3276="",I3276="",J3276="",K3276=""),"",
IF(AND(C3262&lt;&gt;"",D3262&lt;&gt;"",E3262&lt;&gt;"",F3262&lt;&gt;"",OR(H3276="",I3276="",J3276="",K3276="")),"Preenchimento incompleto: há informações por requisitante individual faltantes - B03.01",
IF(OR(L3262="",L3263="",L3264="",L3265="",L3266="",L3267="",L3268="",L3269="",L3270="",L3271="",L3272="",L3273="",L3274="",L3275=""),"Preenchimento incompleto: há linhas vazias antes da atual - B05.01",
"Preenchimento correto"))))))))</f>
        <v/>
      </c>
      <c r="M3276" s="81"/>
    </row>
    <row r="3277" spans="1:13" ht="15">
      <c r="A3277" s="27"/>
      <c r="B3277" s="64">
        <v>3271</v>
      </c>
      <c r="C3277" s="123" t="str">
        <f>IF('1-ITENS'!C225="","",'1-ITENS'!C225)</f>
        <v/>
      </c>
      <c r="D3277" s="126" t="str">
        <f>IF('1-ITENS'!D225="","",'1-ITENS'!D225)</f>
        <v/>
      </c>
      <c r="E3277" s="129" t="str">
        <f>IF('1-ITENS'!H225="","",'1-ITENS'!H225)</f>
        <v/>
      </c>
      <c r="F3277" s="129" t="str">
        <f>IF('1-ITENS'!F225="","",'1-ITENS'!F225)</f>
        <v/>
      </c>
      <c r="G3277" s="68">
        <v>1</v>
      </c>
      <c r="H3277" s="85"/>
      <c r="I3277" s="85" t="s">
        <v>1247</v>
      </c>
      <c r="J3277" s="85" t="s">
        <v>1247</v>
      </c>
      <c r="K3277" s="85" t="s">
        <v>1247</v>
      </c>
      <c r="L3277" s="90" t="str">
        <f t="shared" ref="L3277" si="3255" xml:space="preserve">
IF($J$3="","Preenchimento incompleto: deve ser informado o Responsável pela análise - B05.01",
IF(AND(C3277="",D3277="",E3277="",F3277="",H3277="",I3277="",J3277="",K3277=""),"",
IF(AND(C3277="",D3277="",E3277="",F3277="",OR(H3277&lt;&gt;"",I3277&lt;&gt;"",J3277&lt;&gt;"",K3277&lt;&gt;"")),"Preenchimento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IF(AND(C3277&lt;&gt;"",D3277&lt;&gt;"",E3277&lt;&gt;"",F3277&lt;&gt;"",H3277="",I3277="",J3277="",K3277=""),"",
IF(AND(C3277&lt;&gt;"",D3277&lt;&gt;"",E3277&lt;&gt;"",F3277&lt;&gt;"",OR(H3277="",I3277="",J3277="",K3277="")),"Preenchimento incompleto: há informações por requisitante individual faltantes - B03.01",
"Preenchimento correto")))))))</f>
        <v/>
      </c>
      <c r="M3277" s="81"/>
    </row>
    <row r="3278" spans="1:13" ht="15">
      <c r="A3278" s="27"/>
      <c r="B3278" s="65">
        <v>3272</v>
      </c>
      <c r="C3278" s="124"/>
      <c r="D3278" s="127"/>
      <c r="E3278" s="130"/>
      <c r="F3278" s="130"/>
      <c r="G3278" s="69">
        <v>2</v>
      </c>
      <c r="H3278" s="86"/>
      <c r="I3278" s="86" t="s">
        <v>1247</v>
      </c>
      <c r="J3278" s="86" t="s">
        <v>1247</v>
      </c>
      <c r="K3278" s="86" t="s">
        <v>1247</v>
      </c>
      <c r="L3278" s="91" t="str">
        <f t="shared" ref="L3278" si="3256" xml:space="preserve">
IF($J$3="","Preenchimento incompleto: deve ser informado o Responsável pela análise - B05.01",
IF(AND(C3277="",D3277="",E3277="",F3277="",H3278="",I3278="",J3278="",K3278=""),"",
IF(AND(C3277="",D3277="",E3277="",F3277="",OR(H3278&lt;&gt;"",I3278&lt;&gt;"",J3278&lt;&gt;"",K3278&lt;&gt;"")),"Preenchimento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IF(AND(C3277&lt;&gt;"",D3277&lt;&gt;"",E3277&lt;&gt;"",F3277&lt;&gt;"",H3278="",I3278="",J3278="",K3278=""),"",
IF(AND(C3277&lt;&gt;"",D3277&lt;&gt;"",E3277&lt;&gt;"",F3277&lt;&gt;"",OR(H3278="",I3278="",J3278="",K3278="")),"Preenchimento incompleto: há informações por requisitante individual faltantes - B03.01",
IF(L3277="","Preenchimento incompleto: há linhas vazias antes da atual - B05.01",
"Preenchimento correto"))))))))</f>
        <v/>
      </c>
      <c r="M3278" s="81"/>
    </row>
    <row r="3279" spans="1:13" ht="15">
      <c r="A3279" s="27"/>
      <c r="B3279" s="65">
        <v>3273</v>
      </c>
      <c r="C3279" s="124"/>
      <c r="D3279" s="127"/>
      <c r="E3279" s="130"/>
      <c r="F3279" s="130"/>
      <c r="G3279" s="69">
        <v>3</v>
      </c>
      <c r="H3279" s="86"/>
      <c r="I3279" s="86" t="s">
        <v>1247</v>
      </c>
      <c r="J3279" s="86" t="s">
        <v>1247</v>
      </c>
      <c r="K3279" s="86" t="s">
        <v>1247</v>
      </c>
      <c r="L3279" s="91" t="str">
        <f t="shared" ref="L3279" si="3257" xml:space="preserve">
IF($J$3="","Preenchimento incompleto: deve ser informado o Responsável pela análise - B05.01",
IF(AND(C3277="",D3277="",E3277="",F3277="",H3279="",I3279="",J3279="",K3279=""),"",
IF(AND(C3277="",D3277="",E3277="",F3277="",OR(H3279&lt;&gt;"",I3279&lt;&gt;"",J3279&lt;&gt;"",K3279&lt;&gt;"")),"Preenchimento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IF(AND(C3277&lt;&gt;"",D3277&lt;&gt;"",E3277&lt;&gt;"",F3277&lt;&gt;"",H3279="",I3279="",J3279="",K3279=""),"",
IF(AND(C3277&lt;&gt;"",D3277&lt;&gt;"",E3277&lt;&gt;"",F3277&lt;&gt;"",OR(H3279="",I3279="",J3279="",K3279="")),"Preenchimento incompleto: há informações por requisitante individual faltantes - B03.01",
IF(OR(L3277="",L3278=""),"Preenchimento incompleto: há linhas vazias antes da atual - B05.01",
"Preenchimento correto"))))))))</f>
        <v/>
      </c>
      <c r="M3279" s="81"/>
    </row>
    <row r="3280" spans="1:13" ht="15">
      <c r="A3280" s="27"/>
      <c r="B3280" s="65">
        <v>3274</v>
      </c>
      <c r="C3280" s="124"/>
      <c r="D3280" s="127"/>
      <c r="E3280" s="130"/>
      <c r="F3280" s="130"/>
      <c r="G3280" s="69">
        <v>4</v>
      </c>
      <c r="H3280" s="86"/>
      <c r="I3280" s="86" t="s">
        <v>1247</v>
      </c>
      <c r="J3280" s="86" t="s">
        <v>1247</v>
      </c>
      <c r="K3280" s="86" t="s">
        <v>1247</v>
      </c>
      <c r="L3280" s="91" t="str">
        <f t="shared" ref="L3280" si="3258" xml:space="preserve">
IF($J$3="","Preenchimento incompleto: deve ser informado o Responsável pela análise - B05.01",
IF(AND(C3277="",D3277="",E3277="",F3277="",H3280="",I3280="",J3280="",K3280=""),"",
IF(AND(C3277="",D3277="",E3277="",F3277="",OR(H3280&lt;&gt;"",I3280&lt;&gt;"",J3280&lt;&gt;"",K3280&lt;&gt;"")),"Preenchimento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IF(AND(C3277&lt;&gt;"",D3277&lt;&gt;"",E3277&lt;&gt;"",F3277&lt;&gt;"",H3280="",I3280="",J3280="",K3280=""),"",
IF(AND(C3277&lt;&gt;"",D3277&lt;&gt;"",E3277&lt;&gt;"",F3277&lt;&gt;"",OR(H3280="",I3280="",J3280="",K3280="")),"Preenchimento incompleto: há informações por requisitante individual faltantes - B03.01",
IF(OR(L3277="",L3278="",L3279=""),"Preenchimento incompleto: há linhas vazias antes da atual - B05.01",
"Preenchimento correto"))))))))</f>
        <v/>
      </c>
      <c r="M3280" s="81"/>
    </row>
    <row r="3281" spans="1:13" ht="15">
      <c r="A3281" s="27"/>
      <c r="B3281" s="65">
        <v>3275</v>
      </c>
      <c r="C3281" s="124"/>
      <c r="D3281" s="127"/>
      <c r="E3281" s="130"/>
      <c r="F3281" s="130"/>
      <c r="G3281" s="69">
        <v>5</v>
      </c>
      <c r="H3281" s="86"/>
      <c r="I3281" s="86" t="s">
        <v>1247</v>
      </c>
      <c r="J3281" s="86" t="s">
        <v>1247</v>
      </c>
      <c r="K3281" s="86" t="s">
        <v>1247</v>
      </c>
      <c r="L3281" s="91" t="str">
        <f t="shared" ref="L3281" si="3259" xml:space="preserve">
IF($J$3="","Preenchimento incompleto: deve ser informado o Responsável pela análise - B05.01",
IF(AND(C3277="",D3277="",E3277="",F3277="",H3281="",I3281="",J3281="",K3281=""),"",
IF(AND(C3277="",D3277="",E3277="",F3277="",OR(H3281&lt;&gt;"",I3281&lt;&gt;"",J3281&lt;&gt;"",K3281&lt;&gt;"")),"Preenchimento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IF(AND(C3277&lt;&gt;"",D3277&lt;&gt;"",E3277&lt;&gt;"",F3277&lt;&gt;"",H3281="",I3281="",J3281="",K3281=""),"",
IF(AND(C3277&lt;&gt;"",D3277&lt;&gt;"",E3277&lt;&gt;"",F3277&lt;&gt;"",OR(H3281="",I3281="",J3281="",K3281="")),"Preenchimento incompleto: há informações por requisitante individual faltantes - B03.01",
IF(OR(L3277="",L3278="",L3279="",L3280=""),"Preenchimento incompleto: há linhas vazias antes da atual - B05.01",
"Preenchimento correto"))))))))</f>
        <v/>
      </c>
      <c r="M3281" s="81"/>
    </row>
    <row r="3282" spans="1:13" ht="15">
      <c r="A3282" s="27"/>
      <c r="B3282" s="65">
        <v>3276</v>
      </c>
      <c r="C3282" s="124"/>
      <c r="D3282" s="127"/>
      <c r="E3282" s="130"/>
      <c r="F3282" s="130"/>
      <c r="G3282" s="69">
        <v>6</v>
      </c>
      <c r="H3282" s="86"/>
      <c r="I3282" s="86" t="s">
        <v>1247</v>
      </c>
      <c r="J3282" s="86" t="s">
        <v>1247</v>
      </c>
      <c r="K3282" s="86" t="s">
        <v>1247</v>
      </c>
      <c r="L3282" s="91" t="str">
        <f t="shared" ref="L3282" si="3260" xml:space="preserve">
IF($J$3="","Preenchimento incompleto: deve ser informado o Responsável pela análise - B05.01",
IF(AND(C3277="",D3277="",E3277="",F3277="",H3282="",I3282="",J3282="",K3282=""),"",
IF(AND(C3277="",D3277="",E3277="",F3277="",OR(H3282&lt;&gt;"",I3282&lt;&gt;"",J3282&lt;&gt;"",K3282&lt;&gt;"")),"Preenchimento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IF(AND(C3277&lt;&gt;"",D3277&lt;&gt;"",E3277&lt;&gt;"",F3277&lt;&gt;"",H3282="",I3282="",J3282="",K3282=""),"",
IF(AND(C3277&lt;&gt;"",D3277&lt;&gt;"",E3277&lt;&gt;"",F3277&lt;&gt;"",OR(H3282="",I3282="",J3282="",K3282="")),"Preenchimento incompleto: há informações por requisitante individual faltantes - B03.01",
IF(OR(L3277="",L3278="",L3279="",L3280="",L3281=""),"Preenchimento incompleto: há linhas vazias antes da atual - B05.01",
"Preenchimento correto"))))))))</f>
        <v/>
      </c>
      <c r="M3282" s="81"/>
    </row>
    <row r="3283" spans="1:13" ht="15">
      <c r="A3283" s="27"/>
      <c r="B3283" s="65">
        <v>3277</v>
      </c>
      <c r="C3283" s="124"/>
      <c r="D3283" s="127"/>
      <c r="E3283" s="130"/>
      <c r="F3283" s="130"/>
      <c r="G3283" s="69">
        <v>7</v>
      </c>
      <c r="H3283" s="86"/>
      <c r="I3283" s="86" t="s">
        <v>1247</v>
      </c>
      <c r="J3283" s="86" t="s">
        <v>1247</v>
      </c>
      <c r="K3283" s="86" t="s">
        <v>1247</v>
      </c>
      <c r="L3283" s="91" t="str">
        <f t="shared" ref="L3283" si="3261" xml:space="preserve">
IF($J$3="","Preenchimento incompleto: deve ser informado o Responsável pela análise - B05.01",
IF(AND(C3277="",D3277="",E3277="",F3277="",H3283="",I3283="",J3283="",K3283=""),"",
IF(AND(C3277="",D3277="",E3277="",F3277="",OR(H3283&lt;&gt;"",I3283&lt;&gt;"",J3283&lt;&gt;"",K3283&lt;&gt;"")),"Preenchimento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IF(AND(C3277&lt;&gt;"",D3277&lt;&gt;"",E3277&lt;&gt;"",F3277&lt;&gt;"",H3283="",I3283="",J3283="",K3283=""),"",
IF(AND(C3277&lt;&gt;"",D3277&lt;&gt;"",E3277&lt;&gt;"",F3277&lt;&gt;"",OR(H3283="",I3283="",J3283="",K3283="")),"Preenchimento incompleto: há informações por requisitante individual faltantes - B03.01",
IF(OR(L3277="",L3278="",L3279="",L3280="",L3281="",L3282=""),"Preenchimento incompleto: há linhas vazias antes da atual - B05.01",
"Preenchimento correto"))))))))</f>
        <v/>
      </c>
      <c r="M3283" s="81"/>
    </row>
    <row r="3284" spans="1:13" ht="15">
      <c r="A3284" s="27"/>
      <c r="B3284" s="65">
        <v>3278</v>
      </c>
      <c r="C3284" s="124"/>
      <c r="D3284" s="127"/>
      <c r="E3284" s="130"/>
      <c r="F3284" s="130"/>
      <c r="G3284" s="69">
        <v>8</v>
      </c>
      <c r="H3284" s="86"/>
      <c r="I3284" s="86" t="s">
        <v>1247</v>
      </c>
      <c r="J3284" s="86" t="s">
        <v>1247</v>
      </c>
      <c r="K3284" s="86" t="s">
        <v>1247</v>
      </c>
      <c r="L3284" s="91" t="str">
        <f t="shared" ref="L3284" si="3262" xml:space="preserve">
IF($J$3="","Preenchimento incompleto: deve ser informado o Responsável pela análise - B05.01",
IF(AND(C3277="",D3277="",E3277="",F3277="",H3284="",I3284="",J3284="",K3284=""),"",
IF(AND(C3277="",D3277="",E3277="",F3277="",OR(H3284&lt;&gt;"",I3284&lt;&gt;"",J3284&lt;&gt;"",K3284&lt;&gt;"")),"Preenchimento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IF(AND(C3277&lt;&gt;"",D3277&lt;&gt;"",E3277&lt;&gt;"",F3277&lt;&gt;"",H3284="",I3284="",J3284="",K3284=""),"",
IF(AND(C3277&lt;&gt;"",D3277&lt;&gt;"",E3277&lt;&gt;"",F3277&lt;&gt;"",OR(H3284="",I3284="",J3284="",K3284="")),"Preenchimento incompleto: há informações por requisitante individual faltantes - B03.01",
IF(OR(L3277="",L3278="",L3279="",L3280="",L3281="",L3282="",L3283=""),"Preenchimento incompleto: há linhas vazias antes da atual - B05.01",
"Preenchimento correto"))))))))</f>
        <v/>
      </c>
      <c r="M3284" s="81"/>
    </row>
    <row r="3285" spans="1:13" ht="15">
      <c r="A3285" s="27"/>
      <c r="B3285" s="65">
        <v>3279</v>
      </c>
      <c r="C3285" s="124"/>
      <c r="D3285" s="127"/>
      <c r="E3285" s="130"/>
      <c r="F3285" s="130"/>
      <c r="G3285" s="69">
        <v>9</v>
      </c>
      <c r="H3285" s="86"/>
      <c r="I3285" s="86" t="s">
        <v>1247</v>
      </c>
      <c r="J3285" s="86" t="s">
        <v>1247</v>
      </c>
      <c r="K3285" s="86" t="s">
        <v>1247</v>
      </c>
      <c r="L3285" s="91" t="str">
        <f t="shared" ref="L3285" si="3263" xml:space="preserve">
IF($J$3="","Preenchimento incompleto: deve ser informado o Responsável pela análise - B05.01",
IF(AND(C3277="",D3277="",E3277="",F3277="",H3285="",I3285="",J3285="",K3285=""),"",
IF(AND(C3277="",D3277="",E3277="",F3277="",OR(H3285&lt;&gt;"",I3285&lt;&gt;"",J3285&lt;&gt;"",K3285&lt;&gt;"")),"Preenchimento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IF(AND(C3277&lt;&gt;"",D3277&lt;&gt;"",E3277&lt;&gt;"",F3277&lt;&gt;"",H3285="",I3285="",J3285="",K3285=""),"",
IF(AND(C3277&lt;&gt;"",D3277&lt;&gt;"",E3277&lt;&gt;"",F3277&lt;&gt;"",OR(H3285="",I3285="",J3285="",K3285="")),"Preenchimento incompleto: há informações por requisitante individual faltantes - B03.01",
IF(OR(L3277="",L3278="",L3279="",L3280="",L3281="",L3282="",L3283="",L3284=""),"Preenchimento incompleto: há linhas vazias antes da atual - B05.01",
"Preenchimento correto"))))))))</f>
        <v/>
      </c>
      <c r="M3285" s="81"/>
    </row>
    <row r="3286" spans="1:13" ht="15">
      <c r="A3286" s="27"/>
      <c r="B3286" s="65">
        <v>3280</v>
      </c>
      <c r="C3286" s="124"/>
      <c r="D3286" s="127"/>
      <c r="E3286" s="130"/>
      <c r="F3286" s="130"/>
      <c r="G3286" s="70">
        <v>10</v>
      </c>
      <c r="H3286" s="87"/>
      <c r="I3286" s="87" t="s">
        <v>1247</v>
      </c>
      <c r="J3286" s="87" t="s">
        <v>1247</v>
      </c>
      <c r="K3286" s="87" t="s">
        <v>1247</v>
      </c>
      <c r="L3286" s="91" t="str">
        <f t="shared" ref="L3286" si="3264" xml:space="preserve">
IF($J$3="","Preenchimento incompleto: deve ser informado o Responsável pela análise - B05.01",
IF(AND(C3277="",D3277="",E3277="",F3277="",H3286="",I3286="",J3286="",K3286=""),"",
IF(AND(C3277="",D3277="",E3277="",F3277="",OR(H3286&lt;&gt;"",I3286&lt;&gt;"",J3286&lt;&gt;"",K3286&lt;&gt;"")),"Preenchimento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IF(AND(C3277&lt;&gt;"",D3277&lt;&gt;"",E3277&lt;&gt;"",F3277&lt;&gt;"",H3286="",I3286="",J3286="",K3286=""),"",
IF(AND(C3277&lt;&gt;"",D3277&lt;&gt;"",E3277&lt;&gt;"",F3277&lt;&gt;"",OR(H3286="",I3286="",J3286="",K3286="")),"Preenchimento incompleto: há informações por requisitante individual faltantes - B03.01",
IF(OR(L3277="",L3278="",L3279="",L3280="",L3281="",L3282="",L3283="",L3284="",L3285=""),"Preenchimento incompleto: há linhas vazias antes da atual - B05.01",
"Preenchimento correto"))))))))</f>
        <v/>
      </c>
      <c r="M3286" s="81"/>
    </row>
    <row r="3287" spans="1:13" ht="15">
      <c r="A3287" s="27"/>
      <c r="B3287" s="65">
        <v>3281</v>
      </c>
      <c r="C3287" s="124"/>
      <c r="D3287" s="127"/>
      <c r="E3287" s="130"/>
      <c r="F3287" s="130"/>
      <c r="G3287" s="70">
        <v>11</v>
      </c>
      <c r="H3287" s="87"/>
      <c r="I3287" s="87" t="s">
        <v>1247</v>
      </c>
      <c r="J3287" s="87" t="s">
        <v>1247</v>
      </c>
      <c r="K3287" s="87" t="s">
        <v>1247</v>
      </c>
      <c r="L3287" s="91" t="str">
        <f t="shared" ref="L3287" si="3265" xml:space="preserve">
IF($J$3="","Preenchimento incompleto: deve ser informado o Responsável pela análise - B05.01",
IF(AND(C3277="",D3277="",E3277="",F3277="",H3287="",I3287="",J3287="",K3287=""),"",
IF(AND(C3277="",D3277="",E3277="",F3277="",OR(H3287&lt;&gt;"",I3287&lt;&gt;"",J3287&lt;&gt;"",K3287&lt;&gt;"")),"Preenchimento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IF(AND(C3277&lt;&gt;"",D3277&lt;&gt;"",E3277&lt;&gt;"",F3277&lt;&gt;"",H3287="",I3287="",J3287="",K3287=""),"",
IF(AND(C3277&lt;&gt;"",D3277&lt;&gt;"",E3277&lt;&gt;"",F3277&lt;&gt;"",OR(H3287="",I3287="",J3287="",K3287="")),"Preenchimento incompleto: há informações por requisitante individual faltantes - B03.01",
IF(OR(L3277="",L3278="",L3279="",L3280="",L3281="",L3282="",L3283="",L3284="",L3285="",L3286=""),"Preenchimento incompleto: há linhas vazias antes da atual - B05.01",
"Preenchimento correto"))))))))</f>
        <v/>
      </c>
      <c r="M3287" s="81"/>
    </row>
    <row r="3288" spans="1:13" ht="15">
      <c r="A3288" s="27"/>
      <c r="B3288" s="65">
        <v>3282</v>
      </c>
      <c r="C3288" s="124"/>
      <c r="D3288" s="127"/>
      <c r="E3288" s="130"/>
      <c r="F3288" s="130"/>
      <c r="G3288" s="70">
        <v>12</v>
      </c>
      <c r="H3288" s="87"/>
      <c r="I3288" s="87" t="s">
        <v>1247</v>
      </c>
      <c r="J3288" s="87" t="s">
        <v>1247</v>
      </c>
      <c r="K3288" s="87" t="s">
        <v>1247</v>
      </c>
      <c r="L3288" s="91" t="str">
        <f t="shared" ref="L3288" si="3266" xml:space="preserve">
IF($J$3="","Preenchimento incompleto: deve ser informado o Responsável pela análise - B05.01",
IF(AND(C3277="",D3277="",E3277="",F3277="",H3288="",I3288="",J3288="",K3288=""),"",
IF(AND(C3277="",D3277="",E3277="",F3277="",OR(H3288&lt;&gt;"",I3288&lt;&gt;"",J3288&lt;&gt;"",K3288&lt;&gt;"")),"Preenchimento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IF(AND(C3277&lt;&gt;"",D3277&lt;&gt;"",E3277&lt;&gt;"",F3277&lt;&gt;"",H3288="",I3288="",J3288="",K3288=""),"",
IF(AND(C3277&lt;&gt;"",D3277&lt;&gt;"",E3277&lt;&gt;"",F3277&lt;&gt;"",OR(H3288="",I3288="",J3288="",K3288="")),"Preenchimento incompleto: há informações por requisitante individual faltantes - B03.01",
IF(OR(L3277="",L3278="",L3279="",L3280="",L3281="",L3282="",L3283="",L3284="",L3285="",L3286="",L3287=""),"Preenchimento incompleto: há linhas vazias antes da atual - B05.01",
"Preenchimento correto"))))))))</f>
        <v/>
      </c>
      <c r="M3288" s="81"/>
    </row>
    <row r="3289" spans="1:13" ht="15">
      <c r="A3289" s="27"/>
      <c r="B3289" s="65">
        <v>3283</v>
      </c>
      <c r="C3289" s="124"/>
      <c r="D3289" s="127"/>
      <c r="E3289" s="130"/>
      <c r="F3289" s="130"/>
      <c r="G3289" s="70">
        <v>13</v>
      </c>
      <c r="H3289" s="87"/>
      <c r="I3289" s="87" t="s">
        <v>1247</v>
      </c>
      <c r="J3289" s="87" t="s">
        <v>1247</v>
      </c>
      <c r="K3289" s="87" t="s">
        <v>1247</v>
      </c>
      <c r="L3289" s="91" t="str">
        <f t="shared" ref="L3289" si="3267" xml:space="preserve">
IF($J$3="","Preenchimento incompleto: deve ser informado o Responsável pela análise - B05.01",
IF(AND(C3277="",D3277="",E3277="",F3277="",H3289="",I3289="",J3289="",K3289=""),"",
IF(AND(C3277="",D3277="",E3277="",F3277="",OR(H3289&lt;&gt;"",I3289&lt;&gt;"",J3289&lt;&gt;"",K3289&lt;&gt;"")),"Preenchimento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IF(AND(C3277&lt;&gt;"",D3277&lt;&gt;"",E3277&lt;&gt;"",F3277&lt;&gt;"",H3289="",I3289="",J3289="",K3289=""),"",
IF(AND(C3277&lt;&gt;"",D3277&lt;&gt;"",E3277&lt;&gt;"",F3277&lt;&gt;"",OR(H3289="",I3289="",J3289="",K3289="")),"Preenchimento incompleto: há informações por requisitante individual faltantes - B03.01",
IF(OR(L3277="",L3278="",L3279="",L3280="",L3281="",L3282="",L3283="",L3284="",L3285="",L3286="",L3287="",L3288=""),"Preenchimento incompleto: há linhas vazias antes da atual - B05.01",
"Preenchimento correto"))))))))</f>
        <v/>
      </c>
      <c r="M3289" s="81"/>
    </row>
    <row r="3290" spans="1:13" ht="15">
      <c r="A3290" s="27"/>
      <c r="B3290" s="66">
        <v>3284</v>
      </c>
      <c r="C3290" s="124"/>
      <c r="D3290" s="127"/>
      <c r="E3290" s="130"/>
      <c r="F3290" s="130"/>
      <c r="G3290" s="70">
        <v>14</v>
      </c>
      <c r="H3290" s="87"/>
      <c r="I3290" s="87" t="s">
        <v>1247</v>
      </c>
      <c r="J3290" s="87" t="s">
        <v>1247</v>
      </c>
      <c r="K3290" s="87" t="s">
        <v>1247</v>
      </c>
      <c r="L3290" s="91" t="str">
        <f t="shared" ref="L3290" si="3268" xml:space="preserve">
IF($J$3="","Preenchimento incompleto: deve ser informado o Responsável pela análise - B05.01",
IF(AND(C3277="",D3277="",E3277="",F3277="",H3290="",I3290="",J3290="",K3290=""),"",
IF(AND(C3277="",D3277="",E3277="",F3277="",OR(H3290&lt;&gt;"",I3290&lt;&gt;"",J3290&lt;&gt;"",K3290&lt;&gt;"")),"Preenchimento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IF(AND(C3277&lt;&gt;"",D3277&lt;&gt;"",E3277&lt;&gt;"",F3277&lt;&gt;"",H3290="",I3290="",J3290="",K3290=""),"",
IF(AND(C3277&lt;&gt;"",D3277&lt;&gt;"",E3277&lt;&gt;"",F3277&lt;&gt;"",OR(H3290="",I3290="",J3290="",K3290="")),"Preenchimento incompleto: há informações por requisitante individual faltantes - B03.01",
IF(OR(L3277="",L3278="",L3279="",L3280="",L3281="",L3282="",L3283="",L3284="",L3285="",L3286="",L3287="",L3288="",L3289=""),"Preenchimento incompleto: há linhas vazias antes da atual - B05.01",
"Preenchimento correto"))))))))</f>
        <v/>
      </c>
      <c r="M3290" s="81"/>
    </row>
    <row r="3291" spans="1:13" ht="15">
      <c r="A3291" s="27"/>
      <c r="B3291" s="67">
        <v>3285</v>
      </c>
      <c r="C3291" s="125"/>
      <c r="D3291" s="128"/>
      <c r="E3291" s="131"/>
      <c r="F3291" s="131"/>
      <c r="G3291" s="71">
        <v>15</v>
      </c>
      <c r="H3291" s="88"/>
      <c r="I3291" s="88" t="s">
        <v>1247</v>
      </c>
      <c r="J3291" s="88" t="s">
        <v>1247</v>
      </c>
      <c r="K3291" s="88" t="s">
        <v>1247</v>
      </c>
      <c r="L3291" s="92" t="str">
        <f t="shared" ref="L3291" si="3269" xml:space="preserve">
IF($J$3="","Preenchimento incompleto: deve ser informado o Responsável pela análise - B05.01",
IF(AND(C3277="",D3277="",E3277="",F3277="",H3291="",I3291="",J3291="",K3291=""),"",
IF(AND(C3277="",D3277="",E3277="",F3277="",OR(H3291&lt;&gt;"",I3291&lt;&gt;"",J3291&lt;&gt;"",K3291&lt;&gt;"")),"Preenchimento incompleto: há informações por requisitante individual sem informações do item - B01.01",
IF(OR(C3277="",D3277="",E3277="",F3277=""),"Preenchimento incompleto: há informações faltantes do item - B02.01",
IF(AND(C3277&lt;&gt;"",D3277&lt;&gt;"",E3277&lt;&gt;"",F3277&lt;&gt;"",COUNTA(H3277:K3291)=0),"Preenchimento incompleto: não há nenhuma informação do requisitante individual informada - B04.01",
IF(AND(C3277&lt;&gt;"",D3277&lt;&gt;"",E3277&lt;&gt;"",F3277&lt;&gt;"",H3291="",I3291="",J3291="",K3291=""),"",
IF(AND(C3277&lt;&gt;"",D3277&lt;&gt;"",E3277&lt;&gt;"",F3277&lt;&gt;"",OR(H3291="",I3291="",J3291="",K3291="")),"Preenchimento incompleto: há informações por requisitante individual faltantes - B03.01",
IF(OR(L3277="",L3278="",L3279="",L3280="",L3281="",L3282="",L3283="",L3284="",L3285="",L3286="",L3287="",L3288="",L3289="",L3290=""),"Preenchimento incompleto: há linhas vazias antes da atual - B05.01",
"Preenchimento correto"))))))))</f>
        <v/>
      </c>
      <c r="M3291" s="81"/>
    </row>
    <row r="3292" spans="1:13" ht="15">
      <c r="A3292" s="27"/>
      <c r="B3292" s="64">
        <v>3286</v>
      </c>
      <c r="C3292" s="123" t="str">
        <f>IF('1-ITENS'!C226="","",'1-ITENS'!C226)</f>
        <v/>
      </c>
      <c r="D3292" s="126" t="str">
        <f>IF('1-ITENS'!D226="","",'1-ITENS'!D226)</f>
        <v/>
      </c>
      <c r="E3292" s="129" t="str">
        <f>IF('1-ITENS'!H226="","",'1-ITENS'!H226)</f>
        <v/>
      </c>
      <c r="F3292" s="129" t="str">
        <f>IF('1-ITENS'!F226="","",'1-ITENS'!F226)</f>
        <v/>
      </c>
      <c r="G3292" s="68">
        <v>1</v>
      </c>
      <c r="H3292" s="85"/>
      <c r="I3292" s="85" t="s">
        <v>1247</v>
      </c>
      <c r="J3292" s="85" t="s">
        <v>1247</v>
      </c>
      <c r="K3292" s="85" t="s">
        <v>1247</v>
      </c>
      <c r="L3292" s="90" t="str">
        <f t="shared" ref="L3292" si="3270" xml:space="preserve">
IF($J$3="","Preenchimento incompleto: deve ser informado o Responsável pela análise - B05.01",
IF(AND(C3292="",D3292="",E3292="",F3292="",H3292="",I3292="",J3292="",K3292=""),"",
IF(AND(C3292="",D3292="",E3292="",F3292="",OR(H3292&lt;&gt;"",I3292&lt;&gt;"",J3292&lt;&gt;"",K3292&lt;&gt;"")),"Preenchimento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IF(AND(C3292&lt;&gt;"",D3292&lt;&gt;"",E3292&lt;&gt;"",F3292&lt;&gt;"",H3292="",I3292="",J3292="",K3292=""),"",
IF(AND(C3292&lt;&gt;"",D3292&lt;&gt;"",E3292&lt;&gt;"",F3292&lt;&gt;"",OR(H3292="",I3292="",J3292="",K3292="")),"Preenchimento incompleto: há informações por requisitante individual faltantes - B03.01",
"Preenchimento correto")))))))</f>
        <v/>
      </c>
      <c r="M3292" s="81"/>
    </row>
    <row r="3293" spans="1:13" ht="15">
      <c r="A3293" s="27"/>
      <c r="B3293" s="65">
        <v>3287</v>
      </c>
      <c r="C3293" s="124"/>
      <c r="D3293" s="127"/>
      <c r="E3293" s="130"/>
      <c r="F3293" s="130"/>
      <c r="G3293" s="69">
        <v>2</v>
      </c>
      <c r="H3293" s="86"/>
      <c r="I3293" s="86" t="s">
        <v>1247</v>
      </c>
      <c r="J3293" s="86" t="s">
        <v>1247</v>
      </c>
      <c r="K3293" s="86" t="s">
        <v>1247</v>
      </c>
      <c r="L3293" s="91" t="str">
        <f t="shared" ref="L3293" si="3271" xml:space="preserve">
IF($J$3="","Preenchimento incompleto: deve ser informado o Responsável pela análise - B05.01",
IF(AND(C3292="",D3292="",E3292="",F3292="",H3293="",I3293="",J3293="",K3293=""),"",
IF(AND(C3292="",D3292="",E3292="",F3292="",OR(H3293&lt;&gt;"",I3293&lt;&gt;"",J3293&lt;&gt;"",K3293&lt;&gt;"")),"Preenchimento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IF(AND(C3292&lt;&gt;"",D3292&lt;&gt;"",E3292&lt;&gt;"",F3292&lt;&gt;"",H3293="",I3293="",J3293="",K3293=""),"",
IF(AND(C3292&lt;&gt;"",D3292&lt;&gt;"",E3292&lt;&gt;"",F3292&lt;&gt;"",OR(H3293="",I3293="",J3293="",K3293="")),"Preenchimento incompleto: há informações por requisitante individual faltantes - B03.01",
IF(L3292="","Preenchimento incompleto: há linhas vazias antes da atual - B05.01",
"Preenchimento correto"))))))))</f>
        <v/>
      </c>
      <c r="M3293" s="81"/>
    </row>
    <row r="3294" spans="1:13" ht="15">
      <c r="A3294" s="27"/>
      <c r="B3294" s="65">
        <v>3288</v>
      </c>
      <c r="C3294" s="124"/>
      <c r="D3294" s="127"/>
      <c r="E3294" s="130"/>
      <c r="F3294" s="130"/>
      <c r="G3294" s="69">
        <v>3</v>
      </c>
      <c r="H3294" s="86"/>
      <c r="I3294" s="86" t="s">
        <v>1247</v>
      </c>
      <c r="J3294" s="86" t="s">
        <v>1247</v>
      </c>
      <c r="K3294" s="86" t="s">
        <v>1247</v>
      </c>
      <c r="L3294" s="91" t="str">
        <f t="shared" ref="L3294" si="3272" xml:space="preserve">
IF($J$3="","Preenchimento incompleto: deve ser informado o Responsável pela análise - B05.01",
IF(AND(C3292="",D3292="",E3292="",F3292="",H3294="",I3294="",J3294="",K3294=""),"",
IF(AND(C3292="",D3292="",E3292="",F3292="",OR(H3294&lt;&gt;"",I3294&lt;&gt;"",J3294&lt;&gt;"",K3294&lt;&gt;"")),"Preenchimento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IF(AND(C3292&lt;&gt;"",D3292&lt;&gt;"",E3292&lt;&gt;"",F3292&lt;&gt;"",H3294="",I3294="",J3294="",K3294=""),"",
IF(AND(C3292&lt;&gt;"",D3292&lt;&gt;"",E3292&lt;&gt;"",F3292&lt;&gt;"",OR(H3294="",I3294="",J3294="",K3294="")),"Preenchimento incompleto: há informações por requisitante individual faltantes - B03.01",
IF(OR(L3292="",L3293=""),"Preenchimento incompleto: há linhas vazias antes da atual - B05.01",
"Preenchimento correto"))))))))</f>
        <v/>
      </c>
      <c r="M3294" s="81"/>
    </row>
    <row r="3295" spans="1:13" ht="15">
      <c r="A3295" s="27"/>
      <c r="B3295" s="65">
        <v>3289</v>
      </c>
      <c r="C3295" s="124"/>
      <c r="D3295" s="127"/>
      <c r="E3295" s="130"/>
      <c r="F3295" s="130"/>
      <c r="G3295" s="69">
        <v>4</v>
      </c>
      <c r="H3295" s="86"/>
      <c r="I3295" s="86" t="s">
        <v>1247</v>
      </c>
      <c r="J3295" s="86" t="s">
        <v>1247</v>
      </c>
      <c r="K3295" s="86" t="s">
        <v>1247</v>
      </c>
      <c r="L3295" s="91" t="str">
        <f t="shared" ref="L3295" si="3273" xml:space="preserve">
IF($J$3="","Preenchimento incompleto: deve ser informado o Responsável pela análise - B05.01",
IF(AND(C3292="",D3292="",E3292="",F3292="",H3295="",I3295="",J3295="",K3295=""),"",
IF(AND(C3292="",D3292="",E3292="",F3292="",OR(H3295&lt;&gt;"",I3295&lt;&gt;"",J3295&lt;&gt;"",K3295&lt;&gt;"")),"Preenchimento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IF(AND(C3292&lt;&gt;"",D3292&lt;&gt;"",E3292&lt;&gt;"",F3292&lt;&gt;"",H3295="",I3295="",J3295="",K3295=""),"",
IF(AND(C3292&lt;&gt;"",D3292&lt;&gt;"",E3292&lt;&gt;"",F3292&lt;&gt;"",OR(H3295="",I3295="",J3295="",K3295="")),"Preenchimento incompleto: há informações por requisitante individual faltantes - B03.01",
IF(OR(L3292="",L3293="",L3294=""),"Preenchimento incompleto: há linhas vazias antes da atual - B05.01",
"Preenchimento correto"))))))))</f>
        <v/>
      </c>
      <c r="M3295" s="81"/>
    </row>
    <row r="3296" spans="1:13" ht="15">
      <c r="A3296" s="27"/>
      <c r="B3296" s="65">
        <v>3290</v>
      </c>
      <c r="C3296" s="124"/>
      <c r="D3296" s="127"/>
      <c r="E3296" s="130"/>
      <c r="F3296" s="130"/>
      <c r="G3296" s="69">
        <v>5</v>
      </c>
      <c r="H3296" s="86"/>
      <c r="I3296" s="86" t="s">
        <v>1247</v>
      </c>
      <c r="J3296" s="86" t="s">
        <v>1247</v>
      </c>
      <c r="K3296" s="86" t="s">
        <v>1247</v>
      </c>
      <c r="L3296" s="91" t="str">
        <f t="shared" ref="L3296" si="3274" xml:space="preserve">
IF($J$3="","Preenchimento incompleto: deve ser informado o Responsável pela análise - B05.01",
IF(AND(C3292="",D3292="",E3292="",F3292="",H3296="",I3296="",J3296="",K3296=""),"",
IF(AND(C3292="",D3292="",E3292="",F3292="",OR(H3296&lt;&gt;"",I3296&lt;&gt;"",J3296&lt;&gt;"",K3296&lt;&gt;"")),"Preenchimento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IF(AND(C3292&lt;&gt;"",D3292&lt;&gt;"",E3292&lt;&gt;"",F3292&lt;&gt;"",H3296="",I3296="",J3296="",K3296=""),"",
IF(AND(C3292&lt;&gt;"",D3292&lt;&gt;"",E3292&lt;&gt;"",F3292&lt;&gt;"",OR(H3296="",I3296="",J3296="",K3296="")),"Preenchimento incompleto: há informações por requisitante individual faltantes - B03.01",
IF(OR(L3292="",L3293="",L3294="",L3295=""),"Preenchimento incompleto: há linhas vazias antes da atual - B05.01",
"Preenchimento correto"))))))))</f>
        <v/>
      </c>
      <c r="M3296" s="81"/>
    </row>
    <row r="3297" spans="1:13" ht="15">
      <c r="A3297" s="27"/>
      <c r="B3297" s="65">
        <v>3291</v>
      </c>
      <c r="C3297" s="124"/>
      <c r="D3297" s="127"/>
      <c r="E3297" s="130"/>
      <c r="F3297" s="130"/>
      <c r="G3297" s="69">
        <v>6</v>
      </c>
      <c r="H3297" s="86"/>
      <c r="I3297" s="86" t="s">
        <v>1247</v>
      </c>
      <c r="J3297" s="86" t="s">
        <v>1247</v>
      </c>
      <c r="K3297" s="86" t="s">
        <v>1247</v>
      </c>
      <c r="L3297" s="91" t="str">
        <f t="shared" ref="L3297" si="3275" xml:space="preserve">
IF($J$3="","Preenchimento incompleto: deve ser informado o Responsável pela análise - B05.01",
IF(AND(C3292="",D3292="",E3292="",F3292="",H3297="",I3297="",J3297="",K3297=""),"",
IF(AND(C3292="",D3292="",E3292="",F3292="",OR(H3297&lt;&gt;"",I3297&lt;&gt;"",J3297&lt;&gt;"",K3297&lt;&gt;"")),"Preenchimento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IF(AND(C3292&lt;&gt;"",D3292&lt;&gt;"",E3292&lt;&gt;"",F3292&lt;&gt;"",H3297="",I3297="",J3297="",K3297=""),"",
IF(AND(C3292&lt;&gt;"",D3292&lt;&gt;"",E3292&lt;&gt;"",F3292&lt;&gt;"",OR(H3297="",I3297="",J3297="",K3297="")),"Preenchimento incompleto: há informações por requisitante individual faltantes - B03.01",
IF(OR(L3292="",L3293="",L3294="",L3295="",L3296=""),"Preenchimento incompleto: há linhas vazias antes da atual - B05.01",
"Preenchimento correto"))))))))</f>
        <v/>
      </c>
      <c r="M3297" s="81"/>
    </row>
    <row r="3298" spans="1:13" ht="15">
      <c r="A3298" s="27"/>
      <c r="B3298" s="65">
        <v>3292</v>
      </c>
      <c r="C3298" s="124"/>
      <c r="D3298" s="127"/>
      <c r="E3298" s="130"/>
      <c r="F3298" s="130"/>
      <c r="G3298" s="69">
        <v>7</v>
      </c>
      <c r="H3298" s="86"/>
      <c r="I3298" s="86" t="s">
        <v>1247</v>
      </c>
      <c r="J3298" s="86" t="s">
        <v>1247</v>
      </c>
      <c r="K3298" s="86" t="s">
        <v>1247</v>
      </c>
      <c r="L3298" s="91" t="str">
        <f t="shared" ref="L3298" si="3276" xml:space="preserve">
IF($J$3="","Preenchimento incompleto: deve ser informado o Responsável pela análise - B05.01",
IF(AND(C3292="",D3292="",E3292="",F3292="",H3298="",I3298="",J3298="",K3298=""),"",
IF(AND(C3292="",D3292="",E3292="",F3292="",OR(H3298&lt;&gt;"",I3298&lt;&gt;"",J3298&lt;&gt;"",K3298&lt;&gt;"")),"Preenchimento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IF(AND(C3292&lt;&gt;"",D3292&lt;&gt;"",E3292&lt;&gt;"",F3292&lt;&gt;"",H3298="",I3298="",J3298="",K3298=""),"",
IF(AND(C3292&lt;&gt;"",D3292&lt;&gt;"",E3292&lt;&gt;"",F3292&lt;&gt;"",OR(H3298="",I3298="",J3298="",K3298="")),"Preenchimento incompleto: há informações por requisitante individual faltantes - B03.01",
IF(OR(L3292="",L3293="",L3294="",L3295="",L3296="",L3297=""),"Preenchimento incompleto: há linhas vazias antes da atual - B05.01",
"Preenchimento correto"))))))))</f>
        <v/>
      </c>
      <c r="M3298" s="81"/>
    </row>
    <row r="3299" spans="1:13" ht="15">
      <c r="A3299" s="27"/>
      <c r="B3299" s="65">
        <v>3293</v>
      </c>
      <c r="C3299" s="124"/>
      <c r="D3299" s="127"/>
      <c r="E3299" s="130"/>
      <c r="F3299" s="130"/>
      <c r="G3299" s="69">
        <v>8</v>
      </c>
      <c r="H3299" s="86"/>
      <c r="I3299" s="86" t="s">
        <v>1247</v>
      </c>
      <c r="J3299" s="86" t="s">
        <v>1247</v>
      </c>
      <c r="K3299" s="86" t="s">
        <v>1247</v>
      </c>
      <c r="L3299" s="91" t="str">
        <f t="shared" ref="L3299" si="3277" xml:space="preserve">
IF($J$3="","Preenchimento incompleto: deve ser informado o Responsável pela análise - B05.01",
IF(AND(C3292="",D3292="",E3292="",F3292="",H3299="",I3299="",J3299="",K3299=""),"",
IF(AND(C3292="",D3292="",E3292="",F3292="",OR(H3299&lt;&gt;"",I3299&lt;&gt;"",J3299&lt;&gt;"",K3299&lt;&gt;"")),"Preenchimento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IF(AND(C3292&lt;&gt;"",D3292&lt;&gt;"",E3292&lt;&gt;"",F3292&lt;&gt;"",H3299="",I3299="",J3299="",K3299=""),"",
IF(AND(C3292&lt;&gt;"",D3292&lt;&gt;"",E3292&lt;&gt;"",F3292&lt;&gt;"",OR(H3299="",I3299="",J3299="",K3299="")),"Preenchimento incompleto: há informações por requisitante individual faltantes - B03.01",
IF(OR(L3292="",L3293="",L3294="",L3295="",L3296="",L3297="",L3298=""),"Preenchimento incompleto: há linhas vazias antes da atual - B05.01",
"Preenchimento correto"))))))))</f>
        <v/>
      </c>
      <c r="M3299" s="81"/>
    </row>
    <row r="3300" spans="1:13" ht="15">
      <c r="A3300" s="27"/>
      <c r="B3300" s="65">
        <v>3294</v>
      </c>
      <c r="C3300" s="124"/>
      <c r="D3300" s="127"/>
      <c r="E3300" s="130"/>
      <c r="F3300" s="130"/>
      <c r="G3300" s="69">
        <v>9</v>
      </c>
      <c r="H3300" s="86"/>
      <c r="I3300" s="86" t="s">
        <v>1247</v>
      </c>
      <c r="J3300" s="86" t="s">
        <v>1247</v>
      </c>
      <c r="K3300" s="86" t="s">
        <v>1247</v>
      </c>
      <c r="L3300" s="91" t="str">
        <f t="shared" ref="L3300" si="3278" xml:space="preserve">
IF($J$3="","Preenchimento incompleto: deve ser informado o Responsável pela análise - B05.01",
IF(AND(C3292="",D3292="",E3292="",F3292="",H3300="",I3300="",J3300="",K3300=""),"",
IF(AND(C3292="",D3292="",E3292="",F3292="",OR(H3300&lt;&gt;"",I3300&lt;&gt;"",J3300&lt;&gt;"",K3300&lt;&gt;"")),"Preenchimento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IF(AND(C3292&lt;&gt;"",D3292&lt;&gt;"",E3292&lt;&gt;"",F3292&lt;&gt;"",H3300="",I3300="",J3300="",K3300=""),"",
IF(AND(C3292&lt;&gt;"",D3292&lt;&gt;"",E3292&lt;&gt;"",F3292&lt;&gt;"",OR(H3300="",I3300="",J3300="",K3300="")),"Preenchimento incompleto: há informações por requisitante individual faltantes - B03.01",
IF(OR(L3292="",L3293="",L3294="",L3295="",L3296="",L3297="",L3298="",L3299=""),"Preenchimento incompleto: há linhas vazias antes da atual - B05.01",
"Preenchimento correto"))))))))</f>
        <v/>
      </c>
      <c r="M3300" s="81"/>
    </row>
    <row r="3301" spans="1:13" ht="15">
      <c r="A3301" s="27"/>
      <c r="B3301" s="65">
        <v>3295</v>
      </c>
      <c r="C3301" s="124"/>
      <c r="D3301" s="127"/>
      <c r="E3301" s="130"/>
      <c r="F3301" s="130"/>
      <c r="G3301" s="70">
        <v>10</v>
      </c>
      <c r="H3301" s="87"/>
      <c r="I3301" s="87" t="s">
        <v>1247</v>
      </c>
      <c r="J3301" s="87" t="s">
        <v>1247</v>
      </c>
      <c r="K3301" s="87" t="s">
        <v>1247</v>
      </c>
      <c r="L3301" s="91" t="str">
        <f t="shared" ref="L3301" si="3279" xml:space="preserve">
IF($J$3="","Preenchimento incompleto: deve ser informado o Responsável pela análise - B05.01",
IF(AND(C3292="",D3292="",E3292="",F3292="",H3301="",I3301="",J3301="",K3301=""),"",
IF(AND(C3292="",D3292="",E3292="",F3292="",OR(H3301&lt;&gt;"",I3301&lt;&gt;"",J3301&lt;&gt;"",K3301&lt;&gt;"")),"Preenchimento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IF(AND(C3292&lt;&gt;"",D3292&lt;&gt;"",E3292&lt;&gt;"",F3292&lt;&gt;"",H3301="",I3301="",J3301="",K3301=""),"",
IF(AND(C3292&lt;&gt;"",D3292&lt;&gt;"",E3292&lt;&gt;"",F3292&lt;&gt;"",OR(H3301="",I3301="",J3301="",K3301="")),"Preenchimento incompleto: há informações por requisitante individual faltantes - B03.01",
IF(OR(L3292="",L3293="",L3294="",L3295="",L3296="",L3297="",L3298="",L3299="",L3300=""),"Preenchimento incompleto: há linhas vazias antes da atual - B05.01",
"Preenchimento correto"))))))))</f>
        <v/>
      </c>
      <c r="M3301" s="81"/>
    </row>
    <row r="3302" spans="1:13" ht="15">
      <c r="A3302" s="27"/>
      <c r="B3302" s="65">
        <v>3296</v>
      </c>
      <c r="C3302" s="124"/>
      <c r="D3302" s="127"/>
      <c r="E3302" s="130"/>
      <c r="F3302" s="130"/>
      <c r="G3302" s="70">
        <v>11</v>
      </c>
      <c r="H3302" s="87"/>
      <c r="I3302" s="87" t="s">
        <v>1247</v>
      </c>
      <c r="J3302" s="87" t="s">
        <v>1247</v>
      </c>
      <c r="K3302" s="87" t="s">
        <v>1247</v>
      </c>
      <c r="L3302" s="91" t="str">
        <f t="shared" ref="L3302" si="3280" xml:space="preserve">
IF($J$3="","Preenchimento incompleto: deve ser informado o Responsável pela análise - B05.01",
IF(AND(C3292="",D3292="",E3292="",F3292="",H3302="",I3302="",J3302="",K3302=""),"",
IF(AND(C3292="",D3292="",E3292="",F3292="",OR(H3302&lt;&gt;"",I3302&lt;&gt;"",J3302&lt;&gt;"",K3302&lt;&gt;"")),"Preenchimento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IF(AND(C3292&lt;&gt;"",D3292&lt;&gt;"",E3292&lt;&gt;"",F3292&lt;&gt;"",H3302="",I3302="",J3302="",K3302=""),"",
IF(AND(C3292&lt;&gt;"",D3292&lt;&gt;"",E3292&lt;&gt;"",F3292&lt;&gt;"",OR(H3302="",I3302="",J3302="",K3302="")),"Preenchimento incompleto: há informações por requisitante individual faltantes - B03.01",
IF(OR(L3292="",L3293="",L3294="",L3295="",L3296="",L3297="",L3298="",L3299="",L3300="",L3301=""),"Preenchimento incompleto: há linhas vazias antes da atual - B05.01",
"Preenchimento correto"))))))))</f>
        <v/>
      </c>
      <c r="M3302" s="81"/>
    </row>
    <row r="3303" spans="1:13" ht="15">
      <c r="A3303" s="27"/>
      <c r="B3303" s="65">
        <v>3297</v>
      </c>
      <c r="C3303" s="124"/>
      <c r="D3303" s="127"/>
      <c r="E3303" s="130"/>
      <c r="F3303" s="130"/>
      <c r="G3303" s="70">
        <v>12</v>
      </c>
      <c r="H3303" s="87"/>
      <c r="I3303" s="87" t="s">
        <v>1247</v>
      </c>
      <c r="J3303" s="87" t="s">
        <v>1247</v>
      </c>
      <c r="K3303" s="87" t="s">
        <v>1247</v>
      </c>
      <c r="L3303" s="91" t="str">
        <f t="shared" ref="L3303" si="3281" xml:space="preserve">
IF($J$3="","Preenchimento incompleto: deve ser informado o Responsável pela análise - B05.01",
IF(AND(C3292="",D3292="",E3292="",F3292="",H3303="",I3303="",J3303="",K3303=""),"",
IF(AND(C3292="",D3292="",E3292="",F3292="",OR(H3303&lt;&gt;"",I3303&lt;&gt;"",J3303&lt;&gt;"",K3303&lt;&gt;"")),"Preenchimento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IF(AND(C3292&lt;&gt;"",D3292&lt;&gt;"",E3292&lt;&gt;"",F3292&lt;&gt;"",H3303="",I3303="",J3303="",K3303=""),"",
IF(AND(C3292&lt;&gt;"",D3292&lt;&gt;"",E3292&lt;&gt;"",F3292&lt;&gt;"",OR(H3303="",I3303="",J3303="",K3303="")),"Preenchimento incompleto: há informações por requisitante individual faltantes - B03.01",
IF(OR(L3292="",L3293="",L3294="",L3295="",L3296="",L3297="",L3298="",L3299="",L3300="",L3301="",L3302=""),"Preenchimento incompleto: há linhas vazias antes da atual - B05.01",
"Preenchimento correto"))))))))</f>
        <v/>
      </c>
      <c r="M3303" s="81"/>
    </row>
    <row r="3304" spans="1:13" ht="15">
      <c r="A3304" s="27"/>
      <c r="B3304" s="65">
        <v>3298</v>
      </c>
      <c r="C3304" s="124"/>
      <c r="D3304" s="127"/>
      <c r="E3304" s="130"/>
      <c r="F3304" s="130"/>
      <c r="G3304" s="70">
        <v>13</v>
      </c>
      <c r="H3304" s="87"/>
      <c r="I3304" s="87" t="s">
        <v>1247</v>
      </c>
      <c r="J3304" s="87" t="s">
        <v>1247</v>
      </c>
      <c r="K3304" s="87" t="s">
        <v>1247</v>
      </c>
      <c r="L3304" s="91" t="str">
        <f t="shared" ref="L3304" si="3282" xml:space="preserve">
IF($J$3="","Preenchimento incompleto: deve ser informado o Responsável pela análise - B05.01",
IF(AND(C3292="",D3292="",E3292="",F3292="",H3304="",I3304="",J3304="",K3304=""),"",
IF(AND(C3292="",D3292="",E3292="",F3292="",OR(H3304&lt;&gt;"",I3304&lt;&gt;"",J3304&lt;&gt;"",K3304&lt;&gt;"")),"Preenchimento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IF(AND(C3292&lt;&gt;"",D3292&lt;&gt;"",E3292&lt;&gt;"",F3292&lt;&gt;"",H3304="",I3304="",J3304="",K3304=""),"",
IF(AND(C3292&lt;&gt;"",D3292&lt;&gt;"",E3292&lt;&gt;"",F3292&lt;&gt;"",OR(H3304="",I3304="",J3304="",K3304="")),"Preenchimento incompleto: há informações por requisitante individual faltantes - B03.01",
IF(OR(L3292="",L3293="",L3294="",L3295="",L3296="",L3297="",L3298="",L3299="",L3300="",L3301="",L3302="",L3303=""),"Preenchimento incompleto: há linhas vazias antes da atual - B05.01",
"Preenchimento correto"))))))))</f>
        <v/>
      </c>
      <c r="M3304" s="81"/>
    </row>
    <row r="3305" spans="1:13" ht="15">
      <c r="A3305" s="27"/>
      <c r="B3305" s="66">
        <v>3299</v>
      </c>
      <c r="C3305" s="124"/>
      <c r="D3305" s="127"/>
      <c r="E3305" s="130"/>
      <c r="F3305" s="130"/>
      <c r="G3305" s="70">
        <v>14</v>
      </c>
      <c r="H3305" s="87"/>
      <c r="I3305" s="87" t="s">
        <v>1247</v>
      </c>
      <c r="J3305" s="87" t="s">
        <v>1247</v>
      </c>
      <c r="K3305" s="87" t="s">
        <v>1247</v>
      </c>
      <c r="L3305" s="91" t="str">
        <f t="shared" ref="L3305" si="3283" xml:space="preserve">
IF($J$3="","Preenchimento incompleto: deve ser informado o Responsável pela análise - B05.01",
IF(AND(C3292="",D3292="",E3292="",F3292="",H3305="",I3305="",J3305="",K3305=""),"",
IF(AND(C3292="",D3292="",E3292="",F3292="",OR(H3305&lt;&gt;"",I3305&lt;&gt;"",J3305&lt;&gt;"",K3305&lt;&gt;"")),"Preenchimento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IF(AND(C3292&lt;&gt;"",D3292&lt;&gt;"",E3292&lt;&gt;"",F3292&lt;&gt;"",H3305="",I3305="",J3305="",K3305=""),"",
IF(AND(C3292&lt;&gt;"",D3292&lt;&gt;"",E3292&lt;&gt;"",F3292&lt;&gt;"",OR(H3305="",I3305="",J3305="",K3305="")),"Preenchimento incompleto: há informações por requisitante individual faltantes - B03.01",
IF(OR(L3292="",L3293="",L3294="",L3295="",L3296="",L3297="",L3298="",L3299="",L3300="",L3301="",L3302="",L3303="",L3304=""),"Preenchimento incompleto: há linhas vazias antes da atual - B05.01",
"Preenchimento correto"))))))))</f>
        <v/>
      </c>
      <c r="M3305" s="81"/>
    </row>
    <row r="3306" spans="1:13" ht="15">
      <c r="A3306" s="27"/>
      <c r="B3306" s="67">
        <v>3300</v>
      </c>
      <c r="C3306" s="125"/>
      <c r="D3306" s="128"/>
      <c r="E3306" s="131"/>
      <c r="F3306" s="131"/>
      <c r="G3306" s="71">
        <v>15</v>
      </c>
      <c r="H3306" s="88"/>
      <c r="I3306" s="88" t="s">
        <v>1247</v>
      </c>
      <c r="J3306" s="88" t="s">
        <v>1247</v>
      </c>
      <c r="K3306" s="88" t="s">
        <v>1247</v>
      </c>
      <c r="L3306" s="92" t="str">
        <f t="shared" ref="L3306" si="3284" xml:space="preserve">
IF($J$3="","Preenchimento incompleto: deve ser informado o Responsável pela análise - B05.01",
IF(AND(C3292="",D3292="",E3292="",F3292="",H3306="",I3306="",J3306="",K3306=""),"",
IF(AND(C3292="",D3292="",E3292="",F3292="",OR(H3306&lt;&gt;"",I3306&lt;&gt;"",J3306&lt;&gt;"",K3306&lt;&gt;"")),"Preenchimento incompleto: há informações por requisitante individual sem informações do item - B01.01",
IF(OR(C3292="",D3292="",E3292="",F3292=""),"Preenchimento incompleto: há informações faltantes do item - B02.01",
IF(AND(C3292&lt;&gt;"",D3292&lt;&gt;"",E3292&lt;&gt;"",F3292&lt;&gt;"",COUNTA(H3292:K3306)=0),"Preenchimento incompleto: não há nenhuma informação do requisitante individual informada - B04.01",
IF(AND(C3292&lt;&gt;"",D3292&lt;&gt;"",E3292&lt;&gt;"",F3292&lt;&gt;"",H3306="",I3306="",J3306="",K3306=""),"",
IF(AND(C3292&lt;&gt;"",D3292&lt;&gt;"",E3292&lt;&gt;"",F3292&lt;&gt;"",OR(H3306="",I3306="",J3306="",K3306="")),"Preenchimento incompleto: há informações por requisitante individual faltantes - B03.01",
IF(OR(L3292="",L3293="",L3294="",L3295="",L3296="",L3297="",L3298="",L3299="",L3300="",L3301="",L3302="",L3303="",L3304="",L3305=""),"Preenchimento incompleto: há linhas vazias antes da atual - B05.01",
"Preenchimento correto"))))))))</f>
        <v/>
      </c>
      <c r="M3306" s="81"/>
    </row>
    <row r="3307" spans="1:13" ht="15">
      <c r="A3307" s="27"/>
      <c r="B3307" s="64">
        <v>3301</v>
      </c>
      <c r="C3307" s="123" t="str">
        <f>IF('1-ITENS'!C227="","",'1-ITENS'!C227)</f>
        <v/>
      </c>
      <c r="D3307" s="126" t="str">
        <f>IF('1-ITENS'!D227="","",'1-ITENS'!D227)</f>
        <v/>
      </c>
      <c r="E3307" s="129" t="str">
        <f>IF('1-ITENS'!H227="","",'1-ITENS'!H227)</f>
        <v/>
      </c>
      <c r="F3307" s="129" t="str">
        <f>IF('1-ITENS'!F227="","",'1-ITENS'!F227)</f>
        <v/>
      </c>
      <c r="G3307" s="68">
        <v>1</v>
      </c>
      <c r="H3307" s="85"/>
      <c r="I3307" s="85" t="s">
        <v>1247</v>
      </c>
      <c r="J3307" s="85" t="s">
        <v>1247</v>
      </c>
      <c r="K3307" s="85" t="s">
        <v>1247</v>
      </c>
      <c r="L3307" s="90" t="str">
        <f t="shared" ref="L3307" si="3285" xml:space="preserve">
IF($J$3="","Preenchimento incompleto: deve ser informado o Responsável pela análise - B05.01",
IF(AND(C3307="",D3307="",E3307="",F3307="",H3307="",I3307="",J3307="",K3307=""),"",
IF(AND(C3307="",D3307="",E3307="",F3307="",OR(H3307&lt;&gt;"",I3307&lt;&gt;"",J3307&lt;&gt;"",K3307&lt;&gt;"")),"Preenchimento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IF(AND(C3307&lt;&gt;"",D3307&lt;&gt;"",E3307&lt;&gt;"",F3307&lt;&gt;"",H3307="",I3307="",J3307="",K3307=""),"",
IF(AND(C3307&lt;&gt;"",D3307&lt;&gt;"",E3307&lt;&gt;"",F3307&lt;&gt;"",OR(H3307="",I3307="",J3307="",K3307="")),"Preenchimento incompleto: há informações por requisitante individual faltantes - B03.01",
"Preenchimento correto")))))))</f>
        <v/>
      </c>
      <c r="M3307" s="81"/>
    </row>
    <row r="3308" spans="1:13" ht="15">
      <c r="A3308" s="27"/>
      <c r="B3308" s="65">
        <v>3302</v>
      </c>
      <c r="C3308" s="124"/>
      <c r="D3308" s="127"/>
      <c r="E3308" s="130"/>
      <c r="F3308" s="130"/>
      <c r="G3308" s="69">
        <v>2</v>
      </c>
      <c r="H3308" s="86"/>
      <c r="I3308" s="86" t="s">
        <v>1247</v>
      </c>
      <c r="J3308" s="86" t="s">
        <v>1247</v>
      </c>
      <c r="K3308" s="86" t="s">
        <v>1247</v>
      </c>
      <c r="L3308" s="91" t="str">
        <f t="shared" ref="L3308" si="3286" xml:space="preserve">
IF($J$3="","Preenchimento incompleto: deve ser informado o Responsável pela análise - B05.01",
IF(AND(C3307="",D3307="",E3307="",F3307="",H3308="",I3308="",J3308="",K3308=""),"",
IF(AND(C3307="",D3307="",E3307="",F3307="",OR(H3308&lt;&gt;"",I3308&lt;&gt;"",J3308&lt;&gt;"",K3308&lt;&gt;"")),"Preenchimento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IF(AND(C3307&lt;&gt;"",D3307&lt;&gt;"",E3307&lt;&gt;"",F3307&lt;&gt;"",H3308="",I3308="",J3308="",K3308=""),"",
IF(AND(C3307&lt;&gt;"",D3307&lt;&gt;"",E3307&lt;&gt;"",F3307&lt;&gt;"",OR(H3308="",I3308="",J3308="",K3308="")),"Preenchimento incompleto: há informações por requisitante individual faltantes - B03.01",
IF(L3307="","Preenchimento incompleto: há linhas vazias antes da atual - B05.01",
"Preenchimento correto"))))))))</f>
        <v/>
      </c>
      <c r="M3308" s="81"/>
    </row>
    <row r="3309" spans="1:13" ht="15">
      <c r="A3309" s="27"/>
      <c r="B3309" s="65">
        <v>3303</v>
      </c>
      <c r="C3309" s="124"/>
      <c r="D3309" s="127"/>
      <c r="E3309" s="130"/>
      <c r="F3309" s="130"/>
      <c r="G3309" s="69">
        <v>3</v>
      </c>
      <c r="H3309" s="86"/>
      <c r="I3309" s="86" t="s">
        <v>1247</v>
      </c>
      <c r="J3309" s="86" t="s">
        <v>1247</v>
      </c>
      <c r="K3309" s="86" t="s">
        <v>1247</v>
      </c>
      <c r="L3309" s="91" t="str">
        <f t="shared" ref="L3309" si="3287" xml:space="preserve">
IF($J$3="","Preenchimento incompleto: deve ser informado o Responsável pela análise - B05.01",
IF(AND(C3307="",D3307="",E3307="",F3307="",H3309="",I3309="",J3309="",K3309=""),"",
IF(AND(C3307="",D3307="",E3307="",F3307="",OR(H3309&lt;&gt;"",I3309&lt;&gt;"",J3309&lt;&gt;"",K3309&lt;&gt;"")),"Preenchimento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IF(AND(C3307&lt;&gt;"",D3307&lt;&gt;"",E3307&lt;&gt;"",F3307&lt;&gt;"",H3309="",I3309="",J3309="",K3309=""),"",
IF(AND(C3307&lt;&gt;"",D3307&lt;&gt;"",E3307&lt;&gt;"",F3307&lt;&gt;"",OR(H3309="",I3309="",J3309="",K3309="")),"Preenchimento incompleto: há informações por requisitante individual faltantes - B03.01",
IF(OR(L3307="",L3308=""),"Preenchimento incompleto: há linhas vazias antes da atual - B05.01",
"Preenchimento correto"))))))))</f>
        <v/>
      </c>
      <c r="M3309" s="81"/>
    </row>
    <row r="3310" spans="1:13" ht="15">
      <c r="A3310" s="27"/>
      <c r="B3310" s="65">
        <v>3304</v>
      </c>
      <c r="C3310" s="124"/>
      <c r="D3310" s="127"/>
      <c r="E3310" s="130"/>
      <c r="F3310" s="130"/>
      <c r="G3310" s="69">
        <v>4</v>
      </c>
      <c r="H3310" s="86"/>
      <c r="I3310" s="86" t="s">
        <v>1247</v>
      </c>
      <c r="J3310" s="86" t="s">
        <v>1247</v>
      </c>
      <c r="K3310" s="86" t="s">
        <v>1247</v>
      </c>
      <c r="L3310" s="91" t="str">
        <f t="shared" ref="L3310" si="3288" xml:space="preserve">
IF($J$3="","Preenchimento incompleto: deve ser informado o Responsável pela análise - B05.01",
IF(AND(C3307="",D3307="",E3307="",F3307="",H3310="",I3310="",J3310="",K3310=""),"",
IF(AND(C3307="",D3307="",E3307="",F3307="",OR(H3310&lt;&gt;"",I3310&lt;&gt;"",J3310&lt;&gt;"",K3310&lt;&gt;"")),"Preenchimento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IF(AND(C3307&lt;&gt;"",D3307&lt;&gt;"",E3307&lt;&gt;"",F3307&lt;&gt;"",H3310="",I3310="",J3310="",K3310=""),"",
IF(AND(C3307&lt;&gt;"",D3307&lt;&gt;"",E3307&lt;&gt;"",F3307&lt;&gt;"",OR(H3310="",I3310="",J3310="",K3310="")),"Preenchimento incompleto: há informações por requisitante individual faltantes - B03.01",
IF(OR(L3307="",L3308="",L3309=""),"Preenchimento incompleto: há linhas vazias antes da atual - B05.01",
"Preenchimento correto"))))))))</f>
        <v/>
      </c>
      <c r="M3310" s="81"/>
    </row>
    <row r="3311" spans="1:13" ht="15">
      <c r="A3311" s="27"/>
      <c r="B3311" s="65">
        <v>3305</v>
      </c>
      <c r="C3311" s="124"/>
      <c r="D3311" s="127"/>
      <c r="E3311" s="130"/>
      <c r="F3311" s="130"/>
      <c r="G3311" s="69">
        <v>5</v>
      </c>
      <c r="H3311" s="86"/>
      <c r="I3311" s="86" t="s">
        <v>1247</v>
      </c>
      <c r="J3311" s="86" t="s">
        <v>1247</v>
      </c>
      <c r="K3311" s="86" t="s">
        <v>1247</v>
      </c>
      <c r="L3311" s="91" t="str">
        <f t="shared" ref="L3311" si="3289" xml:space="preserve">
IF($J$3="","Preenchimento incompleto: deve ser informado o Responsável pela análise - B05.01",
IF(AND(C3307="",D3307="",E3307="",F3307="",H3311="",I3311="",J3311="",K3311=""),"",
IF(AND(C3307="",D3307="",E3307="",F3307="",OR(H3311&lt;&gt;"",I3311&lt;&gt;"",J3311&lt;&gt;"",K3311&lt;&gt;"")),"Preenchimento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IF(AND(C3307&lt;&gt;"",D3307&lt;&gt;"",E3307&lt;&gt;"",F3307&lt;&gt;"",H3311="",I3311="",J3311="",K3311=""),"",
IF(AND(C3307&lt;&gt;"",D3307&lt;&gt;"",E3307&lt;&gt;"",F3307&lt;&gt;"",OR(H3311="",I3311="",J3311="",K3311="")),"Preenchimento incompleto: há informações por requisitante individual faltantes - B03.01",
IF(OR(L3307="",L3308="",L3309="",L3310=""),"Preenchimento incompleto: há linhas vazias antes da atual - B05.01",
"Preenchimento correto"))))))))</f>
        <v/>
      </c>
      <c r="M3311" s="81"/>
    </row>
    <row r="3312" spans="1:13" ht="15">
      <c r="A3312" s="27"/>
      <c r="B3312" s="65">
        <v>3306</v>
      </c>
      <c r="C3312" s="124"/>
      <c r="D3312" s="127"/>
      <c r="E3312" s="130"/>
      <c r="F3312" s="130"/>
      <c r="G3312" s="69">
        <v>6</v>
      </c>
      <c r="H3312" s="86"/>
      <c r="I3312" s="86" t="s">
        <v>1247</v>
      </c>
      <c r="J3312" s="86" t="s">
        <v>1247</v>
      </c>
      <c r="K3312" s="86" t="s">
        <v>1247</v>
      </c>
      <c r="L3312" s="91" t="str">
        <f t="shared" ref="L3312" si="3290" xml:space="preserve">
IF($J$3="","Preenchimento incompleto: deve ser informado o Responsável pela análise - B05.01",
IF(AND(C3307="",D3307="",E3307="",F3307="",H3312="",I3312="",J3312="",K3312=""),"",
IF(AND(C3307="",D3307="",E3307="",F3307="",OR(H3312&lt;&gt;"",I3312&lt;&gt;"",J3312&lt;&gt;"",K3312&lt;&gt;"")),"Preenchimento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IF(AND(C3307&lt;&gt;"",D3307&lt;&gt;"",E3307&lt;&gt;"",F3307&lt;&gt;"",H3312="",I3312="",J3312="",K3312=""),"",
IF(AND(C3307&lt;&gt;"",D3307&lt;&gt;"",E3307&lt;&gt;"",F3307&lt;&gt;"",OR(H3312="",I3312="",J3312="",K3312="")),"Preenchimento incompleto: há informações por requisitante individual faltantes - B03.01",
IF(OR(L3307="",L3308="",L3309="",L3310="",L3311=""),"Preenchimento incompleto: há linhas vazias antes da atual - B05.01",
"Preenchimento correto"))))))))</f>
        <v/>
      </c>
      <c r="M3312" s="81"/>
    </row>
    <row r="3313" spans="1:13" ht="15">
      <c r="A3313" s="27"/>
      <c r="B3313" s="65">
        <v>3307</v>
      </c>
      <c r="C3313" s="124"/>
      <c r="D3313" s="127"/>
      <c r="E3313" s="130"/>
      <c r="F3313" s="130"/>
      <c r="G3313" s="69">
        <v>7</v>
      </c>
      <c r="H3313" s="86"/>
      <c r="I3313" s="86" t="s">
        <v>1247</v>
      </c>
      <c r="J3313" s="86" t="s">
        <v>1247</v>
      </c>
      <c r="K3313" s="86" t="s">
        <v>1247</v>
      </c>
      <c r="L3313" s="91" t="str">
        <f t="shared" ref="L3313" si="3291" xml:space="preserve">
IF($J$3="","Preenchimento incompleto: deve ser informado o Responsável pela análise - B05.01",
IF(AND(C3307="",D3307="",E3307="",F3307="",H3313="",I3313="",J3313="",K3313=""),"",
IF(AND(C3307="",D3307="",E3307="",F3307="",OR(H3313&lt;&gt;"",I3313&lt;&gt;"",J3313&lt;&gt;"",K3313&lt;&gt;"")),"Preenchimento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IF(AND(C3307&lt;&gt;"",D3307&lt;&gt;"",E3307&lt;&gt;"",F3307&lt;&gt;"",H3313="",I3313="",J3313="",K3313=""),"",
IF(AND(C3307&lt;&gt;"",D3307&lt;&gt;"",E3307&lt;&gt;"",F3307&lt;&gt;"",OR(H3313="",I3313="",J3313="",K3313="")),"Preenchimento incompleto: há informações por requisitante individual faltantes - B03.01",
IF(OR(L3307="",L3308="",L3309="",L3310="",L3311="",L3312=""),"Preenchimento incompleto: há linhas vazias antes da atual - B05.01",
"Preenchimento correto"))))))))</f>
        <v/>
      </c>
      <c r="M3313" s="81"/>
    </row>
    <row r="3314" spans="1:13" ht="15">
      <c r="A3314" s="27"/>
      <c r="B3314" s="65">
        <v>3308</v>
      </c>
      <c r="C3314" s="124"/>
      <c r="D3314" s="127"/>
      <c r="E3314" s="130"/>
      <c r="F3314" s="130"/>
      <c r="G3314" s="69">
        <v>8</v>
      </c>
      <c r="H3314" s="86"/>
      <c r="I3314" s="86" t="s">
        <v>1247</v>
      </c>
      <c r="J3314" s="86" t="s">
        <v>1247</v>
      </c>
      <c r="K3314" s="86" t="s">
        <v>1247</v>
      </c>
      <c r="L3314" s="91" t="str">
        <f t="shared" ref="L3314" si="3292" xml:space="preserve">
IF($J$3="","Preenchimento incompleto: deve ser informado o Responsável pela análise - B05.01",
IF(AND(C3307="",D3307="",E3307="",F3307="",H3314="",I3314="",J3314="",K3314=""),"",
IF(AND(C3307="",D3307="",E3307="",F3307="",OR(H3314&lt;&gt;"",I3314&lt;&gt;"",J3314&lt;&gt;"",K3314&lt;&gt;"")),"Preenchimento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IF(AND(C3307&lt;&gt;"",D3307&lt;&gt;"",E3307&lt;&gt;"",F3307&lt;&gt;"",H3314="",I3314="",J3314="",K3314=""),"",
IF(AND(C3307&lt;&gt;"",D3307&lt;&gt;"",E3307&lt;&gt;"",F3307&lt;&gt;"",OR(H3314="",I3314="",J3314="",K3314="")),"Preenchimento incompleto: há informações por requisitante individual faltantes - B03.01",
IF(OR(L3307="",L3308="",L3309="",L3310="",L3311="",L3312="",L3313=""),"Preenchimento incompleto: há linhas vazias antes da atual - B05.01",
"Preenchimento correto"))))))))</f>
        <v/>
      </c>
      <c r="M3314" s="81"/>
    </row>
    <row r="3315" spans="1:13" ht="15">
      <c r="A3315" s="27"/>
      <c r="B3315" s="65">
        <v>3309</v>
      </c>
      <c r="C3315" s="124"/>
      <c r="D3315" s="127"/>
      <c r="E3315" s="130"/>
      <c r="F3315" s="130"/>
      <c r="G3315" s="69">
        <v>9</v>
      </c>
      <c r="H3315" s="86"/>
      <c r="I3315" s="86" t="s">
        <v>1247</v>
      </c>
      <c r="J3315" s="86" t="s">
        <v>1247</v>
      </c>
      <c r="K3315" s="86" t="s">
        <v>1247</v>
      </c>
      <c r="L3315" s="91" t="str">
        <f t="shared" ref="L3315" si="3293" xml:space="preserve">
IF($J$3="","Preenchimento incompleto: deve ser informado o Responsável pela análise - B05.01",
IF(AND(C3307="",D3307="",E3307="",F3307="",H3315="",I3315="",J3315="",K3315=""),"",
IF(AND(C3307="",D3307="",E3307="",F3307="",OR(H3315&lt;&gt;"",I3315&lt;&gt;"",J3315&lt;&gt;"",K3315&lt;&gt;"")),"Preenchimento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IF(AND(C3307&lt;&gt;"",D3307&lt;&gt;"",E3307&lt;&gt;"",F3307&lt;&gt;"",H3315="",I3315="",J3315="",K3315=""),"",
IF(AND(C3307&lt;&gt;"",D3307&lt;&gt;"",E3307&lt;&gt;"",F3307&lt;&gt;"",OR(H3315="",I3315="",J3315="",K3315="")),"Preenchimento incompleto: há informações por requisitante individual faltantes - B03.01",
IF(OR(L3307="",L3308="",L3309="",L3310="",L3311="",L3312="",L3313="",L3314=""),"Preenchimento incompleto: há linhas vazias antes da atual - B05.01",
"Preenchimento correto"))))))))</f>
        <v/>
      </c>
      <c r="M3315" s="81"/>
    </row>
    <row r="3316" spans="1:13" ht="15">
      <c r="A3316" s="27"/>
      <c r="B3316" s="65">
        <v>3310</v>
      </c>
      <c r="C3316" s="124"/>
      <c r="D3316" s="127"/>
      <c r="E3316" s="130"/>
      <c r="F3316" s="130"/>
      <c r="G3316" s="70">
        <v>10</v>
      </c>
      <c r="H3316" s="87"/>
      <c r="I3316" s="87" t="s">
        <v>1247</v>
      </c>
      <c r="J3316" s="87" t="s">
        <v>1247</v>
      </c>
      <c r="K3316" s="87" t="s">
        <v>1247</v>
      </c>
      <c r="L3316" s="91" t="str">
        <f t="shared" ref="L3316" si="3294" xml:space="preserve">
IF($J$3="","Preenchimento incompleto: deve ser informado o Responsável pela análise - B05.01",
IF(AND(C3307="",D3307="",E3307="",F3307="",H3316="",I3316="",J3316="",K3316=""),"",
IF(AND(C3307="",D3307="",E3307="",F3307="",OR(H3316&lt;&gt;"",I3316&lt;&gt;"",J3316&lt;&gt;"",K3316&lt;&gt;"")),"Preenchimento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IF(AND(C3307&lt;&gt;"",D3307&lt;&gt;"",E3307&lt;&gt;"",F3307&lt;&gt;"",H3316="",I3316="",J3316="",K3316=""),"",
IF(AND(C3307&lt;&gt;"",D3307&lt;&gt;"",E3307&lt;&gt;"",F3307&lt;&gt;"",OR(H3316="",I3316="",J3316="",K3316="")),"Preenchimento incompleto: há informações por requisitante individual faltantes - B03.01",
IF(OR(L3307="",L3308="",L3309="",L3310="",L3311="",L3312="",L3313="",L3314="",L3315=""),"Preenchimento incompleto: há linhas vazias antes da atual - B05.01",
"Preenchimento correto"))))))))</f>
        <v/>
      </c>
      <c r="M3316" s="81"/>
    </row>
    <row r="3317" spans="1:13" ht="15">
      <c r="A3317" s="27"/>
      <c r="B3317" s="65">
        <v>3311</v>
      </c>
      <c r="C3317" s="124"/>
      <c r="D3317" s="127"/>
      <c r="E3317" s="130"/>
      <c r="F3317" s="130"/>
      <c r="G3317" s="70">
        <v>11</v>
      </c>
      <c r="H3317" s="87"/>
      <c r="I3317" s="87" t="s">
        <v>1247</v>
      </c>
      <c r="J3317" s="87" t="s">
        <v>1247</v>
      </c>
      <c r="K3317" s="87" t="s">
        <v>1247</v>
      </c>
      <c r="L3317" s="91" t="str">
        <f t="shared" ref="L3317" si="3295" xml:space="preserve">
IF($J$3="","Preenchimento incompleto: deve ser informado o Responsável pela análise - B05.01",
IF(AND(C3307="",D3307="",E3307="",F3307="",H3317="",I3317="",J3317="",K3317=""),"",
IF(AND(C3307="",D3307="",E3307="",F3307="",OR(H3317&lt;&gt;"",I3317&lt;&gt;"",J3317&lt;&gt;"",K3317&lt;&gt;"")),"Preenchimento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IF(AND(C3307&lt;&gt;"",D3307&lt;&gt;"",E3307&lt;&gt;"",F3307&lt;&gt;"",H3317="",I3317="",J3317="",K3317=""),"",
IF(AND(C3307&lt;&gt;"",D3307&lt;&gt;"",E3307&lt;&gt;"",F3307&lt;&gt;"",OR(H3317="",I3317="",J3317="",K3317="")),"Preenchimento incompleto: há informações por requisitante individual faltantes - B03.01",
IF(OR(L3307="",L3308="",L3309="",L3310="",L3311="",L3312="",L3313="",L3314="",L3315="",L3316=""),"Preenchimento incompleto: há linhas vazias antes da atual - B05.01",
"Preenchimento correto"))))))))</f>
        <v/>
      </c>
      <c r="M3317" s="81"/>
    </row>
    <row r="3318" spans="1:13" ht="15">
      <c r="A3318" s="27"/>
      <c r="B3318" s="65">
        <v>3312</v>
      </c>
      <c r="C3318" s="124"/>
      <c r="D3318" s="127"/>
      <c r="E3318" s="130"/>
      <c r="F3318" s="130"/>
      <c r="G3318" s="70">
        <v>12</v>
      </c>
      <c r="H3318" s="87"/>
      <c r="I3318" s="87" t="s">
        <v>1247</v>
      </c>
      <c r="J3318" s="87" t="s">
        <v>1247</v>
      </c>
      <c r="K3318" s="87" t="s">
        <v>1247</v>
      </c>
      <c r="L3318" s="91" t="str">
        <f t="shared" ref="L3318" si="3296" xml:space="preserve">
IF($J$3="","Preenchimento incompleto: deve ser informado o Responsável pela análise - B05.01",
IF(AND(C3307="",D3307="",E3307="",F3307="",H3318="",I3318="",J3318="",K3318=""),"",
IF(AND(C3307="",D3307="",E3307="",F3307="",OR(H3318&lt;&gt;"",I3318&lt;&gt;"",J3318&lt;&gt;"",K3318&lt;&gt;"")),"Preenchimento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IF(AND(C3307&lt;&gt;"",D3307&lt;&gt;"",E3307&lt;&gt;"",F3307&lt;&gt;"",H3318="",I3318="",J3318="",K3318=""),"",
IF(AND(C3307&lt;&gt;"",D3307&lt;&gt;"",E3307&lt;&gt;"",F3307&lt;&gt;"",OR(H3318="",I3318="",J3318="",K3318="")),"Preenchimento incompleto: há informações por requisitante individual faltantes - B03.01",
IF(OR(L3307="",L3308="",L3309="",L3310="",L3311="",L3312="",L3313="",L3314="",L3315="",L3316="",L3317=""),"Preenchimento incompleto: há linhas vazias antes da atual - B05.01",
"Preenchimento correto"))))))))</f>
        <v/>
      </c>
      <c r="M3318" s="81"/>
    </row>
    <row r="3319" spans="1:13" ht="15">
      <c r="A3319" s="27"/>
      <c r="B3319" s="65">
        <v>3313</v>
      </c>
      <c r="C3319" s="124"/>
      <c r="D3319" s="127"/>
      <c r="E3319" s="130"/>
      <c r="F3319" s="130"/>
      <c r="G3319" s="70">
        <v>13</v>
      </c>
      <c r="H3319" s="87"/>
      <c r="I3319" s="87" t="s">
        <v>1247</v>
      </c>
      <c r="J3319" s="87" t="s">
        <v>1247</v>
      </c>
      <c r="K3319" s="87" t="s">
        <v>1247</v>
      </c>
      <c r="L3319" s="91" t="str">
        <f t="shared" ref="L3319" si="3297" xml:space="preserve">
IF($J$3="","Preenchimento incompleto: deve ser informado o Responsável pela análise - B05.01",
IF(AND(C3307="",D3307="",E3307="",F3307="",H3319="",I3319="",J3319="",K3319=""),"",
IF(AND(C3307="",D3307="",E3307="",F3307="",OR(H3319&lt;&gt;"",I3319&lt;&gt;"",J3319&lt;&gt;"",K3319&lt;&gt;"")),"Preenchimento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IF(AND(C3307&lt;&gt;"",D3307&lt;&gt;"",E3307&lt;&gt;"",F3307&lt;&gt;"",H3319="",I3319="",J3319="",K3319=""),"",
IF(AND(C3307&lt;&gt;"",D3307&lt;&gt;"",E3307&lt;&gt;"",F3307&lt;&gt;"",OR(H3319="",I3319="",J3319="",K3319="")),"Preenchimento incompleto: há informações por requisitante individual faltantes - B03.01",
IF(OR(L3307="",L3308="",L3309="",L3310="",L3311="",L3312="",L3313="",L3314="",L3315="",L3316="",L3317="",L3318=""),"Preenchimento incompleto: há linhas vazias antes da atual - B05.01",
"Preenchimento correto"))))))))</f>
        <v/>
      </c>
      <c r="M3319" s="81"/>
    </row>
    <row r="3320" spans="1:13" ht="15">
      <c r="A3320" s="27"/>
      <c r="B3320" s="66">
        <v>3314</v>
      </c>
      <c r="C3320" s="124"/>
      <c r="D3320" s="127"/>
      <c r="E3320" s="130"/>
      <c r="F3320" s="130"/>
      <c r="G3320" s="70">
        <v>14</v>
      </c>
      <c r="H3320" s="87"/>
      <c r="I3320" s="87" t="s">
        <v>1247</v>
      </c>
      <c r="J3320" s="87" t="s">
        <v>1247</v>
      </c>
      <c r="K3320" s="87" t="s">
        <v>1247</v>
      </c>
      <c r="L3320" s="91" t="str">
        <f t="shared" ref="L3320" si="3298" xml:space="preserve">
IF($J$3="","Preenchimento incompleto: deve ser informado o Responsável pela análise - B05.01",
IF(AND(C3307="",D3307="",E3307="",F3307="",H3320="",I3320="",J3320="",K3320=""),"",
IF(AND(C3307="",D3307="",E3307="",F3307="",OR(H3320&lt;&gt;"",I3320&lt;&gt;"",J3320&lt;&gt;"",K3320&lt;&gt;"")),"Preenchimento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IF(AND(C3307&lt;&gt;"",D3307&lt;&gt;"",E3307&lt;&gt;"",F3307&lt;&gt;"",H3320="",I3320="",J3320="",K3320=""),"",
IF(AND(C3307&lt;&gt;"",D3307&lt;&gt;"",E3307&lt;&gt;"",F3307&lt;&gt;"",OR(H3320="",I3320="",J3320="",K3320="")),"Preenchimento incompleto: há informações por requisitante individual faltantes - B03.01",
IF(OR(L3307="",L3308="",L3309="",L3310="",L3311="",L3312="",L3313="",L3314="",L3315="",L3316="",L3317="",L3318="",L3319=""),"Preenchimento incompleto: há linhas vazias antes da atual - B05.01",
"Preenchimento correto"))))))))</f>
        <v/>
      </c>
      <c r="M3320" s="81"/>
    </row>
    <row r="3321" spans="1:13" ht="15">
      <c r="A3321" s="27"/>
      <c r="B3321" s="67">
        <v>3315</v>
      </c>
      <c r="C3321" s="125"/>
      <c r="D3321" s="128"/>
      <c r="E3321" s="131"/>
      <c r="F3321" s="131"/>
      <c r="G3321" s="71">
        <v>15</v>
      </c>
      <c r="H3321" s="88"/>
      <c r="I3321" s="88" t="s">
        <v>1247</v>
      </c>
      <c r="J3321" s="88" t="s">
        <v>1247</v>
      </c>
      <c r="K3321" s="88" t="s">
        <v>1247</v>
      </c>
      <c r="L3321" s="92" t="str">
        <f t="shared" ref="L3321" si="3299" xml:space="preserve">
IF($J$3="","Preenchimento incompleto: deve ser informado o Responsável pela análise - B05.01",
IF(AND(C3307="",D3307="",E3307="",F3307="",H3321="",I3321="",J3321="",K3321=""),"",
IF(AND(C3307="",D3307="",E3307="",F3307="",OR(H3321&lt;&gt;"",I3321&lt;&gt;"",J3321&lt;&gt;"",K3321&lt;&gt;"")),"Preenchimento incompleto: há informações por requisitante individual sem informações do item - B01.01",
IF(OR(C3307="",D3307="",E3307="",F3307=""),"Preenchimento incompleto: há informações faltantes do item - B02.01",
IF(AND(C3307&lt;&gt;"",D3307&lt;&gt;"",E3307&lt;&gt;"",F3307&lt;&gt;"",COUNTA(H3307:K3321)=0),"Preenchimento incompleto: não há nenhuma informação do requisitante individual informada - B04.01",
IF(AND(C3307&lt;&gt;"",D3307&lt;&gt;"",E3307&lt;&gt;"",F3307&lt;&gt;"",H3321="",I3321="",J3321="",K3321=""),"",
IF(AND(C3307&lt;&gt;"",D3307&lt;&gt;"",E3307&lt;&gt;"",F3307&lt;&gt;"",OR(H3321="",I3321="",J3321="",K3321="")),"Preenchimento incompleto: há informações por requisitante individual faltantes - B03.01",
IF(OR(L3307="",L3308="",L3309="",L3310="",L3311="",L3312="",L3313="",L3314="",L3315="",L3316="",L3317="",L3318="",L3319="",L3320=""),"Preenchimento incompleto: há linhas vazias antes da atual - B05.01",
"Preenchimento correto"))))))))</f>
        <v/>
      </c>
      <c r="M3321" s="81"/>
    </row>
    <row r="3322" spans="1:13" ht="15">
      <c r="A3322" s="27"/>
      <c r="B3322" s="64">
        <v>3316</v>
      </c>
      <c r="C3322" s="123" t="str">
        <f>IF('1-ITENS'!C228="","",'1-ITENS'!C228)</f>
        <v/>
      </c>
      <c r="D3322" s="126" t="str">
        <f>IF('1-ITENS'!D228="","",'1-ITENS'!D228)</f>
        <v/>
      </c>
      <c r="E3322" s="129" t="str">
        <f>IF('1-ITENS'!H228="","",'1-ITENS'!H228)</f>
        <v/>
      </c>
      <c r="F3322" s="129" t="str">
        <f>IF('1-ITENS'!F228="","",'1-ITENS'!F228)</f>
        <v/>
      </c>
      <c r="G3322" s="68">
        <v>1</v>
      </c>
      <c r="H3322" s="85"/>
      <c r="I3322" s="85" t="s">
        <v>1247</v>
      </c>
      <c r="J3322" s="85" t="s">
        <v>1247</v>
      </c>
      <c r="K3322" s="85" t="s">
        <v>1247</v>
      </c>
      <c r="L3322" s="90" t="str">
        <f t="shared" ref="L3322" si="3300" xml:space="preserve">
IF($J$3="","Preenchimento incompleto: deve ser informado o Responsável pela análise - B05.01",
IF(AND(C3322="",D3322="",E3322="",F3322="",H3322="",I3322="",J3322="",K3322=""),"",
IF(AND(C3322="",D3322="",E3322="",F3322="",OR(H3322&lt;&gt;"",I3322&lt;&gt;"",J3322&lt;&gt;"",K3322&lt;&gt;"")),"Preenchimento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IF(AND(C3322&lt;&gt;"",D3322&lt;&gt;"",E3322&lt;&gt;"",F3322&lt;&gt;"",H3322="",I3322="",J3322="",K3322=""),"",
IF(AND(C3322&lt;&gt;"",D3322&lt;&gt;"",E3322&lt;&gt;"",F3322&lt;&gt;"",OR(H3322="",I3322="",J3322="",K3322="")),"Preenchimento incompleto: há informações por requisitante individual faltantes - B03.01",
"Preenchimento correto")))))))</f>
        <v/>
      </c>
      <c r="M3322" s="81"/>
    </row>
    <row r="3323" spans="1:13" ht="15">
      <c r="A3323" s="27"/>
      <c r="B3323" s="65">
        <v>3317</v>
      </c>
      <c r="C3323" s="124"/>
      <c r="D3323" s="127"/>
      <c r="E3323" s="130"/>
      <c r="F3323" s="130"/>
      <c r="G3323" s="69">
        <v>2</v>
      </c>
      <c r="H3323" s="86"/>
      <c r="I3323" s="86" t="s">
        <v>1247</v>
      </c>
      <c r="J3323" s="86" t="s">
        <v>1247</v>
      </c>
      <c r="K3323" s="86" t="s">
        <v>1247</v>
      </c>
      <c r="L3323" s="91" t="str">
        <f t="shared" ref="L3323" si="3301" xml:space="preserve">
IF($J$3="","Preenchimento incompleto: deve ser informado o Responsável pela análise - B05.01",
IF(AND(C3322="",D3322="",E3322="",F3322="",H3323="",I3323="",J3323="",K3323=""),"",
IF(AND(C3322="",D3322="",E3322="",F3322="",OR(H3323&lt;&gt;"",I3323&lt;&gt;"",J3323&lt;&gt;"",K3323&lt;&gt;"")),"Preenchimento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IF(AND(C3322&lt;&gt;"",D3322&lt;&gt;"",E3322&lt;&gt;"",F3322&lt;&gt;"",H3323="",I3323="",J3323="",K3323=""),"",
IF(AND(C3322&lt;&gt;"",D3322&lt;&gt;"",E3322&lt;&gt;"",F3322&lt;&gt;"",OR(H3323="",I3323="",J3323="",K3323="")),"Preenchimento incompleto: há informações por requisitante individual faltantes - B03.01",
IF(L3322="","Preenchimento incompleto: há linhas vazias antes da atual - B05.01",
"Preenchimento correto"))))))))</f>
        <v/>
      </c>
      <c r="M3323" s="81"/>
    </row>
    <row r="3324" spans="1:13" ht="15">
      <c r="A3324" s="27"/>
      <c r="B3324" s="65">
        <v>3318</v>
      </c>
      <c r="C3324" s="124"/>
      <c r="D3324" s="127"/>
      <c r="E3324" s="130"/>
      <c r="F3324" s="130"/>
      <c r="G3324" s="69">
        <v>3</v>
      </c>
      <c r="H3324" s="86"/>
      <c r="I3324" s="86" t="s">
        <v>1247</v>
      </c>
      <c r="J3324" s="86" t="s">
        <v>1247</v>
      </c>
      <c r="K3324" s="86" t="s">
        <v>1247</v>
      </c>
      <c r="L3324" s="91" t="str">
        <f t="shared" ref="L3324" si="3302" xml:space="preserve">
IF($J$3="","Preenchimento incompleto: deve ser informado o Responsável pela análise - B05.01",
IF(AND(C3322="",D3322="",E3322="",F3322="",H3324="",I3324="",J3324="",K3324=""),"",
IF(AND(C3322="",D3322="",E3322="",F3322="",OR(H3324&lt;&gt;"",I3324&lt;&gt;"",J3324&lt;&gt;"",K3324&lt;&gt;"")),"Preenchimento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IF(AND(C3322&lt;&gt;"",D3322&lt;&gt;"",E3322&lt;&gt;"",F3322&lt;&gt;"",H3324="",I3324="",J3324="",K3324=""),"",
IF(AND(C3322&lt;&gt;"",D3322&lt;&gt;"",E3322&lt;&gt;"",F3322&lt;&gt;"",OR(H3324="",I3324="",J3324="",K3324="")),"Preenchimento incompleto: há informações por requisitante individual faltantes - B03.01",
IF(OR(L3322="",L3323=""),"Preenchimento incompleto: há linhas vazias antes da atual - B05.01",
"Preenchimento correto"))))))))</f>
        <v/>
      </c>
      <c r="M3324" s="81"/>
    </row>
    <row r="3325" spans="1:13" ht="15">
      <c r="A3325" s="27"/>
      <c r="B3325" s="65">
        <v>3319</v>
      </c>
      <c r="C3325" s="124"/>
      <c r="D3325" s="127"/>
      <c r="E3325" s="130"/>
      <c r="F3325" s="130"/>
      <c r="G3325" s="69">
        <v>4</v>
      </c>
      <c r="H3325" s="86"/>
      <c r="I3325" s="86" t="s">
        <v>1247</v>
      </c>
      <c r="J3325" s="86" t="s">
        <v>1247</v>
      </c>
      <c r="K3325" s="86" t="s">
        <v>1247</v>
      </c>
      <c r="L3325" s="91" t="str">
        <f t="shared" ref="L3325" si="3303" xml:space="preserve">
IF($J$3="","Preenchimento incompleto: deve ser informado o Responsável pela análise - B05.01",
IF(AND(C3322="",D3322="",E3322="",F3322="",H3325="",I3325="",J3325="",K3325=""),"",
IF(AND(C3322="",D3322="",E3322="",F3322="",OR(H3325&lt;&gt;"",I3325&lt;&gt;"",J3325&lt;&gt;"",K3325&lt;&gt;"")),"Preenchimento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IF(AND(C3322&lt;&gt;"",D3322&lt;&gt;"",E3322&lt;&gt;"",F3322&lt;&gt;"",H3325="",I3325="",J3325="",K3325=""),"",
IF(AND(C3322&lt;&gt;"",D3322&lt;&gt;"",E3322&lt;&gt;"",F3322&lt;&gt;"",OR(H3325="",I3325="",J3325="",K3325="")),"Preenchimento incompleto: há informações por requisitante individual faltantes - B03.01",
IF(OR(L3322="",L3323="",L3324=""),"Preenchimento incompleto: há linhas vazias antes da atual - B05.01",
"Preenchimento correto"))))))))</f>
        <v/>
      </c>
      <c r="M3325" s="81"/>
    </row>
    <row r="3326" spans="1:13" ht="15">
      <c r="A3326" s="27"/>
      <c r="B3326" s="65">
        <v>3320</v>
      </c>
      <c r="C3326" s="124"/>
      <c r="D3326" s="127"/>
      <c r="E3326" s="130"/>
      <c r="F3326" s="130"/>
      <c r="G3326" s="69">
        <v>5</v>
      </c>
      <c r="H3326" s="86"/>
      <c r="I3326" s="86" t="s">
        <v>1247</v>
      </c>
      <c r="J3326" s="86" t="s">
        <v>1247</v>
      </c>
      <c r="K3326" s="86" t="s">
        <v>1247</v>
      </c>
      <c r="L3326" s="91" t="str">
        <f t="shared" ref="L3326" si="3304" xml:space="preserve">
IF($J$3="","Preenchimento incompleto: deve ser informado o Responsável pela análise - B05.01",
IF(AND(C3322="",D3322="",E3322="",F3322="",H3326="",I3326="",J3326="",K3326=""),"",
IF(AND(C3322="",D3322="",E3322="",F3322="",OR(H3326&lt;&gt;"",I3326&lt;&gt;"",J3326&lt;&gt;"",K3326&lt;&gt;"")),"Preenchimento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IF(AND(C3322&lt;&gt;"",D3322&lt;&gt;"",E3322&lt;&gt;"",F3322&lt;&gt;"",H3326="",I3326="",J3326="",K3326=""),"",
IF(AND(C3322&lt;&gt;"",D3322&lt;&gt;"",E3322&lt;&gt;"",F3322&lt;&gt;"",OR(H3326="",I3326="",J3326="",K3326="")),"Preenchimento incompleto: há informações por requisitante individual faltantes - B03.01",
IF(OR(L3322="",L3323="",L3324="",L3325=""),"Preenchimento incompleto: há linhas vazias antes da atual - B05.01",
"Preenchimento correto"))))))))</f>
        <v/>
      </c>
      <c r="M3326" s="81"/>
    </row>
    <row r="3327" spans="1:13" ht="15">
      <c r="A3327" s="27"/>
      <c r="B3327" s="65">
        <v>3321</v>
      </c>
      <c r="C3327" s="124"/>
      <c r="D3327" s="127"/>
      <c r="E3327" s="130"/>
      <c r="F3327" s="130"/>
      <c r="G3327" s="69">
        <v>6</v>
      </c>
      <c r="H3327" s="86"/>
      <c r="I3327" s="86" t="s">
        <v>1247</v>
      </c>
      <c r="J3327" s="86" t="s">
        <v>1247</v>
      </c>
      <c r="K3327" s="86" t="s">
        <v>1247</v>
      </c>
      <c r="L3327" s="91" t="str">
        <f t="shared" ref="L3327" si="3305" xml:space="preserve">
IF($J$3="","Preenchimento incompleto: deve ser informado o Responsável pela análise - B05.01",
IF(AND(C3322="",D3322="",E3322="",F3322="",H3327="",I3327="",J3327="",K3327=""),"",
IF(AND(C3322="",D3322="",E3322="",F3322="",OR(H3327&lt;&gt;"",I3327&lt;&gt;"",J3327&lt;&gt;"",K3327&lt;&gt;"")),"Preenchimento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IF(AND(C3322&lt;&gt;"",D3322&lt;&gt;"",E3322&lt;&gt;"",F3322&lt;&gt;"",H3327="",I3327="",J3327="",K3327=""),"",
IF(AND(C3322&lt;&gt;"",D3322&lt;&gt;"",E3322&lt;&gt;"",F3322&lt;&gt;"",OR(H3327="",I3327="",J3327="",K3327="")),"Preenchimento incompleto: há informações por requisitante individual faltantes - B03.01",
IF(OR(L3322="",L3323="",L3324="",L3325="",L3326=""),"Preenchimento incompleto: há linhas vazias antes da atual - B05.01",
"Preenchimento correto"))))))))</f>
        <v/>
      </c>
      <c r="M3327" s="81"/>
    </row>
    <row r="3328" spans="1:13" ht="15">
      <c r="A3328" s="27"/>
      <c r="B3328" s="65">
        <v>3322</v>
      </c>
      <c r="C3328" s="124"/>
      <c r="D3328" s="127"/>
      <c r="E3328" s="130"/>
      <c r="F3328" s="130"/>
      <c r="G3328" s="69">
        <v>7</v>
      </c>
      <c r="H3328" s="86"/>
      <c r="I3328" s="86" t="s">
        <v>1247</v>
      </c>
      <c r="J3328" s="86" t="s">
        <v>1247</v>
      </c>
      <c r="K3328" s="86" t="s">
        <v>1247</v>
      </c>
      <c r="L3328" s="91" t="str">
        <f t="shared" ref="L3328" si="3306" xml:space="preserve">
IF($J$3="","Preenchimento incompleto: deve ser informado o Responsável pela análise - B05.01",
IF(AND(C3322="",D3322="",E3322="",F3322="",H3328="",I3328="",J3328="",K3328=""),"",
IF(AND(C3322="",D3322="",E3322="",F3322="",OR(H3328&lt;&gt;"",I3328&lt;&gt;"",J3328&lt;&gt;"",K3328&lt;&gt;"")),"Preenchimento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IF(AND(C3322&lt;&gt;"",D3322&lt;&gt;"",E3322&lt;&gt;"",F3322&lt;&gt;"",H3328="",I3328="",J3328="",K3328=""),"",
IF(AND(C3322&lt;&gt;"",D3322&lt;&gt;"",E3322&lt;&gt;"",F3322&lt;&gt;"",OR(H3328="",I3328="",J3328="",K3328="")),"Preenchimento incompleto: há informações por requisitante individual faltantes - B03.01",
IF(OR(L3322="",L3323="",L3324="",L3325="",L3326="",L3327=""),"Preenchimento incompleto: há linhas vazias antes da atual - B05.01",
"Preenchimento correto"))))))))</f>
        <v/>
      </c>
      <c r="M3328" s="81"/>
    </row>
    <row r="3329" spans="1:13" ht="15">
      <c r="A3329" s="27"/>
      <c r="B3329" s="65">
        <v>3323</v>
      </c>
      <c r="C3329" s="124"/>
      <c r="D3329" s="127"/>
      <c r="E3329" s="130"/>
      <c r="F3329" s="130"/>
      <c r="G3329" s="69">
        <v>8</v>
      </c>
      <c r="H3329" s="86"/>
      <c r="I3329" s="86" t="s">
        <v>1247</v>
      </c>
      <c r="J3329" s="86" t="s">
        <v>1247</v>
      </c>
      <c r="K3329" s="86" t="s">
        <v>1247</v>
      </c>
      <c r="L3329" s="91" t="str">
        <f t="shared" ref="L3329" si="3307" xml:space="preserve">
IF($J$3="","Preenchimento incompleto: deve ser informado o Responsável pela análise - B05.01",
IF(AND(C3322="",D3322="",E3322="",F3322="",H3329="",I3329="",J3329="",K3329=""),"",
IF(AND(C3322="",D3322="",E3322="",F3322="",OR(H3329&lt;&gt;"",I3329&lt;&gt;"",J3329&lt;&gt;"",K3329&lt;&gt;"")),"Preenchimento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IF(AND(C3322&lt;&gt;"",D3322&lt;&gt;"",E3322&lt;&gt;"",F3322&lt;&gt;"",H3329="",I3329="",J3329="",K3329=""),"",
IF(AND(C3322&lt;&gt;"",D3322&lt;&gt;"",E3322&lt;&gt;"",F3322&lt;&gt;"",OR(H3329="",I3329="",J3329="",K3329="")),"Preenchimento incompleto: há informações por requisitante individual faltantes - B03.01",
IF(OR(L3322="",L3323="",L3324="",L3325="",L3326="",L3327="",L3328=""),"Preenchimento incompleto: há linhas vazias antes da atual - B05.01",
"Preenchimento correto"))))))))</f>
        <v/>
      </c>
      <c r="M3329" s="81"/>
    </row>
    <row r="3330" spans="1:13" ht="15">
      <c r="A3330" s="27"/>
      <c r="B3330" s="65">
        <v>3324</v>
      </c>
      <c r="C3330" s="124"/>
      <c r="D3330" s="127"/>
      <c r="E3330" s="130"/>
      <c r="F3330" s="130"/>
      <c r="G3330" s="69">
        <v>9</v>
      </c>
      <c r="H3330" s="86"/>
      <c r="I3330" s="86" t="s">
        <v>1247</v>
      </c>
      <c r="J3330" s="86" t="s">
        <v>1247</v>
      </c>
      <c r="K3330" s="86" t="s">
        <v>1247</v>
      </c>
      <c r="L3330" s="91" t="str">
        <f t="shared" ref="L3330" si="3308" xml:space="preserve">
IF($J$3="","Preenchimento incompleto: deve ser informado o Responsável pela análise - B05.01",
IF(AND(C3322="",D3322="",E3322="",F3322="",H3330="",I3330="",J3330="",K3330=""),"",
IF(AND(C3322="",D3322="",E3322="",F3322="",OR(H3330&lt;&gt;"",I3330&lt;&gt;"",J3330&lt;&gt;"",K3330&lt;&gt;"")),"Preenchimento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IF(AND(C3322&lt;&gt;"",D3322&lt;&gt;"",E3322&lt;&gt;"",F3322&lt;&gt;"",H3330="",I3330="",J3330="",K3330=""),"",
IF(AND(C3322&lt;&gt;"",D3322&lt;&gt;"",E3322&lt;&gt;"",F3322&lt;&gt;"",OR(H3330="",I3330="",J3330="",K3330="")),"Preenchimento incompleto: há informações por requisitante individual faltantes - B03.01",
IF(OR(L3322="",L3323="",L3324="",L3325="",L3326="",L3327="",L3328="",L3329=""),"Preenchimento incompleto: há linhas vazias antes da atual - B05.01",
"Preenchimento correto"))))))))</f>
        <v/>
      </c>
      <c r="M3330" s="81"/>
    </row>
    <row r="3331" spans="1:13" ht="15">
      <c r="A3331" s="27"/>
      <c r="B3331" s="65">
        <v>3325</v>
      </c>
      <c r="C3331" s="124"/>
      <c r="D3331" s="127"/>
      <c r="E3331" s="130"/>
      <c r="F3331" s="130"/>
      <c r="G3331" s="70">
        <v>10</v>
      </c>
      <c r="H3331" s="87"/>
      <c r="I3331" s="87" t="s">
        <v>1247</v>
      </c>
      <c r="J3331" s="87" t="s">
        <v>1247</v>
      </c>
      <c r="K3331" s="87" t="s">
        <v>1247</v>
      </c>
      <c r="L3331" s="91" t="str">
        <f t="shared" ref="L3331" si="3309" xml:space="preserve">
IF($J$3="","Preenchimento incompleto: deve ser informado o Responsável pela análise - B05.01",
IF(AND(C3322="",D3322="",E3322="",F3322="",H3331="",I3331="",J3331="",K3331=""),"",
IF(AND(C3322="",D3322="",E3322="",F3322="",OR(H3331&lt;&gt;"",I3331&lt;&gt;"",J3331&lt;&gt;"",K3331&lt;&gt;"")),"Preenchimento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IF(AND(C3322&lt;&gt;"",D3322&lt;&gt;"",E3322&lt;&gt;"",F3322&lt;&gt;"",H3331="",I3331="",J3331="",K3331=""),"",
IF(AND(C3322&lt;&gt;"",D3322&lt;&gt;"",E3322&lt;&gt;"",F3322&lt;&gt;"",OR(H3331="",I3331="",J3331="",K3331="")),"Preenchimento incompleto: há informações por requisitante individual faltantes - B03.01",
IF(OR(L3322="",L3323="",L3324="",L3325="",L3326="",L3327="",L3328="",L3329="",L3330=""),"Preenchimento incompleto: há linhas vazias antes da atual - B05.01",
"Preenchimento correto"))))))))</f>
        <v/>
      </c>
      <c r="M3331" s="81"/>
    </row>
    <row r="3332" spans="1:13" ht="15">
      <c r="A3332" s="27"/>
      <c r="B3332" s="65">
        <v>3326</v>
      </c>
      <c r="C3332" s="124"/>
      <c r="D3332" s="127"/>
      <c r="E3332" s="130"/>
      <c r="F3332" s="130"/>
      <c r="G3332" s="70">
        <v>11</v>
      </c>
      <c r="H3332" s="87"/>
      <c r="I3332" s="87" t="s">
        <v>1247</v>
      </c>
      <c r="J3332" s="87" t="s">
        <v>1247</v>
      </c>
      <c r="K3332" s="87" t="s">
        <v>1247</v>
      </c>
      <c r="L3332" s="91" t="str">
        <f t="shared" ref="L3332" si="3310" xml:space="preserve">
IF($J$3="","Preenchimento incompleto: deve ser informado o Responsável pela análise - B05.01",
IF(AND(C3322="",D3322="",E3322="",F3322="",H3332="",I3332="",J3332="",K3332=""),"",
IF(AND(C3322="",D3322="",E3322="",F3322="",OR(H3332&lt;&gt;"",I3332&lt;&gt;"",J3332&lt;&gt;"",K3332&lt;&gt;"")),"Preenchimento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IF(AND(C3322&lt;&gt;"",D3322&lt;&gt;"",E3322&lt;&gt;"",F3322&lt;&gt;"",H3332="",I3332="",J3332="",K3332=""),"",
IF(AND(C3322&lt;&gt;"",D3322&lt;&gt;"",E3322&lt;&gt;"",F3322&lt;&gt;"",OR(H3332="",I3332="",J3332="",K3332="")),"Preenchimento incompleto: há informações por requisitante individual faltantes - B03.01",
IF(OR(L3322="",L3323="",L3324="",L3325="",L3326="",L3327="",L3328="",L3329="",L3330="",L3331=""),"Preenchimento incompleto: há linhas vazias antes da atual - B05.01",
"Preenchimento correto"))))))))</f>
        <v/>
      </c>
      <c r="M3332" s="81"/>
    </row>
    <row r="3333" spans="1:13" ht="15">
      <c r="A3333" s="27"/>
      <c r="B3333" s="65">
        <v>3327</v>
      </c>
      <c r="C3333" s="124"/>
      <c r="D3333" s="127"/>
      <c r="E3333" s="130"/>
      <c r="F3333" s="130"/>
      <c r="G3333" s="70">
        <v>12</v>
      </c>
      <c r="H3333" s="87"/>
      <c r="I3333" s="87" t="s">
        <v>1247</v>
      </c>
      <c r="J3333" s="87" t="s">
        <v>1247</v>
      </c>
      <c r="K3333" s="87" t="s">
        <v>1247</v>
      </c>
      <c r="L3333" s="91" t="str">
        <f t="shared" ref="L3333" si="3311" xml:space="preserve">
IF($J$3="","Preenchimento incompleto: deve ser informado o Responsável pela análise - B05.01",
IF(AND(C3322="",D3322="",E3322="",F3322="",H3333="",I3333="",J3333="",K3333=""),"",
IF(AND(C3322="",D3322="",E3322="",F3322="",OR(H3333&lt;&gt;"",I3333&lt;&gt;"",J3333&lt;&gt;"",K3333&lt;&gt;"")),"Preenchimento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IF(AND(C3322&lt;&gt;"",D3322&lt;&gt;"",E3322&lt;&gt;"",F3322&lt;&gt;"",H3333="",I3333="",J3333="",K3333=""),"",
IF(AND(C3322&lt;&gt;"",D3322&lt;&gt;"",E3322&lt;&gt;"",F3322&lt;&gt;"",OR(H3333="",I3333="",J3333="",K3333="")),"Preenchimento incompleto: há informações por requisitante individual faltantes - B03.01",
IF(OR(L3322="",L3323="",L3324="",L3325="",L3326="",L3327="",L3328="",L3329="",L3330="",L3331="",L3332=""),"Preenchimento incompleto: há linhas vazias antes da atual - B05.01",
"Preenchimento correto"))))))))</f>
        <v/>
      </c>
      <c r="M3333" s="81"/>
    </row>
    <row r="3334" spans="1:13" ht="15">
      <c r="A3334" s="27"/>
      <c r="B3334" s="65">
        <v>3328</v>
      </c>
      <c r="C3334" s="124"/>
      <c r="D3334" s="127"/>
      <c r="E3334" s="130"/>
      <c r="F3334" s="130"/>
      <c r="G3334" s="70">
        <v>13</v>
      </c>
      <c r="H3334" s="87"/>
      <c r="I3334" s="87" t="s">
        <v>1247</v>
      </c>
      <c r="J3334" s="87" t="s">
        <v>1247</v>
      </c>
      <c r="K3334" s="87" t="s">
        <v>1247</v>
      </c>
      <c r="L3334" s="91" t="str">
        <f t="shared" ref="L3334" si="3312" xml:space="preserve">
IF($J$3="","Preenchimento incompleto: deve ser informado o Responsável pela análise - B05.01",
IF(AND(C3322="",D3322="",E3322="",F3322="",H3334="",I3334="",J3334="",K3334=""),"",
IF(AND(C3322="",D3322="",E3322="",F3322="",OR(H3334&lt;&gt;"",I3334&lt;&gt;"",J3334&lt;&gt;"",K3334&lt;&gt;"")),"Preenchimento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IF(AND(C3322&lt;&gt;"",D3322&lt;&gt;"",E3322&lt;&gt;"",F3322&lt;&gt;"",H3334="",I3334="",J3334="",K3334=""),"",
IF(AND(C3322&lt;&gt;"",D3322&lt;&gt;"",E3322&lt;&gt;"",F3322&lt;&gt;"",OR(H3334="",I3334="",J3334="",K3334="")),"Preenchimento incompleto: há informações por requisitante individual faltantes - B03.01",
IF(OR(L3322="",L3323="",L3324="",L3325="",L3326="",L3327="",L3328="",L3329="",L3330="",L3331="",L3332="",L3333=""),"Preenchimento incompleto: há linhas vazias antes da atual - B05.01",
"Preenchimento correto"))))))))</f>
        <v/>
      </c>
      <c r="M3334" s="81"/>
    </row>
    <row r="3335" spans="1:13" ht="15">
      <c r="A3335" s="27"/>
      <c r="B3335" s="66">
        <v>3329</v>
      </c>
      <c r="C3335" s="124"/>
      <c r="D3335" s="127"/>
      <c r="E3335" s="130"/>
      <c r="F3335" s="130"/>
      <c r="G3335" s="70">
        <v>14</v>
      </c>
      <c r="H3335" s="87"/>
      <c r="I3335" s="87" t="s">
        <v>1247</v>
      </c>
      <c r="J3335" s="87" t="s">
        <v>1247</v>
      </c>
      <c r="K3335" s="87" t="s">
        <v>1247</v>
      </c>
      <c r="L3335" s="91" t="str">
        <f t="shared" ref="L3335" si="3313" xml:space="preserve">
IF($J$3="","Preenchimento incompleto: deve ser informado o Responsável pela análise - B05.01",
IF(AND(C3322="",D3322="",E3322="",F3322="",H3335="",I3335="",J3335="",K3335=""),"",
IF(AND(C3322="",D3322="",E3322="",F3322="",OR(H3335&lt;&gt;"",I3335&lt;&gt;"",J3335&lt;&gt;"",K3335&lt;&gt;"")),"Preenchimento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IF(AND(C3322&lt;&gt;"",D3322&lt;&gt;"",E3322&lt;&gt;"",F3322&lt;&gt;"",H3335="",I3335="",J3335="",K3335=""),"",
IF(AND(C3322&lt;&gt;"",D3322&lt;&gt;"",E3322&lt;&gt;"",F3322&lt;&gt;"",OR(H3335="",I3335="",J3335="",K3335="")),"Preenchimento incompleto: há informações por requisitante individual faltantes - B03.01",
IF(OR(L3322="",L3323="",L3324="",L3325="",L3326="",L3327="",L3328="",L3329="",L3330="",L3331="",L3332="",L3333="",L3334=""),"Preenchimento incompleto: há linhas vazias antes da atual - B05.01",
"Preenchimento correto"))))))))</f>
        <v/>
      </c>
      <c r="M3335" s="81"/>
    </row>
    <row r="3336" spans="1:13" ht="15">
      <c r="A3336" s="27"/>
      <c r="B3336" s="67">
        <v>3330</v>
      </c>
      <c r="C3336" s="125"/>
      <c r="D3336" s="128"/>
      <c r="E3336" s="131"/>
      <c r="F3336" s="131"/>
      <c r="G3336" s="71">
        <v>15</v>
      </c>
      <c r="H3336" s="88"/>
      <c r="I3336" s="88" t="s">
        <v>1247</v>
      </c>
      <c r="J3336" s="88" t="s">
        <v>1247</v>
      </c>
      <c r="K3336" s="88" t="s">
        <v>1247</v>
      </c>
      <c r="L3336" s="92" t="str">
        <f t="shared" ref="L3336" si="3314" xml:space="preserve">
IF($J$3="","Preenchimento incompleto: deve ser informado o Responsável pela análise - B05.01",
IF(AND(C3322="",D3322="",E3322="",F3322="",H3336="",I3336="",J3336="",K3336=""),"",
IF(AND(C3322="",D3322="",E3322="",F3322="",OR(H3336&lt;&gt;"",I3336&lt;&gt;"",J3336&lt;&gt;"",K3336&lt;&gt;"")),"Preenchimento incompleto: há informações por requisitante individual sem informações do item - B01.01",
IF(OR(C3322="",D3322="",E3322="",F3322=""),"Preenchimento incompleto: há informações faltantes do item - B02.01",
IF(AND(C3322&lt;&gt;"",D3322&lt;&gt;"",E3322&lt;&gt;"",F3322&lt;&gt;"",COUNTA(H3322:K3336)=0),"Preenchimento incompleto: não há nenhuma informação do requisitante individual informada - B04.01",
IF(AND(C3322&lt;&gt;"",D3322&lt;&gt;"",E3322&lt;&gt;"",F3322&lt;&gt;"",H3336="",I3336="",J3336="",K3336=""),"",
IF(AND(C3322&lt;&gt;"",D3322&lt;&gt;"",E3322&lt;&gt;"",F3322&lt;&gt;"",OR(H3336="",I3336="",J3336="",K3336="")),"Preenchimento incompleto: há informações por requisitante individual faltantes - B03.01",
IF(OR(L3322="",L3323="",L3324="",L3325="",L3326="",L3327="",L3328="",L3329="",L3330="",L3331="",L3332="",L3333="",L3334="",L3335=""),"Preenchimento incompleto: há linhas vazias antes da atual - B05.01",
"Preenchimento correto"))))))))</f>
        <v/>
      </c>
      <c r="M3336" s="81"/>
    </row>
    <row r="3337" spans="1:13" ht="15">
      <c r="A3337" s="27"/>
      <c r="B3337" s="64">
        <v>3331</v>
      </c>
      <c r="C3337" s="123" t="str">
        <f>IF('1-ITENS'!C229="","",'1-ITENS'!C229)</f>
        <v/>
      </c>
      <c r="D3337" s="126" t="str">
        <f>IF('1-ITENS'!D229="","",'1-ITENS'!D229)</f>
        <v/>
      </c>
      <c r="E3337" s="129" t="str">
        <f>IF('1-ITENS'!H229="","",'1-ITENS'!H229)</f>
        <v/>
      </c>
      <c r="F3337" s="129" t="str">
        <f>IF('1-ITENS'!F229="","",'1-ITENS'!F229)</f>
        <v/>
      </c>
      <c r="G3337" s="68">
        <v>1</v>
      </c>
      <c r="H3337" s="85"/>
      <c r="I3337" s="85" t="s">
        <v>1247</v>
      </c>
      <c r="J3337" s="85" t="s">
        <v>1247</v>
      </c>
      <c r="K3337" s="85" t="s">
        <v>1247</v>
      </c>
      <c r="L3337" s="90" t="str">
        <f t="shared" ref="L3337" si="3315" xml:space="preserve">
IF($J$3="","Preenchimento incompleto: deve ser informado o Responsável pela análise - B05.01",
IF(AND(C3337="",D3337="",E3337="",F3337="",H3337="",I3337="",J3337="",K3337=""),"",
IF(AND(C3337="",D3337="",E3337="",F3337="",OR(H3337&lt;&gt;"",I3337&lt;&gt;"",J3337&lt;&gt;"",K3337&lt;&gt;"")),"Preenchimento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IF(AND(C3337&lt;&gt;"",D3337&lt;&gt;"",E3337&lt;&gt;"",F3337&lt;&gt;"",H3337="",I3337="",J3337="",K3337=""),"",
IF(AND(C3337&lt;&gt;"",D3337&lt;&gt;"",E3337&lt;&gt;"",F3337&lt;&gt;"",OR(H3337="",I3337="",J3337="",K3337="")),"Preenchimento incompleto: há informações por requisitante individual faltantes - B03.01",
"Preenchimento correto")))))))</f>
        <v/>
      </c>
      <c r="M3337" s="81"/>
    </row>
    <row r="3338" spans="1:13" ht="15">
      <c r="A3338" s="27"/>
      <c r="B3338" s="65">
        <v>3332</v>
      </c>
      <c r="C3338" s="124"/>
      <c r="D3338" s="127"/>
      <c r="E3338" s="130"/>
      <c r="F3338" s="130"/>
      <c r="G3338" s="69">
        <v>2</v>
      </c>
      <c r="H3338" s="86"/>
      <c r="I3338" s="86" t="s">
        <v>1247</v>
      </c>
      <c r="J3338" s="86" t="s">
        <v>1247</v>
      </c>
      <c r="K3338" s="86" t="s">
        <v>1247</v>
      </c>
      <c r="L3338" s="91" t="str">
        <f t="shared" ref="L3338" si="3316" xml:space="preserve">
IF($J$3="","Preenchimento incompleto: deve ser informado o Responsável pela análise - B05.01",
IF(AND(C3337="",D3337="",E3337="",F3337="",H3338="",I3338="",J3338="",K3338=""),"",
IF(AND(C3337="",D3337="",E3337="",F3337="",OR(H3338&lt;&gt;"",I3338&lt;&gt;"",J3338&lt;&gt;"",K3338&lt;&gt;"")),"Preenchimento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IF(AND(C3337&lt;&gt;"",D3337&lt;&gt;"",E3337&lt;&gt;"",F3337&lt;&gt;"",H3338="",I3338="",J3338="",K3338=""),"",
IF(AND(C3337&lt;&gt;"",D3337&lt;&gt;"",E3337&lt;&gt;"",F3337&lt;&gt;"",OR(H3338="",I3338="",J3338="",K3338="")),"Preenchimento incompleto: há informações por requisitante individual faltantes - B03.01",
IF(L3337="","Preenchimento incompleto: há linhas vazias antes da atual - B05.01",
"Preenchimento correto"))))))))</f>
        <v/>
      </c>
      <c r="M3338" s="81"/>
    </row>
    <row r="3339" spans="1:13" ht="15">
      <c r="A3339" s="27"/>
      <c r="B3339" s="65">
        <v>3333</v>
      </c>
      <c r="C3339" s="124"/>
      <c r="D3339" s="127"/>
      <c r="E3339" s="130"/>
      <c r="F3339" s="130"/>
      <c r="G3339" s="69">
        <v>3</v>
      </c>
      <c r="H3339" s="86"/>
      <c r="I3339" s="86" t="s">
        <v>1247</v>
      </c>
      <c r="J3339" s="86" t="s">
        <v>1247</v>
      </c>
      <c r="K3339" s="86" t="s">
        <v>1247</v>
      </c>
      <c r="L3339" s="91" t="str">
        <f t="shared" ref="L3339" si="3317" xml:space="preserve">
IF($J$3="","Preenchimento incompleto: deve ser informado o Responsável pela análise - B05.01",
IF(AND(C3337="",D3337="",E3337="",F3337="",H3339="",I3339="",J3339="",K3339=""),"",
IF(AND(C3337="",D3337="",E3337="",F3337="",OR(H3339&lt;&gt;"",I3339&lt;&gt;"",J3339&lt;&gt;"",K3339&lt;&gt;"")),"Preenchimento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IF(AND(C3337&lt;&gt;"",D3337&lt;&gt;"",E3337&lt;&gt;"",F3337&lt;&gt;"",H3339="",I3339="",J3339="",K3339=""),"",
IF(AND(C3337&lt;&gt;"",D3337&lt;&gt;"",E3337&lt;&gt;"",F3337&lt;&gt;"",OR(H3339="",I3339="",J3339="",K3339="")),"Preenchimento incompleto: há informações por requisitante individual faltantes - B03.01",
IF(OR(L3337="",L3338=""),"Preenchimento incompleto: há linhas vazias antes da atual - B05.01",
"Preenchimento correto"))))))))</f>
        <v/>
      </c>
      <c r="M3339" s="81"/>
    </row>
    <row r="3340" spans="1:13" ht="15">
      <c r="A3340" s="27"/>
      <c r="B3340" s="65">
        <v>3334</v>
      </c>
      <c r="C3340" s="124"/>
      <c r="D3340" s="127"/>
      <c r="E3340" s="130"/>
      <c r="F3340" s="130"/>
      <c r="G3340" s="69">
        <v>4</v>
      </c>
      <c r="H3340" s="86"/>
      <c r="I3340" s="86" t="s">
        <v>1247</v>
      </c>
      <c r="J3340" s="86" t="s">
        <v>1247</v>
      </c>
      <c r="K3340" s="86" t="s">
        <v>1247</v>
      </c>
      <c r="L3340" s="91" t="str">
        <f t="shared" ref="L3340" si="3318" xml:space="preserve">
IF($J$3="","Preenchimento incompleto: deve ser informado o Responsável pela análise - B05.01",
IF(AND(C3337="",D3337="",E3337="",F3337="",H3340="",I3340="",J3340="",K3340=""),"",
IF(AND(C3337="",D3337="",E3337="",F3337="",OR(H3340&lt;&gt;"",I3340&lt;&gt;"",J3340&lt;&gt;"",K3340&lt;&gt;"")),"Preenchimento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IF(AND(C3337&lt;&gt;"",D3337&lt;&gt;"",E3337&lt;&gt;"",F3337&lt;&gt;"",H3340="",I3340="",J3340="",K3340=""),"",
IF(AND(C3337&lt;&gt;"",D3337&lt;&gt;"",E3337&lt;&gt;"",F3337&lt;&gt;"",OR(H3340="",I3340="",J3340="",K3340="")),"Preenchimento incompleto: há informações por requisitante individual faltantes - B03.01",
IF(OR(L3337="",L3338="",L3339=""),"Preenchimento incompleto: há linhas vazias antes da atual - B05.01",
"Preenchimento correto"))))))))</f>
        <v/>
      </c>
      <c r="M3340" s="81"/>
    </row>
    <row r="3341" spans="1:13" ht="15">
      <c r="A3341" s="27"/>
      <c r="B3341" s="65">
        <v>3335</v>
      </c>
      <c r="C3341" s="124"/>
      <c r="D3341" s="127"/>
      <c r="E3341" s="130"/>
      <c r="F3341" s="130"/>
      <c r="G3341" s="69">
        <v>5</v>
      </c>
      <c r="H3341" s="86"/>
      <c r="I3341" s="86" t="s">
        <v>1247</v>
      </c>
      <c r="J3341" s="86" t="s">
        <v>1247</v>
      </c>
      <c r="K3341" s="86" t="s">
        <v>1247</v>
      </c>
      <c r="L3341" s="91" t="str">
        <f t="shared" ref="L3341" si="3319" xml:space="preserve">
IF($J$3="","Preenchimento incompleto: deve ser informado o Responsável pela análise - B05.01",
IF(AND(C3337="",D3337="",E3337="",F3337="",H3341="",I3341="",J3341="",K3341=""),"",
IF(AND(C3337="",D3337="",E3337="",F3337="",OR(H3341&lt;&gt;"",I3341&lt;&gt;"",J3341&lt;&gt;"",K3341&lt;&gt;"")),"Preenchimento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IF(AND(C3337&lt;&gt;"",D3337&lt;&gt;"",E3337&lt;&gt;"",F3337&lt;&gt;"",H3341="",I3341="",J3341="",K3341=""),"",
IF(AND(C3337&lt;&gt;"",D3337&lt;&gt;"",E3337&lt;&gt;"",F3337&lt;&gt;"",OR(H3341="",I3341="",J3341="",K3341="")),"Preenchimento incompleto: há informações por requisitante individual faltantes - B03.01",
IF(OR(L3337="",L3338="",L3339="",L3340=""),"Preenchimento incompleto: há linhas vazias antes da atual - B05.01",
"Preenchimento correto"))))))))</f>
        <v/>
      </c>
      <c r="M3341" s="81"/>
    </row>
    <row r="3342" spans="1:13" ht="15">
      <c r="A3342" s="27"/>
      <c r="B3342" s="65">
        <v>3336</v>
      </c>
      <c r="C3342" s="124"/>
      <c r="D3342" s="127"/>
      <c r="E3342" s="130"/>
      <c r="F3342" s="130"/>
      <c r="G3342" s="69">
        <v>6</v>
      </c>
      <c r="H3342" s="86"/>
      <c r="I3342" s="86" t="s">
        <v>1247</v>
      </c>
      <c r="J3342" s="86" t="s">
        <v>1247</v>
      </c>
      <c r="K3342" s="86" t="s">
        <v>1247</v>
      </c>
      <c r="L3342" s="91" t="str">
        <f t="shared" ref="L3342" si="3320" xml:space="preserve">
IF($J$3="","Preenchimento incompleto: deve ser informado o Responsável pela análise - B05.01",
IF(AND(C3337="",D3337="",E3337="",F3337="",H3342="",I3342="",J3342="",K3342=""),"",
IF(AND(C3337="",D3337="",E3337="",F3337="",OR(H3342&lt;&gt;"",I3342&lt;&gt;"",J3342&lt;&gt;"",K3342&lt;&gt;"")),"Preenchimento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IF(AND(C3337&lt;&gt;"",D3337&lt;&gt;"",E3337&lt;&gt;"",F3337&lt;&gt;"",H3342="",I3342="",J3342="",K3342=""),"",
IF(AND(C3337&lt;&gt;"",D3337&lt;&gt;"",E3337&lt;&gt;"",F3337&lt;&gt;"",OR(H3342="",I3342="",J3342="",K3342="")),"Preenchimento incompleto: há informações por requisitante individual faltantes - B03.01",
IF(OR(L3337="",L3338="",L3339="",L3340="",L3341=""),"Preenchimento incompleto: há linhas vazias antes da atual - B05.01",
"Preenchimento correto"))))))))</f>
        <v/>
      </c>
      <c r="M3342" s="81"/>
    </row>
    <row r="3343" spans="1:13" ht="15">
      <c r="A3343" s="27"/>
      <c r="B3343" s="65">
        <v>3337</v>
      </c>
      <c r="C3343" s="124"/>
      <c r="D3343" s="127"/>
      <c r="E3343" s="130"/>
      <c r="F3343" s="130"/>
      <c r="G3343" s="69">
        <v>7</v>
      </c>
      <c r="H3343" s="86"/>
      <c r="I3343" s="86" t="s">
        <v>1247</v>
      </c>
      <c r="J3343" s="86" t="s">
        <v>1247</v>
      </c>
      <c r="K3343" s="86" t="s">
        <v>1247</v>
      </c>
      <c r="L3343" s="91" t="str">
        <f t="shared" ref="L3343" si="3321" xml:space="preserve">
IF($J$3="","Preenchimento incompleto: deve ser informado o Responsável pela análise - B05.01",
IF(AND(C3337="",D3337="",E3337="",F3337="",H3343="",I3343="",J3343="",K3343=""),"",
IF(AND(C3337="",D3337="",E3337="",F3337="",OR(H3343&lt;&gt;"",I3343&lt;&gt;"",J3343&lt;&gt;"",K3343&lt;&gt;"")),"Preenchimento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IF(AND(C3337&lt;&gt;"",D3337&lt;&gt;"",E3337&lt;&gt;"",F3337&lt;&gt;"",H3343="",I3343="",J3343="",K3343=""),"",
IF(AND(C3337&lt;&gt;"",D3337&lt;&gt;"",E3337&lt;&gt;"",F3337&lt;&gt;"",OR(H3343="",I3343="",J3343="",K3343="")),"Preenchimento incompleto: há informações por requisitante individual faltantes - B03.01",
IF(OR(L3337="",L3338="",L3339="",L3340="",L3341="",L3342=""),"Preenchimento incompleto: há linhas vazias antes da atual - B05.01",
"Preenchimento correto"))))))))</f>
        <v/>
      </c>
      <c r="M3343" s="81"/>
    </row>
    <row r="3344" spans="1:13" ht="15">
      <c r="A3344" s="27"/>
      <c r="B3344" s="65">
        <v>3338</v>
      </c>
      <c r="C3344" s="124"/>
      <c r="D3344" s="127"/>
      <c r="E3344" s="130"/>
      <c r="F3344" s="130"/>
      <c r="G3344" s="69">
        <v>8</v>
      </c>
      <c r="H3344" s="86"/>
      <c r="I3344" s="86" t="s">
        <v>1247</v>
      </c>
      <c r="J3344" s="86" t="s">
        <v>1247</v>
      </c>
      <c r="K3344" s="86" t="s">
        <v>1247</v>
      </c>
      <c r="L3344" s="91" t="str">
        <f t="shared" ref="L3344" si="3322" xml:space="preserve">
IF($J$3="","Preenchimento incompleto: deve ser informado o Responsável pela análise - B05.01",
IF(AND(C3337="",D3337="",E3337="",F3337="",H3344="",I3344="",J3344="",K3344=""),"",
IF(AND(C3337="",D3337="",E3337="",F3337="",OR(H3344&lt;&gt;"",I3344&lt;&gt;"",J3344&lt;&gt;"",K3344&lt;&gt;"")),"Preenchimento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IF(AND(C3337&lt;&gt;"",D3337&lt;&gt;"",E3337&lt;&gt;"",F3337&lt;&gt;"",H3344="",I3344="",J3344="",K3344=""),"",
IF(AND(C3337&lt;&gt;"",D3337&lt;&gt;"",E3337&lt;&gt;"",F3337&lt;&gt;"",OR(H3344="",I3344="",J3344="",K3344="")),"Preenchimento incompleto: há informações por requisitante individual faltantes - B03.01",
IF(OR(L3337="",L3338="",L3339="",L3340="",L3341="",L3342="",L3343=""),"Preenchimento incompleto: há linhas vazias antes da atual - B05.01",
"Preenchimento correto"))))))))</f>
        <v/>
      </c>
      <c r="M3344" s="81"/>
    </row>
    <row r="3345" spans="1:13" ht="15">
      <c r="A3345" s="27"/>
      <c r="B3345" s="65">
        <v>3339</v>
      </c>
      <c r="C3345" s="124"/>
      <c r="D3345" s="127"/>
      <c r="E3345" s="130"/>
      <c r="F3345" s="130"/>
      <c r="G3345" s="69">
        <v>9</v>
      </c>
      <c r="H3345" s="86"/>
      <c r="I3345" s="86" t="s">
        <v>1247</v>
      </c>
      <c r="J3345" s="86" t="s">
        <v>1247</v>
      </c>
      <c r="K3345" s="86" t="s">
        <v>1247</v>
      </c>
      <c r="L3345" s="91" t="str">
        <f t="shared" ref="L3345" si="3323" xml:space="preserve">
IF($J$3="","Preenchimento incompleto: deve ser informado o Responsável pela análise - B05.01",
IF(AND(C3337="",D3337="",E3337="",F3337="",H3345="",I3345="",J3345="",K3345=""),"",
IF(AND(C3337="",D3337="",E3337="",F3337="",OR(H3345&lt;&gt;"",I3345&lt;&gt;"",J3345&lt;&gt;"",K3345&lt;&gt;"")),"Preenchimento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IF(AND(C3337&lt;&gt;"",D3337&lt;&gt;"",E3337&lt;&gt;"",F3337&lt;&gt;"",H3345="",I3345="",J3345="",K3345=""),"",
IF(AND(C3337&lt;&gt;"",D3337&lt;&gt;"",E3337&lt;&gt;"",F3337&lt;&gt;"",OR(H3345="",I3345="",J3345="",K3345="")),"Preenchimento incompleto: há informações por requisitante individual faltantes - B03.01",
IF(OR(L3337="",L3338="",L3339="",L3340="",L3341="",L3342="",L3343="",L3344=""),"Preenchimento incompleto: há linhas vazias antes da atual - B05.01",
"Preenchimento correto"))))))))</f>
        <v/>
      </c>
      <c r="M3345" s="81"/>
    </row>
    <row r="3346" spans="1:13" ht="15">
      <c r="A3346" s="27"/>
      <c r="B3346" s="65">
        <v>3340</v>
      </c>
      <c r="C3346" s="124"/>
      <c r="D3346" s="127"/>
      <c r="E3346" s="130"/>
      <c r="F3346" s="130"/>
      <c r="G3346" s="70">
        <v>10</v>
      </c>
      <c r="H3346" s="87"/>
      <c r="I3346" s="87" t="s">
        <v>1247</v>
      </c>
      <c r="J3346" s="87" t="s">
        <v>1247</v>
      </c>
      <c r="K3346" s="87" t="s">
        <v>1247</v>
      </c>
      <c r="L3346" s="91" t="str">
        <f t="shared" ref="L3346" si="3324" xml:space="preserve">
IF($J$3="","Preenchimento incompleto: deve ser informado o Responsável pela análise - B05.01",
IF(AND(C3337="",D3337="",E3337="",F3337="",H3346="",I3346="",J3346="",K3346=""),"",
IF(AND(C3337="",D3337="",E3337="",F3337="",OR(H3346&lt;&gt;"",I3346&lt;&gt;"",J3346&lt;&gt;"",K3346&lt;&gt;"")),"Preenchimento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IF(AND(C3337&lt;&gt;"",D3337&lt;&gt;"",E3337&lt;&gt;"",F3337&lt;&gt;"",H3346="",I3346="",J3346="",K3346=""),"",
IF(AND(C3337&lt;&gt;"",D3337&lt;&gt;"",E3337&lt;&gt;"",F3337&lt;&gt;"",OR(H3346="",I3346="",J3346="",K3346="")),"Preenchimento incompleto: há informações por requisitante individual faltantes - B03.01",
IF(OR(L3337="",L3338="",L3339="",L3340="",L3341="",L3342="",L3343="",L3344="",L3345=""),"Preenchimento incompleto: há linhas vazias antes da atual - B05.01",
"Preenchimento correto"))))))))</f>
        <v/>
      </c>
      <c r="M3346" s="81"/>
    </row>
    <row r="3347" spans="1:13" ht="15">
      <c r="A3347" s="27"/>
      <c r="B3347" s="65">
        <v>3341</v>
      </c>
      <c r="C3347" s="124"/>
      <c r="D3347" s="127"/>
      <c r="E3347" s="130"/>
      <c r="F3347" s="130"/>
      <c r="G3347" s="70">
        <v>11</v>
      </c>
      <c r="H3347" s="87"/>
      <c r="I3347" s="87" t="s">
        <v>1247</v>
      </c>
      <c r="J3347" s="87" t="s">
        <v>1247</v>
      </c>
      <c r="K3347" s="87" t="s">
        <v>1247</v>
      </c>
      <c r="L3347" s="91" t="str">
        <f t="shared" ref="L3347" si="3325" xml:space="preserve">
IF($J$3="","Preenchimento incompleto: deve ser informado o Responsável pela análise - B05.01",
IF(AND(C3337="",D3337="",E3337="",F3337="",H3347="",I3347="",J3347="",K3347=""),"",
IF(AND(C3337="",D3337="",E3337="",F3337="",OR(H3347&lt;&gt;"",I3347&lt;&gt;"",J3347&lt;&gt;"",K3347&lt;&gt;"")),"Preenchimento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IF(AND(C3337&lt;&gt;"",D3337&lt;&gt;"",E3337&lt;&gt;"",F3337&lt;&gt;"",H3347="",I3347="",J3347="",K3347=""),"",
IF(AND(C3337&lt;&gt;"",D3337&lt;&gt;"",E3337&lt;&gt;"",F3337&lt;&gt;"",OR(H3347="",I3347="",J3347="",K3347="")),"Preenchimento incompleto: há informações por requisitante individual faltantes - B03.01",
IF(OR(L3337="",L3338="",L3339="",L3340="",L3341="",L3342="",L3343="",L3344="",L3345="",L3346=""),"Preenchimento incompleto: há linhas vazias antes da atual - B05.01",
"Preenchimento correto"))))))))</f>
        <v/>
      </c>
      <c r="M3347" s="81"/>
    </row>
    <row r="3348" spans="1:13" ht="15">
      <c r="A3348" s="27"/>
      <c r="B3348" s="65">
        <v>3342</v>
      </c>
      <c r="C3348" s="124"/>
      <c r="D3348" s="127"/>
      <c r="E3348" s="130"/>
      <c r="F3348" s="130"/>
      <c r="G3348" s="70">
        <v>12</v>
      </c>
      <c r="H3348" s="87"/>
      <c r="I3348" s="87" t="s">
        <v>1247</v>
      </c>
      <c r="J3348" s="87" t="s">
        <v>1247</v>
      </c>
      <c r="K3348" s="87" t="s">
        <v>1247</v>
      </c>
      <c r="L3348" s="91" t="str">
        <f t="shared" ref="L3348" si="3326" xml:space="preserve">
IF($J$3="","Preenchimento incompleto: deve ser informado o Responsável pela análise - B05.01",
IF(AND(C3337="",D3337="",E3337="",F3337="",H3348="",I3348="",J3348="",K3348=""),"",
IF(AND(C3337="",D3337="",E3337="",F3337="",OR(H3348&lt;&gt;"",I3348&lt;&gt;"",J3348&lt;&gt;"",K3348&lt;&gt;"")),"Preenchimento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IF(AND(C3337&lt;&gt;"",D3337&lt;&gt;"",E3337&lt;&gt;"",F3337&lt;&gt;"",H3348="",I3348="",J3348="",K3348=""),"",
IF(AND(C3337&lt;&gt;"",D3337&lt;&gt;"",E3337&lt;&gt;"",F3337&lt;&gt;"",OR(H3348="",I3348="",J3348="",K3348="")),"Preenchimento incompleto: há informações por requisitante individual faltantes - B03.01",
IF(OR(L3337="",L3338="",L3339="",L3340="",L3341="",L3342="",L3343="",L3344="",L3345="",L3346="",L3347=""),"Preenchimento incompleto: há linhas vazias antes da atual - B05.01",
"Preenchimento correto"))))))))</f>
        <v/>
      </c>
      <c r="M3348" s="81"/>
    </row>
    <row r="3349" spans="1:13" ht="15">
      <c r="A3349" s="27"/>
      <c r="B3349" s="65">
        <v>3343</v>
      </c>
      <c r="C3349" s="124"/>
      <c r="D3349" s="127"/>
      <c r="E3349" s="130"/>
      <c r="F3349" s="130"/>
      <c r="G3349" s="70">
        <v>13</v>
      </c>
      <c r="H3349" s="87"/>
      <c r="I3349" s="87" t="s">
        <v>1247</v>
      </c>
      <c r="J3349" s="87" t="s">
        <v>1247</v>
      </c>
      <c r="K3349" s="87" t="s">
        <v>1247</v>
      </c>
      <c r="L3349" s="91" t="str">
        <f t="shared" ref="L3349" si="3327" xml:space="preserve">
IF($J$3="","Preenchimento incompleto: deve ser informado o Responsável pela análise - B05.01",
IF(AND(C3337="",D3337="",E3337="",F3337="",H3349="",I3349="",J3349="",K3349=""),"",
IF(AND(C3337="",D3337="",E3337="",F3337="",OR(H3349&lt;&gt;"",I3349&lt;&gt;"",J3349&lt;&gt;"",K3349&lt;&gt;"")),"Preenchimento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IF(AND(C3337&lt;&gt;"",D3337&lt;&gt;"",E3337&lt;&gt;"",F3337&lt;&gt;"",H3349="",I3349="",J3349="",K3349=""),"",
IF(AND(C3337&lt;&gt;"",D3337&lt;&gt;"",E3337&lt;&gt;"",F3337&lt;&gt;"",OR(H3349="",I3349="",J3349="",K3349="")),"Preenchimento incompleto: há informações por requisitante individual faltantes - B03.01",
IF(OR(L3337="",L3338="",L3339="",L3340="",L3341="",L3342="",L3343="",L3344="",L3345="",L3346="",L3347="",L3348=""),"Preenchimento incompleto: há linhas vazias antes da atual - B05.01",
"Preenchimento correto"))))))))</f>
        <v/>
      </c>
      <c r="M3349" s="81"/>
    </row>
    <row r="3350" spans="1:13" ht="15">
      <c r="A3350" s="27"/>
      <c r="B3350" s="66">
        <v>3344</v>
      </c>
      <c r="C3350" s="124"/>
      <c r="D3350" s="127"/>
      <c r="E3350" s="130"/>
      <c r="F3350" s="130"/>
      <c r="G3350" s="70">
        <v>14</v>
      </c>
      <c r="H3350" s="87"/>
      <c r="I3350" s="87" t="s">
        <v>1247</v>
      </c>
      <c r="J3350" s="87" t="s">
        <v>1247</v>
      </c>
      <c r="K3350" s="87" t="s">
        <v>1247</v>
      </c>
      <c r="L3350" s="91" t="str">
        <f t="shared" ref="L3350" si="3328" xml:space="preserve">
IF($J$3="","Preenchimento incompleto: deve ser informado o Responsável pela análise - B05.01",
IF(AND(C3337="",D3337="",E3337="",F3337="",H3350="",I3350="",J3350="",K3350=""),"",
IF(AND(C3337="",D3337="",E3337="",F3337="",OR(H3350&lt;&gt;"",I3350&lt;&gt;"",J3350&lt;&gt;"",K3350&lt;&gt;"")),"Preenchimento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IF(AND(C3337&lt;&gt;"",D3337&lt;&gt;"",E3337&lt;&gt;"",F3337&lt;&gt;"",H3350="",I3350="",J3350="",K3350=""),"",
IF(AND(C3337&lt;&gt;"",D3337&lt;&gt;"",E3337&lt;&gt;"",F3337&lt;&gt;"",OR(H3350="",I3350="",J3350="",K3350="")),"Preenchimento incompleto: há informações por requisitante individual faltantes - B03.01",
IF(OR(L3337="",L3338="",L3339="",L3340="",L3341="",L3342="",L3343="",L3344="",L3345="",L3346="",L3347="",L3348="",L3349=""),"Preenchimento incompleto: há linhas vazias antes da atual - B05.01",
"Preenchimento correto"))))))))</f>
        <v/>
      </c>
      <c r="M3350" s="81"/>
    </row>
    <row r="3351" spans="1:13" ht="15">
      <c r="A3351" s="27"/>
      <c r="B3351" s="67">
        <v>3345</v>
      </c>
      <c r="C3351" s="125"/>
      <c r="D3351" s="128"/>
      <c r="E3351" s="131"/>
      <c r="F3351" s="131"/>
      <c r="G3351" s="71">
        <v>15</v>
      </c>
      <c r="H3351" s="88"/>
      <c r="I3351" s="88" t="s">
        <v>1247</v>
      </c>
      <c r="J3351" s="88" t="s">
        <v>1247</v>
      </c>
      <c r="K3351" s="88" t="s">
        <v>1247</v>
      </c>
      <c r="L3351" s="92" t="str">
        <f t="shared" ref="L3351" si="3329" xml:space="preserve">
IF($J$3="","Preenchimento incompleto: deve ser informado o Responsável pela análise - B05.01",
IF(AND(C3337="",D3337="",E3337="",F3337="",H3351="",I3351="",J3351="",K3351=""),"",
IF(AND(C3337="",D3337="",E3337="",F3337="",OR(H3351&lt;&gt;"",I3351&lt;&gt;"",J3351&lt;&gt;"",K3351&lt;&gt;"")),"Preenchimento incompleto: há informações por requisitante individual sem informações do item - B01.01",
IF(OR(C3337="",D3337="",E3337="",F3337=""),"Preenchimento incompleto: há informações faltantes do item - B02.01",
IF(AND(C3337&lt;&gt;"",D3337&lt;&gt;"",E3337&lt;&gt;"",F3337&lt;&gt;"",COUNTA(H3337:K3351)=0),"Preenchimento incompleto: não há nenhuma informação do requisitante individual informada - B04.01",
IF(AND(C3337&lt;&gt;"",D3337&lt;&gt;"",E3337&lt;&gt;"",F3337&lt;&gt;"",H3351="",I3351="",J3351="",K3351=""),"",
IF(AND(C3337&lt;&gt;"",D3337&lt;&gt;"",E3337&lt;&gt;"",F3337&lt;&gt;"",OR(H3351="",I3351="",J3351="",K3351="")),"Preenchimento incompleto: há informações por requisitante individual faltantes - B03.01",
IF(OR(L3337="",L3338="",L3339="",L3340="",L3341="",L3342="",L3343="",L3344="",L3345="",L3346="",L3347="",L3348="",L3349="",L3350=""),"Preenchimento incompleto: há linhas vazias antes da atual - B05.01",
"Preenchimento correto"))))))))</f>
        <v/>
      </c>
      <c r="M3351" s="81"/>
    </row>
    <row r="3352" spans="1:13" ht="15">
      <c r="A3352" s="27"/>
      <c r="B3352" s="64">
        <v>3346</v>
      </c>
      <c r="C3352" s="123" t="str">
        <f>IF('1-ITENS'!C230="","",'1-ITENS'!C230)</f>
        <v/>
      </c>
      <c r="D3352" s="126" t="str">
        <f>IF('1-ITENS'!D230="","",'1-ITENS'!D230)</f>
        <v/>
      </c>
      <c r="E3352" s="129" t="str">
        <f>IF('1-ITENS'!H230="","",'1-ITENS'!H230)</f>
        <v/>
      </c>
      <c r="F3352" s="129" t="str">
        <f>IF('1-ITENS'!F230="","",'1-ITENS'!F230)</f>
        <v/>
      </c>
      <c r="G3352" s="68">
        <v>1</v>
      </c>
      <c r="H3352" s="85"/>
      <c r="I3352" s="85" t="s">
        <v>1247</v>
      </c>
      <c r="J3352" s="85" t="s">
        <v>1247</v>
      </c>
      <c r="K3352" s="85" t="s">
        <v>1247</v>
      </c>
      <c r="L3352" s="90" t="str">
        <f t="shared" ref="L3352" si="3330" xml:space="preserve">
IF($J$3="","Preenchimento incompleto: deve ser informado o Responsável pela análise - B05.01",
IF(AND(C3352="",D3352="",E3352="",F3352="",H3352="",I3352="",J3352="",K3352=""),"",
IF(AND(C3352="",D3352="",E3352="",F3352="",OR(H3352&lt;&gt;"",I3352&lt;&gt;"",J3352&lt;&gt;"",K3352&lt;&gt;"")),"Preenchimento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IF(AND(C3352&lt;&gt;"",D3352&lt;&gt;"",E3352&lt;&gt;"",F3352&lt;&gt;"",H3352="",I3352="",J3352="",K3352=""),"",
IF(AND(C3352&lt;&gt;"",D3352&lt;&gt;"",E3352&lt;&gt;"",F3352&lt;&gt;"",OR(H3352="",I3352="",J3352="",K3352="")),"Preenchimento incompleto: há informações por requisitante individual faltantes - B03.01",
"Preenchimento correto")))))))</f>
        <v/>
      </c>
      <c r="M3352" s="81"/>
    </row>
    <row r="3353" spans="1:13" ht="15">
      <c r="A3353" s="27"/>
      <c r="B3353" s="65">
        <v>3347</v>
      </c>
      <c r="C3353" s="124"/>
      <c r="D3353" s="127"/>
      <c r="E3353" s="130"/>
      <c r="F3353" s="130"/>
      <c r="G3353" s="69">
        <v>2</v>
      </c>
      <c r="H3353" s="86"/>
      <c r="I3353" s="86" t="s">
        <v>1247</v>
      </c>
      <c r="J3353" s="86" t="s">
        <v>1247</v>
      </c>
      <c r="K3353" s="86" t="s">
        <v>1247</v>
      </c>
      <c r="L3353" s="91" t="str">
        <f t="shared" ref="L3353" si="3331" xml:space="preserve">
IF($J$3="","Preenchimento incompleto: deve ser informado o Responsável pela análise - B05.01",
IF(AND(C3352="",D3352="",E3352="",F3352="",H3353="",I3353="",J3353="",K3353=""),"",
IF(AND(C3352="",D3352="",E3352="",F3352="",OR(H3353&lt;&gt;"",I3353&lt;&gt;"",J3353&lt;&gt;"",K3353&lt;&gt;"")),"Preenchimento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IF(AND(C3352&lt;&gt;"",D3352&lt;&gt;"",E3352&lt;&gt;"",F3352&lt;&gt;"",H3353="",I3353="",J3353="",K3353=""),"",
IF(AND(C3352&lt;&gt;"",D3352&lt;&gt;"",E3352&lt;&gt;"",F3352&lt;&gt;"",OR(H3353="",I3353="",J3353="",K3353="")),"Preenchimento incompleto: há informações por requisitante individual faltantes - B03.01",
IF(L3352="","Preenchimento incompleto: há linhas vazias antes da atual - B05.01",
"Preenchimento correto"))))))))</f>
        <v/>
      </c>
      <c r="M3353" s="81"/>
    </row>
    <row r="3354" spans="1:13" ht="15">
      <c r="A3354" s="27"/>
      <c r="B3354" s="65">
        <v>3348</v>
      </c>
      <c r="C3354" s="124"/>
      <c r="D3354" s="127"/>
      <c r="E3354" s="130"/>
      <c r="F3354" s="130"/>
      <c r="G3354" s="69">
        <v>3</v>
      </c>
      <c r="H3354" s="86"/>
      <c r="I3354" s="86" t="s">
        <v>1247</v>
      </c>
      <c r="J3354" s="86" t="s">
        <v>1247</v>
      </c>
      <c r="K3354" s="86" t="s">
        <v>1247</v>
      </c>
      <c r="L3354" s="91" t="str">
        <f t="shared" ref="L3354" si="3332" xml:space="preserve">
IF($J$3="","Preenchimento incompleto: deve ser informado o Responsável pela análise - B05.01",
IF(AND(C3352="",D3352="",E3352="",F3352="",H3354="",I3354="",J3354="",K3354=""),"",
IF(AND(C3352="",D3352="",E3352="",F3352="",OR(H3354&lt;&gt;"",I3354&lt;&gt;"",J3354&lt;&gt;"",K3354&lt;&gt;"")),"Preenchimento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IF(AND(C3352&lt;&gt;"",D3352&lt;&gt;"",E3352&lt;&gt;"",F3352&lt;&gt;"",H3354="",I3354="",J3354="",K3354=""),"",
IF(AND(C3352&lt;&gt;"",D3352&lt;&gt;"",E3352&lt;&gt;"",F3352&lt;&gt;"",OR(H3354="",I3354="",J3354="",K3354="")),"Preenchimento incompleto: há informações por requisitante individual faltantes - B03.01",
IF(OR(L3352="",L3353=""),"Preenchimento incompleto: há linhas vazias antes da atual - B05.01",
"Preenchimento correto"))))))))</f>
        <v/>
      </c>
      <c r="M3354" s="81"/>
    </row>
    <row r="3355" spans="1:13" ht="15">
      <c r="A3355" s="27"/>
      <c r="B3355" s="65">
        <v>3349</v>
      </c>
      <c r="C3355" s="124"/>
      <c r="D3355" s="127"/>
      <c r="E3355" s="130"/>
      <c r="F3355" s="130"/>
      <c r="G3355" s="69">
        <v>4</v>
      </c>
      <c r="H3355" s="86"/>
      <c r="I3355" s="86" t="s">
        <v>1247</v>
      </c>
      <c r="J3355" s="86" t="s">
        <v>1247</v>
      </c>
      <c r="K3355" s="86" t="s">
        <v>1247</v>
      </c>
      <c r="L3355" s="91" t="str">
        <f t="shared" ref="L3355" si="3333" xml:space="preserve">
IF($J$3="","Preenchimento incompleto: deve ser informado o Responsável pela análise - B05.01",
IF(AND(C3352="",D3352="",E3352="",F3352="",H3355="",I3355="",J3355="",K3355=""),"",
IF(AND(C3352="",D3352="",E3352="",F3352="",OR(H3355&lt;&gt;"",I3355&lt;&gt;"",J3355&lt;&gt;"",K3355&lt;&gt;"")),"Preenchimento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IF(AND(C3352&lt;&gt;"",D3352&lt;&gt;"",E3352&lt;&gt;"",F3352&lt;&gt;"",H3355="",I3355="",J3355="",K3355=""),"",
IF(AND(C3352&lt;&gt;"",D3352&lt;&gt;"",E3352&lt;&gt;"",F3352&lt;&gt;"",OR(H3355="",I3355="",J3355="",K3355="")),"Preenchimento incompleto: há informações por requisitante individual faltantes - B03.01",
IF(OR(L3352="",L3353="",L3354=""),"Preenchimento incompleto: há linhas vazias antes da atual - B05.01",
"Preenchimento correto"))))))))</f>
        <v/>
      </c>
      <c r="M3355" s="81"/>
    </row>
    <row r="3356" spans="1:13" ht="15">
      <c r="A3356" s="27"/>
      <c r="B3356" s="65">
        <v>3350</v>
      </c>
      <c r="C3356" s="124"/>
      <c r="D3356" s="127"/>
      <c r="E3356" s="130"/>
      <c r="F3356" s="130"/>
      <c r="G3356" s="69">
        <v>5</v>
      </c>
      <c r="H3356" s="86"/>
      <c r="I3356" s="86" t="s">
        <v>1247</v>
      </c>
      <c r="J3356" s="86" t="s">
        <v>1247</v>
      </c>
      <c r="K3356" s="86" t="s">
        <v>1247</v>
      </c>
      <c r="L3356" s="91" t="str">
        <f t="shared" ref="L3356" si="3334" xml:space="preserve">
IF($J$3="","Preenchimento incompleto: deve ser informado o Responsável pela análise - B05.01",
IF(AND(C3352="",D3352="",E3352="",F3352="",H3356="",I3356="",J3356="",K3356=""),"",
IF(AND(C3352="",D3352="",E3352="",F3352="",OR(H3356&lt;&gt;"",I3356&lt;&gt;"",J3356&lt;&gt;"",K3356&lt;&gt;"")),"Preenchimento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IF(AND(C3352&lt;&gt;"",D3352&lt;&gt;"",E3352&lt;&gt;"",F3352&lt;&gt;"",H3356="",I3356="",J3356="",K3356=""),"",
IF(AND(C3352&lt;&gt;"",D3352&lt;&gt;"",E3352&lt;&gt;"",F3352&lt;&gt;"",OR(H3356="",I3356="",J3356="",K3356="")),"Preenchimento incompleto: há informações por requisitante individual faltantes - B03.01",
IF(OR(L3352="",L3353="",L3354="",L3355=""),"Preenchimento incompleto: há linhas vazias antes da atual - B05.01",
"Preenchimento correto"))))))))</f>
        <v/>
      </c>
      <c r="M3356" s="81"/>
    </row>
    <row r="3357" spans="1:13" ht="15">
      <c r="A3357" s="27"/>
      <c r="B3357" s="65">
        <v>3351</v>
      </c>
      <c r="C3357" s="124"/>
      <c r="D3357" s="127"/>
      <c r="E3357" s="130"/>
      <c r="F3357" s="130"/>
      <c r="G3357" s="69">
        <v>6</v>
      </c>
      <c r="H3357" s="86"/>
      <c r="I3357" s="86" t="s">
        <v>1247</v>
      </c>
      <c r="J3357" s="86" t="s">
        <v>1247</v>
      </c>
      <c r="K3357" s="86" t="s">
        <v>1247</v>
      </c>
      <c r="L3357" s="91" t="str">
        <f t="shared" ref="L3357" si="3335" xml:space="preserve">
IF($J$3="","Preenchimento incompleto: deve ser informado o Responsável pela análise - B05.01",
IF(AND(C3352="",D3352="",E3352="",F3352="",H3357="",I3357="",J3357="",K3357=""),"",
IF(AND(C3352="",D3352="",E3352="",F3352="",OR(H3357&lt;&gt;"",I3357&lt;&gt;"",J3357&lt;&gt;"",K3357&lt;&gt;"")),"Preenchimento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IF(AND(C3352&lt;&gt;"",D3352&lt;&gt;"",E3352&lt;&gt;"",F3352&lt;&gt;"",H3357="",I3357="",J3357="",K3357=""),"",
IF(AND(C3352&lt;&gt;"",D3352&lt;&gt;"",E3352&lt;&gt;"",F3352&lt;&gt;"",OR(H3357="",I3357="",J3357="",K3357="")),"Preenchimento incompleto: há informações por requisitante individual faltantes - B03.01",
IF(OR(L3352="",L3353="",L3354="",L3355="",L3356=""),"Preenchimento incompleto: há linhas vazias antes da atual - B05.01",
"Preenchimento correto"))))))))</f>
        <v/>
      </c>
      <c r="M3357" s="81"/>
    </row>
    <row r="3358" spans="1:13" ht="15">
      <c r="A3358" s="27"/>
      <c r="B3358" s="65">
        <v>3352</v>
      </c>
      <c r="C3358" s="124"/>
      <c r="D3358" s="127"/>
      <c r="E3358" s="130"/>
      <c r="F3358" s="130"/>
      <c r="G3358" s="69">
        <v>7</v>
      </c>
      <c r="H3358" s="86"/>
      <c r="I3358" s="86" t="s">
        <v>1247</v>
      </c>
      <c r="J3358" s="86" t="s">
        <v>1247</v>
      </c>
      <c r="K3358" s="86" t="s">
        <v>1247</v>
      </c>
      <c r="L3358" s="91" t="str">
        <f t="shared" ref="L3358" si="3336" xml:space="preserve">
IF($J$3="","Preenchimento incompleto: deve ser informado o Responsável pela análise - B05.01",
IF(AND(C3352="",D3352="",E3352="",F3352="",H3358="",I3358="",J3358="",K3358=""),"",
IF(AND(C3352="",D3352="",E3352="",F3352="",OR(H3358&lt;&gt;"",I3358&lt;&gt;"",J3358&lt;&gt;"",K3358&lt;&gt;"")),"Preenchimento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IF(AND(C3352&lt;&gt;"",D3352&lt;&gt;"",E3352&lt;&gt;"",F3352&lt;&gt;"",H3358="",I3358="",J3358="",K3358=""),"",
IF(AND(C3352&lt;&gt;"",D3352&lt;&gt;"",E3352&lt;&gt;"",F3352&lt;&gt;"",OR(H3358="",I3358="",J3358="",K3358="")),"Preenchimento incompleto: há informações por requisitante individual faltantes - B03.01",
IF(OR(L3352="",L3353="",L3354="",L3355="",L3356="",L3357=""),"Preenchimento incompleto: há linhas vazias antes da atual - B05.01",
"Preenchimento correto"))))))))</f>
        <v/>
      </c>
      <c r="M3358" s="81"/>
    </row>
    <row r="3359" spans="1:13" ht="15">
      <c r="A3359" s="27"/>
      <c r="B3359" s="65">
        <v>3353</v>
      </c>
      <c r="C3359" s="124"/>
      <c r="D3359" s="127"/>
      <c r="E3359" s="130"/>
      <c r="F3359" s="130"/>
      <c r="G3359" s="69">
        <v>8</v>
      </c>
      <c r="H3359" s="86"/>
      <c r="I3359" s="86" t="s">
        <v>1247</v>
      </c>
      <c r="J3359" s="86" t="s">
        <v>1247</v>
      </c>
      <c r="K3359" s="86" t="s">
        <v>1247</v>
      </c>
      <c r="L3359" s="91" t="str">
        <f t="shared" ref="L3359" si="3337" xml:space="preserve">
IF($J$3="","Preenchimento incompleto: deve ser informado o Responsável pela análise - B05.01",
IF(AND(C3352="",D3352="",E3352="",F3352="",H3359="",I3359="",J3359="",K3359=""),"",
IF(AND(C3352="",D3352="",E3352="",F3352="",OR(H3359&lt;&gt;"",I3359&lt;&gt;"",J3359&lt;&gt;"",K3359&lt;&gt;"")),"Preenchimento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IF(AND(C3352&lt;&gt;"",D3352&lt;&gt;"",E3352&lt;&gt;"",F3352&lt;&gt;"",H3359="",I3359="",J3359="",K3359=""),"",
IF(AND(C3352&lt;&gt;"",D3352&lt;&gt;"",E3352&lt;&gt;"",F3352&lt;&gt;"",OR(H3359="",I3359="",J3359="",K3359="")),"Preenchimento incompleto: há informações por requisitante individual faltantes - B03.01",
IF(OR(L3352="",L3353="",L3354="",L3355="",L3356="",L3357="",L3358=""),"Preenchimento incompleto: há linhas vazias antes da atual - B05.01",
"Preenchimento correto"))))))))</f>
        <v/>
      </c>
      <c r="M3359" s="81"/>
    </row>
    <row r="3360" spans="1:13" ht="15">
      <c r="A3360" s="27"/>
      <c r="B3360" s="65">
        <v>3354</v>
      </c>
      <c r="C3360" s="124"/>
      <c r="D3360" s="127"/>
      <c r="E3360" s="130"/>
      <c r="F3360" s="130"/>
      <c r="G3360" s="69">
        <v>9</v>
      </c>
      <c r="H3360" s="86"/>
      <c r="I3360" s="86" t="s">
        <v>1247</v>
      </c>
      <c r="J3360" s="86" t="s">
        <v>1247</v>
      </c>
      <c r="K3360" s="86" t="s">
        <v>1247</v>
      </c>
      <c r="L3360" s="91" t="str">
        <f t="shared" ref="L3360" si="3338" xml:space="preserve">
IF($J$3="","Preenchimento incompleto: deve ser informado o Responsável pela análise - B05.01",
IF(AND(C3352="",D3352="",E3352="",F3352="",H3360="",I3360="",J3360="",K3360=""),"",
IF(AND(C3352="",D3352="",E3352="",F3352="",OR(H3360&lt;&gt;"",I3360&lt;&gt;"",J3360&lt;&gt;"",K3360&lt;&gt;"")),"Preenchimento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IF(AND(C3352&lt;&gt;"",D3352&lt;&gt;"",E3352&lt;&gt;"",F3352&lt;&gt;"",H3360="",I3360="",J3360="",K3360=""),"",
IF(AND(C3352&lt;&gt;"",D3352&lt;&gt;"",E3352&lt;&gt;"",F3352&lt;&gt;"",OR(H3360="",I3360="",J3360="",K3360="")),"Preenchimento incompleto: há informações por requisitante individual faltantes - B03.01",
IF(OR(L3352="",L3353="",L3354="",L3355="",L3356="",L3357="",L3358="",L3359=""),"Preenchimento incompleto: há linhas vazias antes da atual - B05.01",
"Preenchimento correto"))))))))</f>
        <v/>
      </c>
      <c r="M3360" s="81"/>
    </row>
    <row r="3361" spans="1:13" ht="15">
      <c r="A3361" s="27"/>
      <c r="B3361" s="65">
        <v>3355</v>
      </c>
      <c r="C3361" s="124"/>
      <c r="D3361" s="127"/>
      <c r="E3361" s="130"/>
      <c r="F3361" s="130"/>
      <c r="G3361" s="70">
        <v>10</v>
      </c>
      <c r="H3361" s="87"/>
      <c r="I3361" s="87" t="s">
        <v>1247</v>
      </c>
      <c r="J3361" s="87" t="s">
        <v>1247</v>
      </c>
      <c r="K3361" s="87" t="s">
        <v>1247</v>
      </c>
      <c r="L3361" s="91" t="str">
        <f t="shared" ref="L3361" si="3339" xml:space="preserve">
IF($J$3="","Preenchimento incompleto: deve ser informado o Responsável pela análise - B05.01",
IF(AND(C3352="",D3352="",E3352="",F3352="",H3361="",I3361="",J3361="",K3361=""),"",
IF(AND(C3352="",D3352="",E3352="",F3352="",OR(H3361&lt;&gt;"",I3361&lt;&gt;"",J3361&lt;&gt;"",K3361&lt;&gt;"")),"Preenchimento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IF(AND(C3352&lt;&gt;"",D3352&lt;&gt;"",E3352&lt;&gt;"",F3352&lt;&gt;"",H3361="",I3361="",J3361="",K3361=""),"",
IF(AND(C3352&lt;&gt;"",D3352&lt;&gt;"",E3352&lt;&gt;"",F3352&lt;&gt;"",OR(H3361="",I3361="",J3361="",K3361="")),"Preenchimento incompleto: há informações por requisitante individual faltantes - B03.01",
IF(OR(L3352="",L3353="",L3354="",L3355="",L3356="",L3357="",L3358="",L3359="",L3360=""),"Preenchimento incompleto: há linhas vazias antes da atual - B05.01",
"Preenchimento correto"))))))))</f>
        <v/>
      </c>
      <c r="M3361" s="81"/>
    </row>
    <row r="3362" spans="1:13" ht="15">
      <c r="A3362" s="27"/>
      <c r="B3362" s="65">
        <v>3356</v>
      </c>
      <c r="C3362" s="124"/>
      <c r="D3362" s="127"/>
      <c r="E3362" s="130"/>
      <c r="F3362" s="130"/>
      <c r="G3362" s="70">
        <v>11</v>
      </c>
      <c r="H3362" s="87"/>
      <c r="I3362" s="87" t="s">
        <v>1247</v>
      </c>
      <c r="J3362" s="87" t="s">
        <v>1247</v>
      </c>
      <c r="K3362" s="87" t="s">
        <v>1247</v>
      </c>
      <c r="L3362" s="91" t="str">
        <f t="shared" ref="L3362" si="3340" xml:space="preserve">
IF($J$3="","Preenchimento incompleto: deve ser informado o Responsável pela análise - B05.01",
IF(AND(C3352="",D3352="",E3352="",F3352="",H3362="",I3362="",J3362="",K3362=""),"",
IF(AND(C3352="",D3352="",E3352="",F3352="",OR(H3362&lt;&gt;"",I3362&lt;&gt;"",J3362&lt;&gt;"",K3362&lt;&gt;"")),"Preenchimento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IF(AND(C3352&lt;&gt;"",D3352&lt;&gt;"",E3352&lt;&gt;"",F3352&lt;&gt;"",H3362="",I3362="",J3362="",K3362=""),"",
IF(AND(C3352&lt;&gt;"",D3352&lt;&gt;"",E3352&lt;&gt;"",F3352&lt;&gt;"",OR(H3362="",I3362="",J3362="",K3362="")),"Preenchimento incompleto: há informações por requisitante individual faltantes - B03.01",
IF(OR(L3352="",L3353="",L3354="",L3355="",L3356="",L3357="",L3358="",L3359="",L3360="",L3361=""),"Preenchimento incompleto: há linhas vazias antes da atual - B05.01",
"Preenchimento correto"))))))))</f>
        <v/>
      </c>
      <c r="M3362" s="81"/>
    </row>
    <row r="3363" spans="1:13" ht="15">
      <c r="A3363" s="27"/>
      <c r="B3363" s="65">
        <v>3357</v>
      </c>
      <c r="C3363" s="124"/>
      <c r="D3363" s="127"/>
      <c r="E3363" s="130"/>
      <c r="F3363" s="130"/>
      <c r="G3363" s="70">
        <v>12</v>
      </c>
      <c r="H3363" s="87"/>
      <c r="I3363" s="87" t="s">
        <v>1247</v>
      </c>
      <c r="J3363" s="87" t="s">
        <v>1247</v>
      </c>
      <c r="K3363" s="87" t="s">
        <v>1247</v>
      </c>
      <c r="L3363" s="91" t="str">
        <f t="shared" ref="L3363" si="3341" xml:space="preserve">
IF($J$3="","Preenchimento incompleto: deve ser informado o Responsável pela análise - B05.01",
IF(AND(C3352="",D3352="",E3352="",F3352="",H3363="",I3363="",J3363="",K3363=""),"",
IF(AND(C3352="",D3352="",E3352="",F3352="",OR(H3363&lt;&gt;"",I3363&lt;&gt;"",J3363&lt;&gt;"",K3363&lt;&gt;"")),"Preenchimento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IF(AND(C3352&lt;&gt;"",D3352&lt;&gt;"",E3352&lt;&gt;"",F3352&lt;&gt;"",H3363="",I3363="",J3363="",K3363=""),"",
IF(AND(C3352&lt;&gt;"",D3352&lt;&gt;"",E3352&lt;&gt;"",F3352&lt;&gt;"",OR(H3363="",I3363="",J3363="",K3363="")),"Preenchimento incompleto: há informações por requisitante individual faltantes - B03.01",
IF(OR(L3352="",L3353="",L3354="",L3355="",L3356="",L3357="",L3358="",L3359="",L3360="",L3361="",L3362=""),"Preenchimento incompleto: há linhas vazias antes da atual - B05.01",
"Preenchimento correto"))))))))</f>
        <v/>
      </c>
      <c r="M3363" s="81"/>
    </row>
    <row r="3364" spans="1:13" ht="15">
      <c r="A3364" s="27"/>
      <c r="B3364" s="65">
        <v>3358</v>
      </c>
      <c r="C3364" s="124"/>
      <c r="D3364" s="127"/>
      <c r="E3364" s="130"/>
      <c r="F3364" s="130"/>
      <c r="G3364" s="70">
        <v>13</v>
      </c>
      <c r="H3364" s="87"/>
      <c r="I3364" s="87" t="s">
        <v>1247</v>
      </c>
      <c r="J3364" s="87" t="s">
        <v>1247</v>
      </c>
      <c r="K3364" s="87" t="s">
        <v>1247</v>
      </c>
      <c r="L3364" s="91" t="str">
        <f t="shared" ref="L3364" si="3342" xml:space="preserve">
IF($J$3="","Preenchimento incompleto: deve ser informado o Responsável pela análise - B05.01",
IF(AND(C3352="",D3352="",E3352="",F3352="",H3364="",I3364="",J3364="",K3364=""),"",
IF(AND(C3352="",D3352="",E3352="",F3352="",OR(H3364&lt;&gt;"",I3364&lt;&gt;"",J3364&lt;&gt;"",K3364&lt;&gt;"")),"Preenchimento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IF(AND(C3352&lt;&gt;"",D3352&lt;&gt;"",E3352&lt;&gt;"",F3352&lt;&gt;"",H3364="",I3364="",J3364="",K3364=""),"",
IF(AND(C3352&lt;&gt;"",D3352&lt;&gt;"",E3352&lt;&gt;"",F3352&lt;&gt;"",OR(H3364="",I3364="",J3364="",K3364="")),"Preenchimento incompleto: há informações por requisitante individual faltantes - B03.01",
IF(OR(L3352="",L3353="",L3354="",L3355="",L3356="",L3357="",L3358="",L3359="",L3360="",L3361="",L3362="",L3363=""),"Preenchimento incompleto: há linhas vazias antes da atual - B05.01",
"Preenchimento correto"))))))))</f>
        <v/>
      </c>
      <c r="M3364" s="81"/>
    </row>
    <row r="3365" spans="1:13" ht="15">
      <c r="A3365" s="27"/>
      <c r="B3365" s="66">
        <v>3359</v>
      </c>
      <c r="C3365" s="124"/>
      <c r="D3365" s="127"/>
      <c r="E3365" s="130"/>
      <c r="F3365" s="130"/>
      <c r="G3365" s="70">
        <v>14</v>
      </c>
      <c r="H3365" s="87"/>
      <c r="I3365" s="87" t="s">
        <v>1247</v>
      </c>
      <c r="J3365" s="87" t="s">
        <v>1247</v>
      </c>
      <c r="K3365" s="87" t="s">
        <v>1247</v>
      </c>
      <c r="L3365" s="91" t="str">
        <f t="shared" ref="L3365" si="3343" xml:space="preserve">
IF($J$3="","Preenchimento incompleto: deve ser informado o Responsável pela análise - B05.01",
IF(AND(C3352="",D3352="",E3352="",F3352="",H3365="",I3365="",J3365="",K3365=""),"",
IF(AND(C3352="",D3352="",E3352="",F3352="",OR(H3365&lt;&gt;"",I3365&lt;&gt;"",J3365&lt;&gt;"",K3365&lt;&gt;"")),"Preenchimento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IF(AND(C3352&lt;&gt;"",D3352&lt;&gt;"",E3352&lt;&gt;"",F3352&lt;&gt;"",H3365="",I3365="",J3365="",K3365=""),"",
IF(AND(C3352&lt;&gt;"",D3352&lt;&gt;"",E3352&lt;&gt;"",F3352&lt;&gt;"",OR(H3365="",I3365="",J3365="",K3365="")),"Preenchimento incompleto: há informações por requisitante individual faltantes - B03.01",
IF(OR(L3352="",L3353="",L3354="",L3355="",L3356="",L3357="",L3358="",L3359="",L3360="",L3361="",L3362="",L3363="",L3364=""),"Preenchimento incompleto: há linhas vazias antes da atual - B05.01",
"Preenchimento correto"))))))))</f>
        <v/>
      </c>
      <c r="M3365" s="81"/>
    </row>
    <row r="3366" spans="1:13" ht="15">
      <c r="A3366" s="27"/>
      <c r="B3366" s="67">
        <v>3360</v>
      </c>
      <c r="C3366" s="125"/>
      <c r="D3366" s="128"/>
      <c r="E3366" s="131"/>
      <c r="F3366" s="131"/>
      <c r="G3366" s="71">
        <v>15</v>
      </c>
      <c r="H3366" s="88"/>
      <c r="I3366" s="88" t="s">
        <v>1247</v>
      </c>
      <c r="J3366" s="88" t="s">
        <v>1247</v>
      </c>
      <c r="K3366" s="88" t="s">
        <v>1247</v>
      </c>
      <c r="L3366" s="92" t="str">
        <f t="shared" ref="L3366" si="3344" xml:space="preserve">
IF($J$3="","Preenchimento incompleto: deve ser informado o Responsável pela análise - B05.01",
IF(AND(C3352="",D3352="",E3352="",F3352="",H3366="",I3366="",J3366="",K3366=""),"",
IF(AND(C3352="",D3352="",E3352="",F3352="",OR(H3366&lt;&gt;"",I3366&lt;&gt;"",J3366&lt;&gt;"",K3366&lt;&gt;"")),"Preenchimento incompleto: há informações por requisitante individual sem informações do item - B01.01",
IF(OR(C3352="",D3352="",E3352="",F3352=""),"Preenchimento incompleto: há informações faltantes do item - B02.01",
IF(AND(C3352&lt;&gt;"",D3352&lt;&gt;"",E3352&lt;&gt;"",F3352&lt;&gt;"",COUNTA(H3352:K3366)=0),"Preenchimento incompleto: não há nenhuma informação do requisitante individual informada - B04.01",
IF(AND(C3352&lt;&gt;"",D3352&lt;&gt;"",E3352&lt;&gt;"",F3352&lt;&gt;"",H3366="",I3366="",J3366="",K3366=""),"",
IF(AND(C3352&lt;&gt;"",D3352&lt;&gt;"",E3352&lt;&gt;"",F3352&lt;&gt;"",OR(H3366="",I3366="",J3366="",K3366="")),"Preenchimento incompleto: há informações por requisitante individual faltantes - B03.01",
IF(OR(L3352="",L3353="",L3354="",L3355="",L3356="",L3357="",L3358="",L3359="",L3360="",L3361="",L3362="",L3363="",L3364="",L3365=""),"Preenchimento incompleto: há linhas vazias antes da atual - B05.01",
"Preenchimento correto"))))))))</f>
        <v/>
      </c>
      <c r="M3366" s="81"/>
    </row>
    <row r="3367" spans="1:13" ht="15">
      <c r="A3367" s="27"/>
      <c r="B3367" s="64">
        <v>3361</v>
      </c>
      <c r="C3367" s="123" t="str">
        <f>IF('1-ITENS'!C231="","",'1-ITENS'!C231)</f>
        <v/>
      </c>
      <c r="D3367" s="126" t="str">
        <f>IF('1-ITENS'!D231="","",'1-ITENS'!D231)</f>
        <v/>
      </c>
      <c r="E3367" s="129" t="str">
        <f>IF('1-ITENS'!H231="","",'1-ITENS'!H231)</f>
        <v/>
      </c>
      <c r="F3367" s="129" t="str">
        <f>IF('1-ITENS'!F231="","",'1-ITENS'!F231)</f>
        <v/>
      </c>
      <c r="G3367" s="68">
        <v>1</v>
      </c>
      <c r="H3367" s="85"/>
      <c r="I3367" s="85" t="s">
        <v>1247</v>
      </c>
      <c r="J3367" s="85" t="s">
        <v>1247</v>
      </c>
      <c r="K3367" s="85" t="s">
        <v>1247</v>
      </c>
      <c r="L3367" s="90" t="str">
        <f t="shared" ref="L3367" si="3345" xml:space="preserve">
IF($J$3="","Preenchimento incompleto: deve ser informado o Responsável pela análise - B05.01",
IF(AND(C3367="",D3367="",E3367="",F3367="",H3367="",I3367="",J3367="",K3367=""),"",
IF(AND(C3367="",D3367="",E3367="",F3367="",OR(H3367&lt;&gt;"",I3367&lt;&gt;"",J3367&lt;&gt;"",K3367&lt;&gt;"")),"Preenchimento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IF(AND(C3367&lt;&gt;"",D3367&lt;&gt;"",E3367&lt;&gt;"",F3367&lt;&gt;"",H3367="",I3367="",J3367="",K3367=""),"",
IF(AND(C3367&lt;&gt;"",D3367&lt;&gt;"",E3367&lt;&gt;"",F3367&lt;&gt;"",OR(H3367="",I3367="",J3367="",K3367="")),"Preenchimento incompleto: há informações por requisitante individual faltantes - B03.01",
"Preenchimento correto")))))))</f>
        <v/>
      </c>
      <c r="M3367" s="81"/>
    </row>
    <row r="3368" spans="1:13" ht="15">
      <c r="A3368" s="27"/>
      <c r="B3368" s="65">
        <v>3362</v>
      </c>
      <c r="C3368" s="124"/>
      <c r="D3368" s="127"/>
      <c r="E3368" s="130"/>
      <c r="F3368" s="130"/>
      <c r="G3368" s="69">
        <v>2</v>
      </c>
      <c r="H3368" s="86"/>
      <c r="I3368" s="86" t="s">
        <v>1247</v>
      </c>
      <c r="J3368" s="86" t="s">
        <v>1247</v>
      </c>
      <c r="K3368" s="86" t="s">
        <v>1247</v>
      </c>
      <c r="L3368" s="91" t="str">
        <f t="shared" ref="L3368" si="3346" xml:space="preserve">
IF($J$3="","Preenchimento incompleto: deve ser informado o Responsável pela análise - B05.01",
IF(AND(C3367="",D3367="",E3367="",F3367="",H3368="",I3368="",J3368="",K3368=""),"",
IF(AND(C3367="",D3367="",E3367="",F3367="",OR(H3368&lt;&gt;"",I3368&lt;&gt;"",J3368&lt;&gt;"",K3368&lt;&gt;"")),"Preenchimento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IF(AND(C3367&lt;&gt;"",D3367&lt;&gt;"",E3367&lt;&gt;"",F3367&lt;&gt;"",H3368="",I3368="",J3368="",K3368=""),"",
IF(AND(C3367&lt;&gt;"",D3367&lt;&gt;"",E3367&lt;&gt;"",F3367&lt;&gt;"",OR(H3368="",I3368="",J3368="",K3368="")),"Preenchimento incompleto: há informações por requisitante individual faltantes - B03.01",
IF(L3367="","Preenchimento incompleto: há linhas vazias antes da atual - B05.01",
"Preenchimento correto"))))))))</f>
        <v/>
      </c>
      <c r="M3368" s="81"/>
    </row>
    <row r="3369" spans="1:13" ht="15">
      <c r="A3369" s="27"/>
      <c r="B3369" s="65">
        <v>3363</v>
      </c>
      <c r="C3369" s="124"/>
      <c r="D3369" s="127"/>
      <c r="E3369" s="130"/>
      <c r="F3369" s="130"/>
      <c r="G3369" s="69">
        <v>3</v>
      </c>
      <c r="H3369" s="86"/>
      <c r="I3369" s="86" t="s">
        <v>1247</v>
      </c>
      <c r="J3369" s="86" t="s">
        <v>1247</v>
      </c>
      <c r="K3369" s="86" t="s">
        <v>1247</v>
      </c>
      <c r="L3369" s="91" t="str">
        <f t="shared" ref="L3369" si="3347" xml:space="preserve">
IF($J$3="","Preenchimento incompleto: deve ser informado o Responsável pela análise - B05.01",
IF(AND(C3367="",D3367="",E3367="",F3367="",H3369="",I3369="",J3369="",K3369=""),"",
IF(AND(C3367="",D3367="",E3367="",F3367="",OR(H3369&lt;&gt;"",I3369&lt;&gt;"",J3369&lt;&gt;"",K3369&lt;&gt;"")),"Preenchimento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IF(AND(C3367&lt;&gt;"",D3367&lt;&gt;"",E3367&lt;&gt;"",F3367&lt;&gt;"",H3369="",I3369="",J3369="",K3369=""),"",
IF(AND(C3367&lt;&gt;"",D3367&lt;&gt;"",E3367&lt;&gt;"",F3367&lt;&gt;"",OR(H3369="",I3369="",J3369="",K3369="")),"Preenchimento incompleto: há informações por requisitante individual faltantes - B03.01",
IF(OR(L3367="",L3368=""),"Preenchimento incompleto: há linhas vazias antes da atual - B05.01",
"Preenchimento correto"))))))))</f>
        <v/>
      </c>
      <c r="M3369" s="81"/>
    </row>
    <row r="3370" spans="1:13" ht="15">
      <c r="A3370" s="27"/>
      <c r="B3370" s="65">
        <v>3364</v>
      </c>
      <c r="C3370" s="124"/>
      <c r="D3370" s="127"/>
      <c r="E3370" s="130"/>
      <c r="F3370" s="130"/>
      <c r="G3370" s="69">
        <v>4</v>
      </c>
      <c r="H3370" s="86"/>
      <c r="I3370" s="86" t="s">
        <v>1247</v>
      </c>
      <c r="J3370" s="86" t="s">
        <v>1247</v>
      </c>
      <c r="K3370" s="86" t="s">
        <v>1247</v>
      </c>
      <c r="L3370" s="91" t="str">
        <f t="shared" ref="L3370" si="3348" xml:space="preserve">
IF($J$3="","Preenchimento incompleto: deve ser informado o Responsável pela análise - B05.01",
IF(AND(C3367="",D3367="",E3367="",F3367="",H3370="",I3370="",J3370="",K3370=""),"",
IF(AND(C3367="",D3367="",E3367="",F3367="",OR(H3370&lt;&gt;"",I3370&lt;&gt;"",J3370&lt;&gt;"",K3370&lt;&gt;"")),"Preenchimento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IF(AND(C3367&lt;&gt;"",D3367&lt;&gt;"",E3367&lt;&gt;"",F3367&lt;&gt;"",H3370="",I3370="",J3370="",K3370=""),"",
IF(AND(C3367&lt;&gt;"",D3367&lt;&gt;"",E3367&lt;&gt;"",F3367&lt;&gt;"",OR(H3370="",I3370="",J3370="",K3370="")),"Preenchimento incompleto: há informações por requisitante individual faltantes - B03.01",
IF(OR(L3367="",L3368="",L3369=""),"Preenchimento incompleto: há linhas vazias antes da atual - B05.01",
"Preenchimento correto"))))))))</f>
        <v/>
      </c>
      <c r="M3370" s="81"/>
    </row>
    <row r="3371" spans="1:13" ht="15">
      <c r="A3371" s="27"/>
      <c r="B3371" s="65">
        <v>3365</v>
      </c>
      <c r="C3371" s="124"/>
      <c r="D3371" s="127"/>
      <c r="E3371" s="130"/>
      <c r="F3371" s="130"/>
      <c r="G3371" s="69">
        <v>5</v>
      </c>
      <c r="H3371" s="86"/>
      <c r="I3371" s="86" t="s">
        <v>1247</v>
      </c>
      <c r="J3371" s="86" t="s">
        <v>1247</v>
      </c>
      <c r="K3371" s="86" t="s">
        <v>1247</v>
      </c>
      <c r="L3371" s="91" t="str">
        <f t="shared" ref="L3371" si="3349" xml:space="preserve">
IF($J$3="","Preenchimento incompleto: deve ser informado o Responsável pela análise - B05.01",
IF(AND(C3367="",D3367="",E3367="",F3367="",H3371="",I3371="",J3371="",K3371=""),"",
IF(AND(C3367="",D3367="",E3367="",F3367="",OR(H3371&lt;&gt;"",I3371&lt;&gt;"",J3371&lt;&gt;"",K3371&lt;&gt;"")),"Preenchimento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IF(AND(C3367&lt;&gt;"",D3367&lt;&gt;"",E3367&lt;&gt;"",F3367&lt;&gt;"",H3371="",I3371="",J3371="",K3371=""),"",
IF(AND(C3367&lt;&gt;"",D3367&lt;&gt;"",E3367&lt;&gt;"",F3367&lt;&gt;"",OR(H3371="",I3371="",J3371="",K3371="")),"Preenchimento incompleto: há informações por requisitante individual faltantes - B03.01",
IF(OR(L3367="",L3368="",L3369="",L3370=""),"Preenchimento incompleto: há linhas vazias antes da atual - B05.01",
"Preenchimento correto"))))))))</f>
        <v/>
      </c>
      <c r="M3371" s="81"/>
    </row>
    <row r="3372" spans="1:13" ht="15">
      <c r="A3372" s="27"/>
      <c r="B3372" s="65">
        <v>3366</v>
      </c>
      <c r="C3372" s="124"/>
      <c r="D3372" s="127"/>
      <c r="E3372" s="130"/>
      <c r="F3372" s="130"/>
      <c r="G3372" s="69">
        <v>6</v>
      </c>
      <c r="H3372" s="86"/>
      <c r="I3372" s="86" t="s">
        <v>1247</v>
      </c>
      <c r="J3372" s="86" t="s">
        <v>1247</v>
      </c>
      <c r="K3372" s="86" t="s">
        <v>1247</v>
      </c>
      <c r="L3372" s="91" t="str">
        <f t="shared" ref="L3372" si="3350" xml:space="preserve">
IF($J$3="","Preenchimento incompleto: deve ser informado o Responsável pela análise - B05.01",
IF(AND(C3367="",D3367="",E3367="",F3367="",H3372="",I3372="",J3372="",K3372=""),"",
IF(AND(C3367="",D3367="",E3367="",F3367="",OR(H3372&lt;&gt;"",I3372&lt;&gt;"",J3372&lt;&gt;"",K3372&lt;&gt;"")),"Preenchimento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IF(AND(C3367&lt;&gt;"",D3367&lt;&gt;"",E3367&lt;&gt;"",F3367&lt;&gt;"",H3372="",I3372="",J3372="",K3372=""),"",
IF(AND(C3367&lt;&gt;"",D3367&lt;&gt;"",E3367&lt;&gt;"",F3367&lt;&gt;"",OR(H3372="",I3372="",J3372="",K3372="")),"Preenchimento incompleto: há informações por requisitante individual faltantes - B03.01",
IF(OR(L3367="",L3368="",L3369="",L3370="",L3371=""),"Preenchimento incompleto: há linhas vazias antes da atual - B05.01",
"Preenchimento correto"))))))))</f>
        <v/>
      </c>
      <c r="M3372" s="81"/>
    </row>
    <row r="3373" spans="1:13" ht="15">
      <c r="A3373" s="27"/>
      <c r="B3373" s="65">
        <v>3367</v>
      </c>
      <c r="C3373" s="124"/>
      <c r="D3373" s="127"/>
      <c r="E3373" s="130"/>
      <c r="F3373" s="130"/>
      <c r="G3373" s="69">
        <v>7</v>
      </c>
      <c r="H3373" s="86"/>
      <c r="I3373" s="86" t="s">
        <v>1247</v>
      </c>
      <c r="J3373" s="86" t="s">
        <v>1247</v>
      </c>
      <c r="K3373" s="86" t="s">
        <v>1247</v>
      </c>
      <c r="L3373" s="91" t="str">
        <f t="shared" ref="L3373" si="3351" xml:space="preserve">
IF($J$3="","Preenchimento incompleto: deve ser informado o Responsável pela análise - B05.01",
IF(AND(C3367="",D3367="",E3367="",F3367="",H3373="",I3373="",J3373="",K3373=""),"",
IF(AND(C3367="",D3367="",E3367="",F3367="",OR(H3373&lt;&gt;"",I3373&lt;&gt;"",J3373&lt;&gt;"",K3373&lt;&gt;"")),"Preenchimento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IF(AND(C3367&lt;&gt;"",D3367&lt;&gt;"",E3367&lt;&gt;"",F3367&lt;&gt;"",H3373="",I3373="",J3373="",K3373=""),"",
IF(AND(C3367&lt;&gt;"",D3367&lt;&gt;"",E3367&lt;&gt;"",F3367&lt;&gt;"",OR(H3373="",I3373="",J3373="",K3373="")),"Preenchimento incompleto: há informações por requisitante individual faltantes - B03.01",
IF(OR(L3367="",L3368="",L3369="",L3370="",L3371="",L3372=""),"Preenchimento incompleto: há linhas vazias antes da atual - B05.01",
"Preenchimento correto"))))))))</f>
        <v/>
      </c>
      <c r="M3373" s="81"/>
    </row>
    <row r="3374" spans="1:13" ht="15">
      <c r="A3374" s="27"/>
      <c r="B3374" s="65">
        <v>3368</v>
      </c>
      <c r="C3374" s="124"/>
      <c r="D3374" s="127"/>
      <c r="E3374" s="130"/>
      <c r="F3374" s="130"/>
      <c r="G3374" s="69">
        <v>8</v>
      </c>
      <c r="H3374" s="86"/>
      <c r="I3374" s="86" t="s">
        <v>1247</v>
      </c>
      <c r="J3374" s="86" t="s">
        <v>1247</v>
      </c>
      <c r="K3374" s="86" t="s">
        <v>1247</v>
      </c>
      <c r="L3374" s="91" t="str">
        <f t="shared" ref="L3374" si="3352" xml:space="preserve">
IF($J$3="","Preenchimento incompleto: deve ser informado o Responsável pela análise - B05.01",
IF(AND(C3367="",D3367="",E3367="",F3367="",H3374="",I3374="",J3374="",K3374=""),"",
IF(AND(C3367="",D3367="",E3367="",F3367="",OR(H3374&lt;&gt;"",I3374&lt;&gt;"",J3374&lt;&gt;"",K3374&lt;&gt;"")),"Preenchimento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IF(AND(C3367&lt;&gt;"",D3367&lt;&gt;"",E3367&lt;&gt;"",F3367&lt;&gt;"",H3374="",I3374="",J3374="",K3374=""),"",
IF(AND(C3367&lt;&gt;"",D3367&lt;&gt;"",E3367&lt;&gt;"",F3367&lt;&gt;"",OR(H3374="",I3374="",J3374="",K3374="")),"Preenchimento incompleto: há informações por requisitante individual faltantes - B03.01",
IF(OR(L3367="",L3368="",L3369="",L3370="",L3371="",L3372="",L3373=""),"Preenchimento incompleto: há linhas vazias antes da atual - B05.01",
"Preenchimento correto"))))))))</f>
        <v/>
      </c>
      <c r="M3374" s="81"/>
    </row>
    <row r="3375" spans="1:13" ht="15">
      <c r="A3375" s="27"/>
      <c r="B3375" s="65">
        <v>3369</v>
      </c>
      <c r="C3375" s="124"/>
      <c r="D3375" s="127"/>
      <c r="E3375" s="130"/>
      <c r="F3375" s="130"/>
      <c r="G3375" s="69">
        <v>9</v>
      </c>
      <c r="H3375" s="86"/>
      <c r="I3375" s="86" t="s">
        <v>1247</v>
      </c>
      <c r="J3375" s="86" t="s">
        <v>1247</v>
      </c>
      <c r="K3375" s="86" t="s">
        <v>1247</v>
      </c>
      <c r="L3375" s="91" t="str">
        <f t="shared" ref="L3375" si="3353" xml:space="preserve">
IF($J$3="","Preenchimento incompleto: deve ser informado o Responsável pela análise - B05.01",
IF(AND(C3367="",D3367="",E3367="",F3367="",H3375="",I3375="",J3375="",K3375=""),"",
IF(AND(C3367="",D3367="",E3367="",F3367="",OR(H3375&lt;&gt;"",I3375&lt;&gt;"",J3375&lt;&gt;"",K3375&lt;&gt;"")),"Preenchimento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IF(AND(C3367&lt;&gt;"",D3367&lt;&gt;"",E3367&lt;&gt;"",F3367&lt;&gt;"",H3375="",I3375="",J3375="",K3375=""),"",
IF(AND(C3367&lt;&gt;"",D3367&lt;&gt;"",E3367&lt;&gt;"",F3367&lt;&gt;"",OR(H3375="",I3375="",J3375="",K3375="")),"Preenchimento incompleto: há informações por requisitante individual faltantes - B03.01",
IF(OR(L3367="",L3368="",L3369="",L3370="",L3371="",L3372="",L3373="",L3374=""),"Preenchimento incompleto: há linhas vazias antes da atual - B05.01",
"Preenchimento correto"))))))))</f>
        <v/>
      </c>
      <c r="M3375" s="81"/>
    </row>
    <row r="3376" spans="1:13" ht="15">
      <c r="A3376" s="27"/>
      <c r="B3376" s="65">
        <v>3370</v>
      </c>
      <c r="C3376" s="124"/>
      <c r="D3376" s="127"/>
      <c r="E3376" s="130"/>
      <c r="F3376" s="130"/>
      <c r="G3376" s="70">
        <v>10</v>
      </c>
      <c r="H3376" s="87"/>
      <c r="I3376" s="87" t="s">
        <v>1247</v>
      </c>
      <c r="J3376" s="87" t="s">
        <v>1247</v>
      </c>
      <c r="K3376" s="87" t="s">
        <v>1247</v>
      </c>
      <c r="L3376" s="91" t="str">
        <f t="shared" ref="L3376" si="3354" xml:space="preserve">
IF($J$3="","Preenchimento incompleto: deve ser informado o Responsável pela análise - B05.01",
IF(AND(C3367="",D3367="",E3367="",F3367="",H3376="",I3376="",J3376="",K3376=""),"",
IF(AND(C3367="",D3367="",E3367="",F3367="",OR(H3376&lt;&gt;"",I3376&lt;&gt;"",J3376&lt;&gt;"",K3376&lt;&gt;"")),"Preenchimento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IF(AND(C3367&lt;&gt;"",D3367&lt;&gt;"",E3367&lt;&gt;"",F3367&lt;&gt;"",H3376="",I3376="",J3376="",K3376=""),"",
IF(AND(C3367&lt;&gt;"",D3367&lt;&gt;"",E3367&lt;&gt;"",F3367&lt;&gt;"",OR(H3376="",I3376="",J3376="",K3376="")),"Preenchimento incompleto: há informações por requisitante individual faltantes - B03.01",
IF(OR(L3367="",L3368="",L3369="",L3370="",L3371="",L3372="",L3373="",L3374="",L3375=""),"Preenchimento incompleto: há linhas vazias antes da atual - B05.01",
"Preenchimento correto"))))))))</f>
        <v/>
      </c>
      <c r="M3376" s="81"/>
    </row>
    <row r="3377" spans="1:13" ht="15">
      <c r="A3377" s="27"/>
      <c r="B3377" s="65">
        <v>3371</v>
      </c>
      <c r="C3377" s="124"/>
      <c r="D3377" s="127"/>
      <c r="E3377" s="130"/>
      <c r="F3377" s="130"/>
      <c r="G3377" s="70">
        <v>11</v>
      </c>
      <c r="H3377" s="87"/>
      <c r="I3377" s="87" t="s">
        <v>1247</v>
      </c>
      <c r="J3377" s="87" t="s">
        <v>1247</v>
      </c>
      <c r="K3377" s="87" t="s">
        <v>1247</v>
      </c>
      <c r="L3377" s="91" t="str">
        <f t="shared" ref="L3377" si="3355" xml:space="preserve">
IF($J$3="","Preenchimento incompleto: deve ser informado o Responsável pela análise - B05.01",
IF(AND(C3367="",D3367="",E3367="",F3367="",H3377="",I3377="",J3377="",K3377=""),"",
IF(AND(C3367="",D3367="",E3367="",F3367="",OR(H3377&lt;&gt;"",I3377&lt;&gt;"",J3377&lt;&gt;"",K3377&lt;&gt;"")),"Preenchimento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IF(AND(C3367&lt;&gt;"",D3367&lt;&gt;"",E3367&lt;&gt;"",F3367&lt;&gt;"",H3377="",I3377="",J3377="",K3377=""),"",
IF(AND(C3367&lt;&gt;"",D3367&lt;&gt;"",E3367&lt;&gt;"",F3367&lt;&gt;"",OR(H3377="",I3377="",J3377="",K3377="")),"Preenchimento incompleto: há informações por requisitante individual faltantes - B03.01",
IF(OR(L3367="",L3368="",L3369="",L3370="",L3371="",L3372="",L3373="",L3374="",L3375="",L3376=""),"Preenchimento incompleto: há linhas vazias antes da atual - B05.01",
"Preenchimento correto"))))))))</f>
        <v/>
      </c>
      <c r="M3377" s="81"/>
    </row>
    <row r="3378" spans="1:13" ht="15">
      <c r="A3378" s="27"/>
      <c r="B3378" s="65">
        <v>3372</v>
      </c>
      <c r="C3378" s="124"/>
      <c r="D3378" s="127"/>
      <c r="E3378" s="130"/>
      <c r="F3378" s="130"/>
      <c r="G3378" s="70">
        <v>12</v>
      </c>
      <c r="H3378" s="87"/>
      <c r="I3378" s="87" t="s">
        <v>1247</v>
      </c>
      <c r="J3378" s="87" t="s">
        <v>1247</v>
      </c>
      <c r="K3378" s="87" t="s">
        <v>1247</v>
      </c>
      <c r="L3378" s="91" t="str">
        <f t="shared" ref="L3378" si="3356" xml:space="preserve">
IF($J$3="","Preenchimento incompleto: deve ser informado o Responsável pela análise - B05.01",
IF(AND(C3367="",D3367="",E3367="",F3367="",H3378="",I3378="",J3378="",K3378=""),"",
IF(AND(C3367="",D3367="",E3367="",F3367="",OR(H3378&lt;&gt;"",I3378&lt;&gt;"",J3378&lt;&gt;"",K3378&lt;&gt;"")),"Preenchimento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IF(AND(C3367&lt;&gt;"",D3367&lt;&gt;"",E3367&lt;&gt;"",F3367&lt;&gt;"",H3378="",I3378="",J3378="",K3378=""),"",
IF(AND(C3367&lt;&gt;"",D3367&lt;&gt;"",E3367&lt;&gt;"",F3367&lt;&gt;"",OR(H3378="",I3378="",J3378="",K3378="")),"Preenchimento incompleto: há informações por requisitante individual faltantes - B03.01",
IF(OR(L3367="",L3368="",L3369="",L3370="",L3371="",L3372="",L3373="",L3374="",L3375="",L3376="",L3377=""),"Preenchimento incompleto: há linhas vazias antes da atual - B05.01",
"Preenchimento correto"))))))))</f>
        <v/>
      </c>
      <c r="M3378" s="81"/>
    </row>
    <row r="3379" spans="1:13" ht="15">
      <c r="A3379" s="27"/>
      <c r="B3379" s="65">
        <v>3373</v>
      </c>
      <c r="C3379" s="124"/>
      <c r="D3379" s="127"/>
      <c r="E3379" s="130"/>
      <c r="F3379" s="130"/>
      <c r="G3379" s="70">
        <v>13</v>
      </c>
      <c r="H3379" s="87"/>
      <c r="I3379" s="87" t="s">
        <v>1247</v>
      </c>
      <c r="J3379" s="87" t="s">
        <v>1247</v>
      </c>
      <c r="K3379" s="87" t="s">
        <v>1247</v>
      </c>
      <c r="L3379" s="91" t="str">
        <f t="shared" ref="L3379" si="3357" xml:space="preserve">
IF($J$3="","Preenchimento incompleto: deve ser informado o Responsável pela análise - B05.01",
IF(AND(C3367="",D3367="",E3367="",F3367="",H3379="",I3379="",J3379="",K3379=""),"",
IF(AND(C3367="",D3367="",E3367="",F3367="",OR(H3379&lt;&gt;"",I3379&lt;&gt;"",J3379&lt;&gt;"",K3379&lt;&gt;"")),"Preenchimento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IF(AND(C3367&lt;&gt;"",D3367&lt;&gt;"",E3367&lt;&gt;"",F3367&lt;&gt;"",H3379="",I3379="",J3379="",K3379=""),"",
IF(AND(C3367&lt;&gt;"",D3367&lt;&gt;"",E3367&lt;&gt;"",F3367&lt;&gt;"",OR(H3379="",I3379="",J3379="",K3379="")),"Preenchimento incompleto: há informações por requisitante individual faltantes - B03.01",
IF(OR(L3367="",L3368="",L3369="",L3370="",L3371="",L3372="",L3373="",L3374="",L3375="",L3376="",L3377="",L3378=""),"Preenchimento incompleto: há linhas vazias antes da atual - B05.01",
"Preenchimento correto"))))))))</f>
        <v/>
      </c>
      <c r="M3379" s="81"/>
    </row>
    <row r="3380" spans="1:13" ht="15">
      <c r="A3380" s="27"/>
      <c r="B3380" s="66">
        <v>3374</v>
      </c>
      <c r="C3380" s="124"/>
      <c r="D3380" s="127"/>
      <c r="E3380" s="130"/>
      <c r="F3380" s="130"/>
      <c r="G3380" s="70">
        <v>14</v>
      </c>
      <c r="H3380" s="87"/>
      <c r="I3380" s="87" t="s">
        <v>1247</v>
      </c>
      <c r="J3380" s="87" t="s">
        <v>1247</v>
      </c>
      <c r="K3380" s="87" t="s">
        <v>1247</v>
      </c>
      <c r="L3380" s="91" t="str">
        <f t="shared" ref="L3380" si="3358" xml:space="preserve">
IF($J$3="","Preenchimento incompleto: deve ser informado o Responsável pela análise - B05.01",
IF(AND(C3367="",D3367="",E3367="",F3367="",H3380="",I3380="",J3380="",K3380=""),"",
IF(AND(C3367="",D3367="",E3367="",F3367="",OR(H3380&lt;&gt;"",I3380&lt;&gt;"",J3380&lt;&gt;"",K3380&lt;&gt;"")),"Preenchimento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IF(AND(C3367&lt;&gt;"",D3367&lt;&gt;"",E3367&lt;&gt;"",F3367&lt;&gt;"",H3380="",I3380="",J3380="",K3380=""),"",
IF(AND(C3367&lt;&gt;"",D3367&lt;&gt;"",E3367&lt;&gt;"",F3367&lt;&gt;"",OR(H3380="",I3380="",J3380="",K3380="")),"Preenchimento incompleto: há informações por requisitante individual faltantes - B03.01",
IF(OR(L3367="",L3368="",L3369="",L3370="",L3371="",L3372="",L3373="",L3374="",L3375="",L3376="",L3377="",L3378="",L3379=""),"Preenchimento incompleto: há linhas vazias antes da atual - B05.01",
"Preenchimento correto"))))))))</f>
        <v/>
      </c>
      <c r="M3380" s="81"/>
    </row>
    <row r="3381" spans="1:13" ht="15">
      <c r="A3381" s="27"/>
      <c r="B3381" s="67">
        <v>3375</v>
      </c>
      <c r="C3381" s="125"/>
      <c r="D3381" s="128"/>
      <c r="E3381" s="131"/>
      <c r="F3381" s="131"/>
      <c r="G3381" s="71">
        <v>15</v>
      </c>
      <c r="H3381" s="88"/>
      <c r="I3381" s="88" t="s">
        <v>1247</v>
      </c>
      <c r="J3381" s="88" t="s">
        <v>1247</v>
      </c>
      <c r="K3381" s="88" t="s">
        <v>1247</v>
      </c>
      <c r="L3381" s="92" t="str">
        <f t="shared" ref="L3381" si="3359" xml:space="preserve">
IF($J$3="","Preenchimento incompleto: deve ser informado o Responsável pela análise - B05.01",
IF(AND(C3367="",D3367="",E3367="",F3367="",H3381="",I3381="",J3381="",K3381=""),"",
IF(AND(C3367="",D3367="",E3367="",F3367="",OR(H3381&lt;&gt;"",I3381&lt;&gt;"",J3381&lt;&gt;"",K3381&lt;&gt;"")),"Preenchimento incompleto: há informações por requisitante individual sem informações do item - B01.01",
IF(OR(C3367="",D3367="",E3367="",F3367=""),"Preenchimento incompleto: há informações faltantes do item - B02.01",
IF(AND(C3367&lt;&gt;"",D3367&lt;&gt;"",E3367&lt;&gt;"",F3367&lt;&gt;"",COUNTA(H3367:K3381)=0),"Preenchimento incompleto: não há nenhuma informação do requisitante individual informada - B04.01",
IF(AND(C3367&lt;&gt;"",D3367&lt;&gt;"",E3367&lt;&gt;"",F3367&lt;&gt;"",H3381="",I3381="",J3381="",K3381=""),"",
IF(AND(C3367&lt;&gt;"",D3367&lt;&gt;"",E3367&lt;&gt;"",F3367&lt;&gt;"",OR(H3381="",I3381="",J3381="",K3381="")),"Preenchimento incompleto: há informações por requisitante individual faltantes - B03.01",
IF(OR(L3367="",L3368="",L3369="",L3370="",L3371="",L3372="",L3373="",L3374="",L3375="",L3376="",L3377="",L3378="",L3379="",L3380=""),"Preenchimento incompleto: há linhas vazias antes da atual - B05.01",
"Preenchimento correto"))))))))</f>
        <v/>
      </c>
      <c r="M3381" s="81"/>
    </row>
    <row r="3382" spans="1:13" ht="15">
      <c r="A3382" s="27"/>
      <c r="B3382" s="64">
        <v>3376</v>
      </c>
      <c r="C3382" s="123" t="str">
        <f>IF('1-ITENS'!C232="","",'1-ITENS'!C232)</f>
        <v/>
      </c>
      <c r="D3382" s="126" t="str">
        <f>IF('1-ITENS'!D232="","",'1-ITENS'!D232)</f>
        <v/>
      </c>
      <c r="E3382" s="129" t="str">
        <f>IF('1-ITENS'!H232="","",'1-ITENS'!H232)</f>
        <v/>
      </c>
      <c r="F3382" s="129" t="str">
        <f>IF('1-ITENS'!F232="","",'1-ITENS'!F232)</f>
        <v/>
      </c>
      <c r="G3382" s="68">
        <v>1</v>
      </c>
      <c r="H3382" s="85"/>
      <c r="I3382" s="85" t="s">
        <v>1247</v>
      </c>
      <c r="J3382" s="85" t="s">
        <v>1247</v>
      </c>
      <c r="K3382" s="85" t="s">
        <v>1247</v>
      </c>
      <c r="L3382" s="90" t="str">
        <f t="shared" ref="L3382" si="3360" xml:space="preserve">
IF($J$3="","Preenchimento incompleto: deve ser informado o Responsável pela análise - B05.01",
IF(AND(C3382="",D3382="",E3382="",F3382="",H3382="",I3382="",J3382="",K3382=""),"",
IF(AND(C3382="",D3382="",E3382="",F3382="",OR(H3382&lt;&gt;"",I3382&lt;&gt;"",J3382&lt;&gt;"",K3382&lt;&gt;"")),"Preenchimento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IF(AND(C3382&lt;&gt;"",D3382&lt;&gt;"",E3382&lt;&gt;"",F3382&lt;&gt;"",H3382="",I3382="",J3382="",K3382=""),"",
IF(AND(C3382&lt;&gt;"",D3382&lt;&gt;"",E3382&lt;&gt;"",F3382&lt;&gt;"",OR(H3382="",I3382="",J3382="",K3382="")),"Preenchimento incompleto: há informações por requisitante individual faltantes - B03.01",
"Preenchimento correto")))))))</f>
        <v/>
      </c>
      <c r="M3382" s="81"/>
    </row>
    <row r="3383" spans="1:13" ht="15">
      <c r="A3383" s="27"/>
      <c r="B3383" s="65">
        <v>3377</v>
      </c>
      <c r="C3383" s="124"/>
      <c r="D3383" s="127"/>
      <c r="E3383" s="130"/>
      <c r="F3383" s="130"/>
      <c r="G3383" s="69">
        <v>2</v>
      </c>
      <c r="H3383" s="86"/>
      <c r="I3383" s="86" t="s">
        <v>1247</v>
      </c>
      <c r="J3383" s="86" t="s">
        <v>1247</v>
      </c>
      <c r="K3383" s="86" t="s">
        <v>1247</v>
      </c>
      <c r="L3383" s="91" t="str">
        <f t="shared" ref="L3383" si="3361" xml:space="preserve">
IF($J$3="","Preenchimento incompleto: deve ser informado o Responsável pela análise - B05.01",
IF(AND(C3382="",D3382="",E3382="",F3382="",H3383="",I3383="",J3383="",K3383=""),"",
IF(AND(C3382="",D3382="",E3382="",F3382="",OR(H3383&lt;&gt;"",I3383&lt;&gt;"",J3383&lt;&gt;"",K3383&lt;&gt;"")),"Preenchimento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IF(AND(C3382&lt;&gt;"",D3382&lt;&gt;"",E3382&lt;&gt;"",F3382&lt;&gt;"",H3383="",I3383="",J3383="",K3383=""),"",
IF(AND(C3382&lt;&gt;"",D3382&lt;&gt;"",E3382&lt;&gt;"",F3382&lt;&gt;"",OR(H3383="",I3383="",J3383="",K3383="")),"Preenchimento incompleto: há informações por requisitante individual faltantes - B03.01",
IF(L3382="","Preenchimento incompleto: há linhas vazias antes da atual - B05.01",
"Preenchimento correto"))))))))</f>
        <v/>
      </c>
      <c r="M3383" s="81"/>
    </row>
    <row r="3384" spans="1:13" ht="15">
      <c r="A3384" s="27"/>
      <c r="B3384" s="65">
        <v>3378</v>
      </c>
      <c r="C3384" s="124"/>
      <c r="D3384" s="127"/>
      <c r="E3384" s="130"/>
      <c r="F3384" s="130"/>
      <c r="G3384" s="69">
        <v>3</v>
      </c>
      <c r="H3384" s="86"/>
      <c r="I3384" s="86" t="s">
        <v>1247</v>
      </c>
      <c r="J3384" s="86" t="s">
        <v>1247</v>
      </c>
      <c r="K3384" s="86" t="s">
        <v>1247</v>
      </c>
      <c r="L3384" s="91" t="str">
        <f t="shared" ref="L3384" si="3362" xml:space="preserve">
IF($J$3="","Preenchimento incompleto: deve ser informado o Responsável pela análise - B05.01",
IF(AND(C3382="",D3382="",E3382="",F3382="",H3384="",I3384="",J3384="",K3384=""),"",
IF(AND(C3382="",D3382="",E3382="",F3382="",OR(H3384&lt;&gt;"",I3384&lt;&gt;"",J3384&lt;&gt;"",K3384&lt;&gt;"")),"Preenchimento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IF(AND(C3382&lt;&gt;"",D3382&lt;&gt;"",E3382&lt;&gt;"",F3382&lt;&gt;"",H3384="",I3384="",J3384="",K3384=""),"",
IF(AND(C3382&lt;&gt;"",D3382&lt;&gt;"",E3382&lt;&gt;"",F3382&lt;&gt;"",OR(H3384="",I3384="",J3384="",K3384="")),"Preenchimento incompleto: há informações por requisitante individual faltantes - B03.01",
IF(OR(L3382="",L3383=""),"Preenchimento incompleto: há linhas vazias antes da atual - B05.01",
"Preenchimento correto"))))))))</f>
        <v/>
      </c>
      <c r="M3384" s="81"/>
    </row>
    <row r="3385" spans="1:13" ht="15">
      <c r="A3385" s="27"/>
      <c r="B3385" s="65">
        <v>3379</v>
      </c>
      <c r="C3385" s="124"/>
      <c r="D3385" s="127"/>
      <c r="E3385" s="130"/>
      <c r="F3385" s="130"/>
      <c r="G3385" s="69">
        <v>4</v>
      </c>
      <c r="H3385" s="86"/>
      <c r="I3385" s="86" t="s">
        <v>1247</v>
      </c>
      <c r="J3385" s="86" t="s">
        <v>1247</v>
      </c>
      <c r="K3385" s="86" t="s">
        <v>1247</v>
      </c>
      <c r="L3385" s="91" t="str">
        <f t="shared" ref="L3385" si="3363" xml:space="preserve">
IF($J$3="","Preenchimento incompleto: deve ser informado o Responsável pela análise - B05.01",
IF(AND(C3382="",D3382="",E3382="",F3382="",H3385="",I3385="",J3385="",K3385=""),"",
IF(AND(C3382="",D3382="",E3382="",F3382="",OR(H3385&lt;&gt;"",I3385&lt;&gt;"",J3385&lt;&gt;"",K3385&lt;&gt;"")),"Preenchimento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IF(AND(C3382&lt;&gt;"",D3382&lt;&gt;"",E3382&lt;&gt;"",F3382&lt;&gt;"",H3385="",I3385="",J3385="",K3385=""),"",
IF(AND(C3382&lt;&gt;"",D3382&lt;&gt;"",E3382&lt;&gt;"",F3382&lt;&gt;"",OR(H3385="",I3385="",J3385="",K3385="")),"Preenchimento incompleto: há informações por requisitante individual faltantes - B03.01",
IF(OR(L3382="",L3383="",L3384=""),"Preenchimento incompleto: há linhas vazias antes da atual - B05.01",
"Preenchimento correto"))))))))</f>
        <v/>
      </c>
      <c r="M3385" s="81"/>
    </row>
    <row r="3386" spans="1:13" ht="15">
      <c r="A3386" s="27"/>
      <c r="B3386" s="65">
        <v>3380</v>
      </c>
      <c r="C3386" s="124"/>
      <c r="D3386" s="127"/>
      <c r="E3386" s="130"/>
      <c r="F3386" s="130"/>
      <c r="G3386" s="69">
        <v>5</v>
      </c>
      <c r="H3386" s="86"/>
      <c r="I3386" s="86" t="s">
        <v>1247</v>
      </c>
      <c r="J3386" s="86" t="s">
        <v>1247</v>
      </c>
      <c r="K3386" s="86" t="s">
        <v>1247</v>
      </c>
      <c r="L3386" s="91" t="str">
        <f t="shared" ref="L3386" si="3364" xml:space="preserve">
IF($J$3="","Preenchimento incompleto: deve ser informado o Responsável pela análise - B05.01",
IF(AND(C3382="",D3382="",E3382="",F3382="",H3386="",I3386="",J3386="",K3386=""),"",
IF(AND(C3382="",D3382="",E3382="",F3382="",OR(H3386&lt;&gt;"",I3386&lt;&gt;"",J3386&lt;&gt;"",K3386&lt;&gt;"")),"Preenchimento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IF(AND(C3382&lt;&gt;"",D3382&lt;&gt;"",E3382&lt;&gt;"",F3382&lt;&gt;"",H3386="",I3386="",J3386="",K3386=""),"",
IF(AND(C3382&lt;&gt;"",D3382&lt;&gt;"",E3382&lt;&gt;"",F3382&lt;&gt;"",OR(H3386="",I3386="",J3386="",K3386="")),"Preenchimento incompleto: há informações por requisitante individual faltantes - B03.01",
IF(OR(L3382="",L3383="",L3384="",L3385=""),"Preenchimento incompleto: há linhas vazias antes da atual - B05.01",
"Preenchimento correto"))))))))</f>
        <v/>
      </c>
      <c r="M3386" s="81"/>
    </row>
    <row r="3387" spans="1:13" ht="15">
      <c r="A3387" s="27"/>
      <c r="B3387" s="65">
        <v>3381</v>
      </c>
      <c r="C3387" s="124"/>
      <c r="D3387" s="127"/>
      <c r="E3387" s="130"/>
      <c r="F3387" s="130"/>
      <c r="G3387" s="69">
        <v>6</v>
      </c>
      <c r="H3387" s="86"/>
      <c r="I3387" s="86" t="s">
        <v>1247</v>
      </c>
      <c r="J3387" s="86" t="s">
        <v>1247</v>
      </c>
      <c r="K3387" s="86" t="s">
        <v>1247</v>
      </c>
      <c r="L3387" s="91" t="str">
        <f t="shared" ref="L3387" si="3365" xml:space="preserve">
IF($J$3="","Preenchimento incompleto: deve ser informado o Responsável pela análise - B05.01",
IF(AND(C3382="",D3382="",E3382="",F3382="",H3387="",I3387="",J3387="",K3387=""),"",
IF(AND(C3382="",D3382="",E3382="",F3382="",OR(H3387&lt;&gt;"",I3387&lt;&gt;"",J3387&lt;&gt;"",K3387&lt;&gt;"")),"Preenchimento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IF(AND(C3382&lt;&gt;"",D3382&lt;&gt;"",E3382&lt;&gt;"",F3382&lt;&gt;"",H3387="",I3387="",J3387="",K3387=""),"",
IF(AND(C3382&lt;&gt;"",D3382&lt;&gt;"",E3382&lt;&gt;"",F3382&lt;&gt;"",OR(H3387="",I3387="",J3387="",K3387="")),"Preenchimento incompleto: há informações por requisitante individual faltantes - B03.01",
IF(OR(L3382="",L3383="",L3384="",L3385="",L3386=""),"Preenchimento incompleto: há linhas vazias antes da atual - B05.01",
"Preenchimento correto"))))))))</f>
        <v/>
      </c>
      <c r="M3387" s="81"/>
    </row>
    <row r="3388" spans="1:13" ht="15">
      <c r="A3388" s="27"/>
      <c r="B3388" s="65">
        <v>3382</v>
      </c>
      <c r="C3388" s="124"/>
      <c r="D3388" s="127"/>
      <c r="E3388" s="130"/>
      <c r="F3388" s="130"/>
      <c r="G3388" s="69">
        <v>7</v>
      </c>
      <c r="H3388" s="86"/>
      <c r="I3388" s="86" t="s">
        <v>1247</v>
      </c>
      <c r="J3388" s="86" t="s">
        <v>1247</v>
      </c>
      <c r="K3388" s="86" t="s">
        <v>1247</v>
      </c>
      <c r="L3388" s="91" t="str">
        <f t="shared" ref="L3388" si="3366" xml:space="preserve">
IF($J$3="","Preenchimento incompleto: deve ser informado o Responsável pela análise - B05.01",
IF(AND(C3382="",D3382="",E3382="",F3382="",H3388="",I3388="",J3388="",K3388=""),"",
IF(AND(C3382="",D3382="",E3382="",F3382="",OR(H3388&lt;&gt;"",I3388&lt;&gt;"",J3388&lt;&gt;"",K3388&lt;&gt;"")),"Preenchimento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IF(AND(C3382&lt;&gt;"",D3382&lt;&gt;"",E3382&lt;&gt;"",F3382&lt;&gt;"",H3388="",I3388="",J3388="",K3388=""),"",
IF(AND(C3382&lt;&gt;"",D3382&lt;&gt;"",E3382&lt;&gt;"",F3382&lt;&gt;"",OR(H3388="",I3388="",J3388="",K3388="")),"Preenchimento incompleto: há informações por requisitante individual faltantes - B03.01",
IF(OR(L3382="",L3383="",L3384="",L3385="",L3386="",L3387=""),"Preenchimento incompleto: há linhas vazias antes da atual - B05.01",
"Preenchimento correto"))))))))</f>
        <v/>
      </c>
      <c r="M3388" s="81"/>
    </row>
    <row r="3389" spans="1:13" ht="15">
      <c r="A3389" s="27"/>
      <c r="B3389" s="65">
        <v>3383</v>
      </c>
      <c r="C3389" s="124"/>
      <c r="D3389" s="127"/>
      <c r="E3389" s="130"/>
      <c r="F3389" s="130"/>
      <c r="G3389" s="69">
        <v>8</v>
      </c>
      <c r="H3389" s="86"/>
      <c r="I3389" s="86" t="s">
        <v>1247</v>
      </c>
      <c r="J3389" s="86" t="s">
        <v>1247</v>
      </c>
      <c r="K3389" s="86" t="s">
        <v>1247</v>
      </c>
      <c r="L3389" s="91" t="str">
        <f t="shared" ref="L3389" si="3367" xml:space="preserve">
IF($J$3="","Preenchimento incompleto: deve ser informado o Responsável pela análise - B05.01",
IF(AND(C3382="",D3382="",E3382="",F3382="",H3389="",I3389="",J3389="",K3389=""),"",
IF(AND(C3382="",D3382="",E3382="",F3382="",OR(H3389&lt;&gt;"",I3389&lt;&gt;"",J3389&lt;&gt;"",K3389&lt;&gt;"")),"Preenchimento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IF(AND(C3382&lt;&gt;"",D3382&lt;&gt;"",E3382&lt;&gt;"",F3382&lt;&gt;"",H3389="",I3389="",J3389="",K3389=""),"",
IF(AND(C3382&lt;&gt;"",D3382&lt;&gt;"",E3382&lt;&gt;"",F3382&lt;&gt;"",OR(H3389="",I3389="",J3389="",K3389="")),"Preenchimento incompleto: há informações por requisitante individual faltantes - B03.01",
IF(OR(L3382="",L3383="",L3384="",L3385="",L3386="",L3387="",L3388=""),"Preenchimento incompleto: há linhas vazias antes da atual - B05.01",
"Preenchimento correto"))))))))</f>
        <v/>
      </c>
      <c r="M3389" s="81"/>
    </row>
    <row r="3390" spans="1:13" ht="15">
      <c r="A3390" s="27"/>
      <c r="B3390" s="65">
        <v>3384</v>
      </c>
      <c r="C3390" s="124"/>
      <c r="D3390" s="127"/>
      <c r="E3390" s="130"/>
      <c r="F3390" s="130"/>
      <c r="G3390" s="69">
        <v>9</v>
      </c>
      <c r="H3390" s="86"/>
      <c r="I3390" s="86" t="s">
        <v>1247</v>
      </c>
      <c r="J3390" s="86" t="s">
        <v>1247</v>
      </c>
      <c r="K3390" s="86" t="s">
        <v>1247</v>
      </c>
      <c r="L3390" s="91" t="str">
        <f t="shared" ref="L3390" si="3368" xml:space="preserve">
IF($J$3="","Preenchimento incompleto: deve ser informado o Responsável pela análise - B05.01",
IF(AND(C3382="",D3382="",E3382="",F3382="",H3390="",I3390="",J3390="",K3390=""),"",
IF(AND(C3382="",D3382="",E3382="",F3382="",OR(H3390&lt;&gt;"",I3390&lt;&gt;"",J3390&lt;&gt;"",K3390&lt;&gt;"")),"Preenchimento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IF(AND(C3382&lt;&gt;"",D3382&lt;&gt;"",E3382&lt;&gt;"",F3382&lt;&gt;"",H3390="",I3390="",J3390="",K3390=""),"",
IF(AND(C3382&lt;&gt;"",D3382&lt;&gt;"",E3382&lt;&gt;"",F3382&lt;&gt;"",OR(H3390="",I3390="",J3390="",K3390="")),"Preenchimento incompleto: há informações por requisitante individual faltantes - B03.01",
IF(OR(L3382="",L3383="",L3384="",L3385="",L3386="",L3387="",L3388="",L3389=""),"Preenchimento incompleto: há linhas vazias antes da atual - B05.01",
"Preenchimento correto"))))))))</f>
        <v/>
      </c>
      <c r="M3390" s="81"/>
    </row>
    <row r="3391" spans="1:13" ht="15">
      <c r="A3391" s="27"/>
      <c r="B3391" s="65">
        <v>3385</v>
      </c>
      <c r="C3391" s="124"/>
      <c r="D3391" s="127"/>
      <c r="E3391" s="130"/>
      <c r="F3391" s="130"/>
      <c r="G3391" s="70">
        <v>10</v>
      </c>
      <c r="H3391" s="87"/>
      <c r="I3391" s="87" t="s">
        <v>1247</v>
      </c>
      <c r="J3391" s="87" t="s">
        <v>1247</v>
      </c>
      <c r="K3391" s="87" t="s">
        <v>1247</v>
      </c>
      <c r="L3391" s="91" t="str">
        <f t="shared" ref="L3391" si="3369" xml:space="preserve">
IF($J$3="","Preenchimento incompleto: deve ser informado o Responsável pela análise - B05.01",
IF(AND(C3382="",D3382="",E3382="",F3382="",H3391="",I3391="",J3391="",K3391=""),"",
IF(AND(C3382="",D3382="",E3382="",F3382="",OR(H3391&lt;&gt;"",I3391&lt;&gt;"",J3391&lt;&gt;"",K3391&lt;&gt;"")),"Preenchimento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IF(AND(C3382&lt;&gt;"",D3382&lt;&gt;"",E3382&lt;&gt;"",F3382&lt;&gt;"",H3391="",I3391="",J3391="",K3391=""),"",
IF(AND(C3382&lt;&gt;"",D3382&lt;&gt;"",E3382&lt;&gt;"",F3382&lt;&gt;"",OR(H3391="",I3391="",J3391="",K3391="")),"Preenchimento incompleto: há informações por requisitante individual faltantes - B03.01",
IF(OR(L3382="",L3383="",L3384="",L3385="",L3386="",L3387="",L3388="",L3389="",L3390=""),"Preenchimento incompleto: há linhas vazias antes da atual - B05.01",
"Preenchimento correto"))))))))</f>
        <v/>
      </c>
      <c r="M3391" s="81"/>
    </row>
    <row r="3392" spans="1:13" ht="15">
      <c r="A3392" s="27"/>
      <c r="B3392" s="65">
        <v>3386</v>
      </c>
      <c r="C3392" s="124"/>
      <c r="D3392" s="127"/>
      <c r="E3392" s="130"/>
      <c r="F3392" s="130"/>
      <c r="G3392" s="70">
        <v>11</v>
      </c>
      <c r="H3392" s="87"/>
      <c r="I3392" s="87" t="s">
        <v>1247</v>
      </c>
      <c r="J3392" s="87" t="s">
        <v>1247</v>
      </c>
      <c r="K3392" s="87" t="s">
        <v>1247</v>
      </c>
      <c r="L3392" s="91" t="str">
        <f t="shared" ref="L3392" si="3370" xml:space="preserve">
IF($J$3="","Preenchimento incompleto: deve ser informado o Responsável pela análise - B05.01",
IF(AND(C3382="",D3382="",E3382="",F3382="",H3392="",I3392="",J3392="",K3392=""),"",
IF(AND(C3382="",D3382="",E3382="",F3382="",OR(H3392&lt;&gt;"",I3392&lt;&gt;"",J3392&lt;&gt;"",K3392&lt;&gt;"")),"Preenchimento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IF(AND(C3382&lt;&gt;"",D3382&lt;&gt;"",E3382&lt;&gt;"",F3382&lt;&gt;"",H3392="",I3392="",J3392="",K3392=""),"",
IF(AND(C3382&lt;&gt;"",D3382&lt;&gt;"",E3382&lt;&gt;"",F3382&lt;&gt;"",OR(H3392="",I3392="",J3392="",K3392="")),"Preenchimento incompleto: há informações por requisitante individual faltantes - B03.01",
IF(OR(L3382="",L3383="",L3384="",L3385="",L3386="",L3387="",L3388="",L3389="",L3390="",L3391=""),"Preenchimento incompleto: há linhas vazias antes da atual - B05.01",
"Preenchimento correto"))))))))</f>
        <v/>
      </c>
      <c r="M3392" s="81"/>
    </row>
    <row r="3393" spans="1:13" ht="15">
      <c r="A3393" s="27"/>
      <c r="B3393" s="65">
        <v>3387</v>
      </c>
      <c r="C3393" s="124"/>
      <c r="D3393" s="127"/>
      <c r="E3393" s="130"/>
      <c r="F3393" s="130"/>
      <c r="G3393" s="70">
        <v>12</v>
      </c>
      <c r="H3393" s="87"/>
      <c r="I3393" s="87" t="s">
        <v>1247</v>
      </c>
      <c r="J3393" s="87" t="s">
        <v>1247</v>
      </c>
      <c r="K3393" s="87" t="s">
        <v>1247</v>
      </c>
      <c r="L3393" s="91" t="str">
        <f t="shared" ref="L3393" si="3371" xml:space="preserve">
IF($J$3="","Preenchimento incompleto: deve ser informado o Responsável pela análise - B05.01",
IF(AND(C3382="",D3382="",E3382="",F3382="",H3393="",I3393="",J3393="",K3393=""),"",
IF(AND(C3382="",D3382="",E3382="",F3382="",OR(H3393&lt;&gt;"",I3393&lt;&gt;"",J3393&lt;&gt;"",K3393&lt;&gt;"")),"Preenchimento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IF(AND(C3382&lt;&gt;"",D3382&lt;&gt;"",E3382&lt;&gt;"",F3382&lt;&gt;"",H3393="",I3393="",J3393="",K3393=""),"",
IF(AND(C3382&lt;&gt;"",D3382&lt;&gt;"",E3382&lt;&gt;"",F3382&lt;&gt;"",OR(H3393="",I3393="",J3393="",K3393="")),"Preenchimento incompleto: há informações por requisitante individual faltantes - B03.01",
IF(OR(L3382="",L3383="",L3384="",L3385="",L3386="",L3387="",L3388="",L3389="",L3390="",L3391="",L3392=""),"Preenchimento incompleto: há linhas vazias antes da atual - B05.01",
"Preenchimento correto"))))))))</f>
        <v/>
      </c>
      <c r="M3393" s="81"/>
    </row>
    <row r="3394" spans="1:13" ht="15">
      <c r="A3394" s="27"/>
      <c r="B3394" s="65">
        <v>3388</v>
      </c>
      <c r="C3394" s="124"/>
      <c r="D3394" s="127"/>
      <c r="E3394" s="130"/>
      <c r="F3394" s="130"/>
      <c r="G3394" s="70">
        <v>13</v>
      </c>
      <c r="H3394" s="87"/>
      <c r="I3394" s="87" t="s">
        <v>1247</v>
      </c>
      <c r="J3394" s="87" t="s">
        <v>1247</v>
      </c>
      <c r="K3394" s="87" t="s">
        <v>1247</v>
      </c>
      <c r="L3394" s="91" t="str">
        <f t="shared" ref="L3394" si="3372" xml:space="preserve">
IF($J$3="","Preenchimento incompleto: deve ser informado o Responsável pela análise - B05.01",
IF(AND(C3382="",D3382="",E3382="",F3382="",H3394="",I3394="",J3394="",K3394=""),"",
IF(AND(C3382="",D3382="",E3382="",F3382="",OR(H3394&lt;&gt;"",I3394&lt;&gt;"",J3394&lt;&gt;"",K3394&lt;&gt;"")),"Preenchimento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IF(AND(C3382&lt;&gt;"",D3382&lt;&gt;"",E3382&lt;&gt;"",F3382&lt;&gt;"",H3394="",I3394="",J3394="",K3394=""),"",
IF(AND(C3382&lt;&gt;"",D3382&lt;&gt;"",E3382&lt;&gt;"",F3382&lt;&gt;"",OR(H3394="",I3394="",J3394="",K3394="")),"Preenchimento incompleto: há informações por requisitante individual faltantes - B03.01",
IF(OR(L3382="",L3383="",L3384="",L3385="",L3386="",L3387="",L3388="",L3389="",L3390="",L3391="",L3392="",L3393=""),"Preenchimento incompleto: há linhas vazias antes da atual - B05.01",
"Preenchimento correto"))))))))</f>
        <v/>
      </c>
      <c r="M3394" s="81"/>
    </row>
    <row r="3395" spans="1:13" ht="15">
      <c r="A3395" s="27"/>
      <c r="B3395" s="66">
        <v>3389</v>
      </c>
      <c r="C3395" s="124"/>
      <c r="D3395" s="127"/>
      <c r="E3395" s="130"/>
      <c r="F3395" s="130"/>
      <c r="G3395" s="70">
        <v>14</v>
      </c>
      <c r="H3395" s="87"/>
      <c r="I3395" s="87" t="s">
        <v>1247</v>
      </c>
      <c r="J3395" s="87" t="s">
        <v>1247</v>
      </c>
      <c r="K3395" s="87" t="s">
        <v>1247</v>
      </c>
      <c r="L3395" s="91" t="str">
        <f t="shared" ref="L3395" si="3373" xml:space="preserve">
IF($J$3="","Preenchimento incompleto: deve ser informado o Responsável pela análise - B05.01",
IF(AND(C3382="",D3382="",E3382="",F3382="",H3395="",I3395="",J3395="",K3395=""),"",
IF(AND(C3382="",D3382="",E3382="",F3382="",OR(H3395&lt;&gt;"",I3395&lt;&gt;"",J3395&lt;&gt;"",K3395&lt;&gt;"")),"Preenchimento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IF(AND(C3382&lt;&gt;"",D3382&lt;&gt;"",E3382&lt;&gt;"",F3382&lt;&gt;"",H3395="",I3395="",J3395="",K3395=""),"",
IF(AND(C3382&lt;&gt;"",D3382&lt;&gt;"",E3382&lt;&gt;"",F3382&lt;&gt;"",OR(H3395="",I3395="",J3395="",K3395="")),"Preenchimento incompleto: há informações por requisitante individual faltantes - B03.01",
IF(OR(L3382="",L3383="",L3384="",L3385="",L3386="",L3387="",L3388="",L3389="",L3390="",L3391="",L3392="",L3393="",L3394=""),"Preenchimento incompleto: há linhas vazias antes da atual - B05.01",
"Preenchimento correto"))))))))</f>
        <v/>
      </c>
      <c r="M3395" s="81"/>
    </row>
    <row r="3396" spans="1:13" ht="15">
      <c r="A3396" s="27"/>
      <c r="B3396" s="67">
        <v>3390</v>
      </c>
      <c r="C3396" s="125"/>
      <c r="D3396" s="128"/>
      <c r="E3396" s="131"/>
      <c r="F3396" s="131"/>
      <c r="G3396" s="71">
        <v>15</v>
      </c>
      <c r="H3396" s="88"/>
      <c r="I3396" s="88" t="s">
        <v>1247</v>
      </c>
      <c r="J3396" s="88" t="s">
        <v>1247</v>
      </c>
      <c r="K3396" s="88" t="s">
        <v>1247</v>
      </c>
      <c r="L3396" s="92" t="str">
        <f t="shared" ref="L3396" si="3374" xml:space="preserve">
IF($J$3="","Preenchimento incompleto: deve ser informado o Responsável pela análise - B05.01",
IF(AND(C3382="",D3382="",E3382="",F3382="",H3396="",I3396="",J3396="",K3396=""),"",
IF(AND(C3382="",D3382="",E3382="",F3382="",OR(H3396&lt;&gt;"",I3396&lt;&gt;"",J3396&lt;&gt;"",K3396&lt;&gt;"")),"Preenchimento incompleto: há informações por requisitante individual sem informações do item - B01.01",
IF(OR(C3382="",D3382="",E3382="",F3382=""),"Preenchimento incompleto: há informações faltantes do item - B02.01",
IF(AND(C3382&lt;&gt;"",D3382&lt;&gt;"",E3382&lt;&gt;"",F3382&lt;&gt;"",COUNTA(H3382:K3396)=0),"Preenchimento incompleto: não há nenhuma informação do requisitante individual informada - B04.01",
IF(AND(C3382&lt;&gt;"",D3382&lt;&gt;"",E3382&lt;&gt;"",F3382&lt;&gt;"",H3396="",I3396="",J3396="",K3396=""),"",
IF(AND(C3382&lt;&gt;"",D3382&lt;&gt;"",E3382&lt;&gt;"",F3382&lt;&gt;"",OR(H3396="",I3396="",J3396="",K3396="")),"Preenchimento incompleto: há informações por requisitante individual faltantes - B03.01",
IF(OR(L3382="",L3383="",L3384="",L3385="",L3386="",L3387="",L3388="",L3389="",L3390="",L3391="",L3392="",L3393="",L3394="",L3395=""),"Preenchimento incompleto: há linhas vazias antes da atual - B05.01",
"Preenchimento correto"))))))))</f>
        <v/>
      </c>
      <c r="M3396" s="81"/>
    </row>
    <row r="3397" spans="1:13" ht="15">
      <c r="A3397" s="27"/>
      <c r="B3397" s="64">
        <v>3391</v>
      </c>
      <c r="C3397" s="123" t="str">
        <f>IF('1-ITENS'!C233="","",'1-ITENS'!C233)</f>
        <v/>
      </c>
      <c r="D3397" s="126" t="str">
        <f>IF('1-ITENS'!D233="","",'1-ITENS'!D233)</f>
        <v/>
      </c>
      <c r="E3397" s="129" t="str">
        <f>IF('1-ITENS'!H233="","",'1-ITENS'!H233)</f>
        <v/>
      </c>
      <c r="F3397" s="129" t="str">
        <f>IF('1-ITENS'!F233="","",'1-ITENS'!F233)</f>
        <v/>
      </c>
      <c r="G3397" s="68">
        <v>1</v>
      </c>
      <c r="H3397" s="85"/>
      <c r="I3397" s="85" t="s">
        <v>1247</v>
      </c>
      <c r="J3397" s="85" t="s">
        <v>1247</v>
      </c>
      <c r="K3397" s="85" t="s">
        <v>1247</v>
      </c>
      <c r="L3397" s="90" t="str">
        <f t="shared" ref="L3397" si="3375" xml:space="preserve">
IF($J$3="","Preenchimento incompleto: deve ser informado o Responsável pela análise - B05.01",
IF(AND(C3397="",D3397="",E3397="",F3397="",H3397="",I3397="",J3397="",K3397=""),"",
IF(AND(C3397="",D3397="",E3397="",F3397="",OR(H3397&lt;&gt;"",I3397&lt;&gt;"",J3397&lt;&gt;"",K3397&lt;&gt;"")),"Preenchimento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IF(AND(C3397&lt;&gt;"",D3397&lt;&gt;"",E3397&lt;&gt;"",F3397&lt;&gt;"",H3397="",I3397="",J3397="",K3397=""),"",
IF(AND(C3397&lt;&gt;"",D3397&lt;&gt;"",E3397&lt;&gt;"",F3397&lt;&gt;"",OR(H3397="",I3397="",J3397="",K3397="")),"Preenchimento incompleto: há informações por requisitante individual faltantes - B03.01",
"Preenchimento correto")))))))</f>
        <v/>
      </c>
      <c r="M3397" s="81"/>
    </row>
    <row r="3398" spans="1:13" ht="15">
      <c r="A3398" s="27"/>
      <c r="B3398" s="65">
        <v>3392</v>
      </c>
      <c r="C3398" s="124"/>
      <c r="D3398" s="127"/>
      <c r="E3398" s="130"/>
      <c r="F3398" s="130"/>
      <c r="G3398" s="69">
        <v>2</v>
      </c>
      <c r="H3398" s="86"/>
      <c r="I3398" s="86" t="s">
        <v>1247</v>
      </c>
      <c r="J3398" s="86" t="s">
        <v>1247</v>
      </c>
      <c r="K3398" s="86" t="s">
        <v>1247</v>
      </c>
      <c r="L3398" s="91" t="str">
        <f t="shared" ref="L3398" si="3376" xml:space="preserve">
IF($J$3="","Preenchimento incompleto: deve ser informado o Responsável pela análise - B05.01",
IF(AND(C3397="",D3397="",E3397="",F3397="",H3398="",I3398="",J3398="",K3398=""),"",
IF(AND(C3397="",D3397="",E3397="",F3397="",OR(H3398&lt;&gt;"",I3398&lt;&gt;"",J3398&lt;&gt;"",K3398&lt;&gt;"")),"Preenchimento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IF(AND(C3397&lt;&gt;"",D3397&lt;&gt;"",E3397&lt;&gt;"",F3397&lt;&gt;"",H3398="",I3398="",J3398="",K3398=""),"",
IF(AND(C3397&lt;&gt;"",D3397&lt;&gt;"",E3397&lt;&gt;"",F3397&lt;&gt;"",OR(H3398="",I3398="",J3398="",K3398="")),"Preenchimento incompleto: há informações por requisitante individual faltantes - B03.01",
IF(L3397="","Preenchimento incompleto: há linhas vazias antes da atual - B05.01",
"Preenchimento correto"))))))))</f>
        <v/>
      </c>
      <c r="M3398" s="81"/>
    </row>
    <row r="3399" spans="1:13" ht="15">
      <c r="A3399" s="27"/>
      <c r="B3399" s="65">
        <v>3393</v>
      </c>
      <c r="C3399" s="124"/>
      <c r="D3399" s="127"/>
      <c r="E3399" s="130"/>
      <c r="F3399" s="130"/>
      <c r="G3399" s="69">
        <v>3</v>
      </c>
      <c r="H3399" s="86"/>
      <c r="I3399" s="86" t="s">
        <v>1247</v>
      </c>
      <c r="J3399" s="86" t="s">
        <v>1247</v>
      </c>
      <c r="K3399" s="86" t="s">
        <v>1247</v>
      </c>
      <c r="L3399" s="91" t="str">
        <f t="shared" ref="L3399" si="3377" xml:space="preserve">
IF($J$3="","Preenchimento incompleto: deve ser informado o Responsável pela análise - B05.01",
IF(AND(C3397="",D3397="",E3397="",F3397="",H3399="",I3399="",J3399="",K3399=""),"",
IF(AND(C3397="",D3397="",E3397="",F3397="",OR(H3399&lt;&gt;"",I3399&lt;&gt;"",J3399&lt;&gt;"",K3399&lt;&gt;"")),"Preenchimento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IF(AND(C3397&lt;&gt;"",D3397&lt;&gt;"",E3397&lt;&gt;"",F3397&lt;&gt;"",H3399="",I3399="",J3399="",K3399=""),"",
IF(AND(C3397&lt;&gt;"",D3397&lt;&gt;"",E3397&lt;&gt;"",F3397&lt;&gt;"",OR(H3399="",I3399="",J3399="",K3399="")),"Preenchimento incompleto: há informações por requisitante individual faltantes - B03.01",
IF(OR(L3397="",L3398=""),"Preenchimento incompleto: há linhas vazias antes da atual - B05.01",
"Preenchimento correto"))))))))</f>
        <v/>
      </c>
      <c r="M3399" s="81"/>
    </row>
    <row r="3400" spans="1:13" ht="15">
      <c r="A3400" s="27"/>
      <c r="B3400" s="65">
        <v>3394</v>
      </c>
      <c r="C3400" s="124"/>
      <c r="D3400" s="127"/>
      <c r="E3400" s="130"/>
      <c r="F3400" s="130"/>
      <c r="G3400" s="69">
        <v>4</v>
      </c>
      <c r="H3400" s="86"/>
      <c r="I3400" s="86" t="s">
        <v>1247</v>
      </c>
      <c r="J3400" s="86" t="s">
        <v>1247</v>
      </c>
      <c r="K3400" s="86" t="s">
        <v>1247</v>
      </c>
      <c r="L3400" s="91" t="str">
        <f t="shared" ref="L3400" si="3378" xml:space="preserve">
IF($J$3="","Preenchimento incompleto: deve ser informado o Responsável pela análise - B05.01",
IF(AND(C3397="",D3397="",E3397="",F3397="",H3400="",I3400="",J3400="",K3400=""),"",
IF(AND(C3397="",D3397="",E3397="",F3397="",OR(H3400&lt;&gt;"",I3400&lt;&gt;"",J3400&lt;&gt;"",K3400&lt;&gt;"")),"Preenchimento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IF(AND(C3397&lt;&gt;"",D3397&lt;&gt;"",E3397&lt;&gt;"",F3397&lt;&gt;"",H3400="",I3400="",J3400="",K3400=""),"",
IF(AND(C3397&lt;&gt;"",D3397&lt;&gt;"",E3397&lt;&gt;"",F3397&lt;&gt;"",OR(H3400="",I3400="",J3400="",K3400="")),"Preenchimento incompleto: há informações por requisitante individual faltantes - B03.01",
IF(OR(L3397="",L3398="",L3399=""),"Preenchimento incompleto: há linhas vazias antes da atual - B05.01",
"Preenchimento correto"))))))))</f>
        <v/>
      </c>
      <c r="M3400" s="81"/>
    </row>
    <row r="3401" spans="1:13" ht="15">
      <c r="A3401" s="27"/>
      <c r="B3401" s="65">
        <v>3395</v>
      </c>
      <c r="C3401" s="124"/>
      <c r="D3401" s="127"/>
      <c r="E3401" s="130"/>
      <c r="F3401" s="130"/>
      <c r="G3401" s="69">
        <v>5</v>
      </c>
      <c r="H3401" s="86"/>
      <c r="I3401" s="86" t="s">
        <v>1247</v>
      </c>
      <c r="J3401" s="86" t="s">
        <v>1247</v>
      </c>
      <c r="K3401" s="86" t="s">
        <v>1247</v>
      </c>
      <c r="L3401" s="91" t="str">
        <f t="shared" ref="L3401" si="3379" xml:space="preserve">
IF($J$3="","Preenchimento incompleto: deve ser informado o Responsável pela análise - B05.01",
IF(AND(C3397="",D3397="",E3397="",F3397="",H3401="",I3401="",J3401="",K3401=""),"",
IF(AND(C3397="",D3397="",E3397="",F3397="",OR(H3401&lt;&gt;"",I3401&lt;&gt;"",J3401&lt;&gt;"",K3401&lt;&gt;"")),"Preenchimento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IF(AND(C3397&lt;&gt;"",D3397&lt;&gt;"",E3397&lt;&gt;"",F3397&lt;&gt;"",H3401="",I3401="",J3401="",K3401=""),"",
IF(AND(C3397&lt;&gt;"",D3397&lt;&gt;"",E3397&lt;&gt;"",F3397&lt;&gt;"",OR(H3401="",I3401="",J3401="",K3401="")),"Preenchimento incompleto: há informações por requisitante individual faltantes - B03.01",
IF(OR(L3397="",L3398="",L3399="",L3400=""),"Preenchimento incompleto: há linhas vazias antes da atual - B05.01",
"Preenchimento correto"))))))))</f>
        <v/>
      </c>
      <c r="M3401" s="81"/>
    </row>
    <row r="3402" spans="1:13" ht="15">
      <c r="A3402" s="27"/>
      <c r="B3402" s="65">
        <v>3396</v>
      </c>
      <c r="C3402" s="124"/>
      <c r="D3402" s="127"/>
      <c r="E3402" s="130"/>
      <c r="F3402" s="130"/>
      <c r="G3402" s="69">
        <v>6</v>
      </c>
      <c r="H3402" s="86"/>
      <c r="I3402" s="86" t="s">
        <v>1247</v>
      </c>
      <c r="J3402" s="86" t="s">
        <v>1247</v>
      </c>
      <c r="K3402" s="86" t="s">
        <v>1247</v>
      </c>
      <c r="L3402" s="91" t="str">
        <f t="shared" ref="L3402" si="3380" xml:space="preserve">
IF($J$3="","Preenchimento incompleto: deve ser informado o Responsável pela análise - B05.01",
IF(AND(C3397="",D3397="",E3397="",F3397="",H3402="",I3402="",J3402="",K3402=""),"",
IF(AND(C3397="",D3397="",E3397="",F3397="",OR(H3402&lt;&gt;"",I3402&lt;&gt;"",J3402&lt;&gt;"",K3402&lt;&gt;"")),"Preenchimento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IF(AND(C3397&lt;&gt;"",D3397&lt;&gt;"",E3397&lt;&gt;"",F3397&lt;&gt;"",H3402="",I3402="",J3402="",K3402=""),"",
IF(AND(C3397&lt;&gt;"",D3397&lt;&gt;"",E3397&lt;&gt;"",F3397&lt;&gt;"",OR(H3402="",I3402="",J3402="",K3402="")),"Preenchimento incompleto: há informações por requisitante individual faltantes - B03.01",
IF(OR(L3397="",L3398="",L3399="",L3400="",L3401=""),"Preenchimento incompleto: há linhas vazias antes da atual - B05.01",
"Preenchimento correto"))))))))</f>
        <v/>
      </c>
      <c r="M3402" s="81"/>
    </row>
    <row r="3403" spans="1:13" ht="15">
      <c r="A3403" s="27"/>
      <c r="B3403" s="65">
        <v>3397</v>
      </c>
      <c r="C3403" s="124"/>
      <c r="D3403" s="127"/>
      <c r="E3403" s="130"/>
      <c r="F3403" s="130"/>
      <c r="G3403" s="69">
        <v>7</v>
      </c>
      <c r="H3403" s="86"/>
      <c r="I3403" s="86" t="s">
        <v>1247</v>
      </c>
      <c r="J3403" s="86" t="s">
        <v>1247</v>
      </c>
      <c r="K3403" s="86" t="s">
        <v>1247</v>
      </c>
      <c r="L3403" s="91" t="str">
        <f t="shared" ref="L3403" si="3381" xml:space="preserve">
IF($J$3="","Preenchimento incompleto: deve ser informado o Responsável pela análise - B05.01",
IF(AND(C3397="",D3397="",E3397="",F3397="",H3403="",I3403="",J3403="",K3403=""),"",
IF(AND(C3397="",D3397="",E3397="",F3397="",OR(H3403&lt;&gt;"",I3403&lt;&gt;"",J3403&lt;&gt;"",K3403&lt;&gt;"")),"Preenchimento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IF(AND(C3397&lt;&gt;"",D3397&lt;&gt;"",E3397&lt;&gt;"",F3397&lt;&gt;"",H3403="",I3403="",J3403="",K3403=""),"",
IF(AND(C3397&lt;&gt;"",D3397&lt;&gt;"",E3397&lt;&gt;"",F3397&lt;&gt;"",OR(H3403="",I3403="",J3403="",K3403="")),"Preenchimento incompleto: há informações por requisitante individual faltantes - B03.01",
IF(OR(L3397="",L3398="",L3399="",L3400="",L3401="",L3402=""),"Preenchimento incompleto: há linhas vazias antes da atual - B05.01",
"Preenchimento correto"))))))))</f>
        <v/>
      </c>
      <c r="M3403" s="81"/>
    </row>
    <row r="3404" spans="1:13" ht="15">
      <c r="A3404" s="27"/>
      <c r="B3404" s="65">
        <v>3398</v>
      </c>
      <c r="C3404" s="124"/>
      <c r="D3404" s="127"/>
      <c r="E3404" s="130"/>
      <c r="F3404" s="130"/>
      <c r="G3404" s="69">
        <v>8</v>
      </c>
      <c r="H3404" s="86"/>
      <c r="I3404" s="86" t="s">
        <v>1247</v>
      </c>
      <c r="J3404" s="86" t="s">
        <v>1247</v>
      </c>
      <c r="K3404" s="86" t="s">
        <v>1247</v>
      </c>
      <c r="L3404" s="91" t="str">
        <f t="shared" ref="L3404" si="3382" xml:space="preserve">
IF($J$3="","Preenchimento incompleto: deve ser informado o Responsável pela análise - B05.01",
IF(AND(C3397="",D3397="",E3397="",F3397="",H3404="",I3404="",J3404="",K3404=""),"",
IF(AND(C3397="",D3397="",E3397="",F3397="",OR(H3404&lt;&gt;"",I3404&lt;&gt;"",J3404&lt;&gt;"",K3404&lt;&gt;"")),"Preenchimento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IF(AND(C3397&lt;&gt;"",D3397&lt;&gt;"",E3397&lt;&gt;"",F3397&lt;&gt;"",H3404="",I3404="",J3404="",K3404=""),"",
IF(AND(C3397&lt;&gt;"",D3397&lt;&gt;"",E3397&lt;&gt;"",F3397&lt;&gt;"",OR(H3404="",I3404="",J3404="",K3404="")),"Preenchimento incompleto: há informações por requisitante individual faltantes - B03.01",
IF(OR(L3397="",L3398="",L3399="",L3400="",L3401="",L3402="",L3403=""),"Preenchimento incompleto: há linhas vazias antes da atual - B05.01",
"Preenchimento correto"))))))))</f>
        <v/>
      </c>
      <c r="M3404" s="81"/>
    </row>
    <row r="3405" spans="1:13" ht="15">
      <c r="A3405" s="27"/>
      <c r="B3405" s="65">
        <v>3399</v>
      </c>
      <c r="C3405" s="124"/>
      <c r="D3405" s="127"/>
      <c r="E3405" s="130"/>
      <c r="F3405" s="130"/>
      <c r="G3405" s="69">
        <v>9</v>
      </c>
      <c r="H3405" s="86"/>
      <c r="I3405" s="86" t="s">
        <v>1247</v>
      </c>
      <c r="J3405" s="86" t="s">
        <v>1247</v>
      </c>
      <c r="K3405" s="86" t="s">
        <v>1247</v>
      </c>
      <c r="L3405" s="91" t="str">
        <f t="shared" ref="L3405" si="3383" xml:space="preserve">
IF($J$3="","Preenchimento incompleto: deve ser informado o Responsável pela análise - B05.01",
IF(AND(C3397="",D3397="",E3397="",F3397="",H3405="",I3405="",J3405="",K3405=""),"",
IF(AND(C3397="",D3397="",E3397="",F3397="",OR(H3405&lt;&gt;"",I3405&lt;&gt;"",J3405&lt;&gt;"",K3405&lt;&gt;"")),"Preenchimento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IF(AND(C3397&lt;&gt;"",D3397&lt;&gt;"",E3397&lt;&gt;"",F3397&lt;&gt;"",H3405="",I3405="",J3405="",K3405=""),"",
IF(AND(C3397&lt;&gt;"",D3397&lt;&gt;"",E3397&lt;&gt;"",F3397&lt;&gt;"",OR(H3405="",I3405="",J3405="",K3405="")),"Preenchimento incompleto: há informações por requisitante individual faltantes - B03.01",
IF(OR(L3397="",L3398="",L3399="",L3400="",L3401="",L3402="",L3403="",L3404=""),"Preenchimento incompleto: há linhas vazias antes da atual - B05.01",
"Preenchimento correto"))))))))</f>
        <v/>
      </c>
      <c r="M3405" s="81"/>
    </row>
    <row r="3406" spans="1:13" ht="15">
      <c r="A3406" s="27"/>
      <c r="B3406" s="65">
        <v>3400</v>
      </c>
      <c r="C3406" s="124"/>
      <c r="D3406" s="127"/>
      <c r="E3406" s="130"/>
      <c r="F3406" s="130"/>
      <c r="G3406" s="70">
        <v>10</v>
      </c>
      <c r="H3406" s="87"/>
      <c r="I3406" s="87" t="s">
        <v>1247</v>
      </c>
      <c r="J3406" s="87" t="s">
        <v>1247</v>
      </c>
      <c r="K3406" s="87" t="s">
        <v>1247</v>
      </c>
      <c r="L3406" s="91" t="str">
        <f t="shared" ref="L3406" si="3384" xml:space="preserve">
IF($J$3="","Preenchimento incompleto: deve ser informado o Responsável pela análise - B05.01",
IF(AND(C3397="",D3397="",E3397="",F3397="",H3406="",I3406="",J3406="",K3406=""),"",
IF(AND(C3397="",D3397="",E3397="",F3397="",OR(H3406&lt;&gt;"",I3406&lt;&gt;"",J3406&lt;&gt;"",K3406&lt;&gt;"")),"Preenchimento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IF(AND(C3397&lt;&gt;"",D3397&lt;&gt;"",E3397&lt;&gt;"",F3397&lt;&gt;"",H3406="",I3406="",J3406="",K3406=""),"",
IF(AND(C3397&lt;&gt;"",D3397&lt;&gt;"",E3397&lt;&gt;"",F3397&lt;&gt;"",OR(H3406="",I3406="",J3406="",K3406="")),"Preenchimento incompleto: há informações por requisitante individual faltantes - B03.01",
IF(OR(L3397="",L3398="",L3399="",L3400="",L3401="",L3402="",L3403="",L3404="",L3405=""),"Preenchimento incompleto: há linhas vazias antes da atual - B05.01",
"Preenchimento correto"))))))))</f>
        <v/>
      </c>
      <c r="M3406" s="81"/>
    </row>
    <row r="3407" spans="1:13" ht="15">
      <c r="A3407" s="27"/>
      <c r="B3407" s="65">
        <v>3401</v>
      </c>
      <c r="C3407" s="124"/>
      <c r="D3407" s="127"/>
      <c r="E3407" s="130"/>
      <c r="F3407" s="130"/>
      <c r="G3407" s="70">
        <v>11</v>
      </c>
      <c r="H3407" s="87"/>
      <c r="I3407" s="87" t="s">
        <v>1247</v>
      </c>
      <c r="J3407" s="87" t="s">
        <v>1247</v>
      </c>
      <c r="K3407" s="87" t="s">
        <v>1247</v>
      </c>
      <c r="L3407" s="91" t="str">
        <f t="shared" ref="L3407" si="3385" xml:space="preserve">
IF($J$3="","Preenchimento incompleto: deve ser informado o Responsável pela análise - B05.01",
IF(AND(C3397="",D3397="",E3397="",F3397="",H3407="",I3407="",J3407="",K3407=""),"",
IF(AND(C3397="",D3397="",E3397="",F3397="",OR(H3407&lt;&gt;"",I3407&lt;&gt;"",J3407&lt;&gt;"",K3407&lt;&gt;"")),"Preenchimento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IF(AND(C3397&lt;&gt;"",D3397&lt;&gt;"",E3397&lt;&gt;"",F3397&lt;&gt;"",H3407="",I3407="",J3407="",K3407=""),"",
IF(AND(C3397&lt;&gt;"",D3397&lt;&gt;"",E3397&lt;&gt;"",F3397&lt;&gt;"",OR(H3407="",I3407="",J3407="",K3407="")),"Preenchimento incompleto: há informações por requisitante individual faltantes - B03.01",
IF(OR(L3397="",L3398="",L3399="",L3400="",L3401="",L3402="",L3403="",L3404="",L3405="",L3406=""),"Preenchimento incompleto: há linhas vazias antes da atual - B05.01",
"Preenchimento correto"))))))))</f>
        <v/>
      </c>
      <c r="M3407" s="81"/>
    </row>
    <row r="3408" spans="1:13" ht="15">
      <c r="A3408" s="27"/>
      <c r="B3408" s="65">
        <v>3402</v>
      </c>
      <c r="C3408" s="124"/>
      <c r="D3408" s="127"/>
      <c r="E3408" s="130"/>
      <c r="F3408" s="130"/>
      <c r="G3408" s="70">
        <v>12</v>
      </c>
      <c r="H3408" s="87"/>
      <c r="I3408" s="87" t="s">
        <v>1247</v>
      </c>
      <c r="J3408" s="87" t="s">
        <v>1247</v>
      </c>
      <c r="K3408" s="87" t="s">
        <v>1247</v>
      </c>
      <c r="L3408" s="91" t="str">
        <f t="shared" ref="L3408" si="3386" xml:space="preserve">
IF($J$3="","Preenchimento incompleto: deve ser informado o Responsável pela análise - B05.01",
IF(AND(C3397="",D3397="",E3397="",F3397="",H3408="",I3408="",J3408="",K3408=""),"",
IF(AND(C3397="",D3397="",E3397="",F3397="",OR(H3408&lt;&gt;"",I3408&lt;&gt;"",J3408&lt;&gt;"",K3408&lt;&gt;"")),"Preenchimento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IF(AND(C3397&lt;&gt;"",D3397&lt;&gt;"",E3397&lt;&gt;"",F3397&lt;&gt;"",H3408="",I3408="",J3408="",K3408=""),"",
IF(AND(C3397&lt;&gt;"",D3397&lt;&gt;"",E3397&lt;&gt;"",F3397&lt;&gt;"",OR(H3408="",I3408="",J3408="",K3408="")),"Preenchimento incompleto: há informações por requisitante individual faltantes - B03.01",
IF(OR(L3397="",L3398="",L3399="",L3400="",L3401="",L3402="",L3403="",L3404="",L3405="",L3406="",L3407=""),"Preenchimento incompleto: há linhas vazias antes da atual - B05.01",
"Preenchimento correto"))))))))</f>
        <v/>
      </c>
      <c r="M3408" s="81"/>
    </row>
    <row r="3409" spans="1:13" ht="15">
      <c r="A3409" s="27"/>
      <c r="B3409" s="65">
        <v>3403</v>
      </c>
      <c r="C3409" s="124"/>
      <c r="D3409" s="127"/>
      <c r="E3409" s="130"/>
      <c r="F3409" s="130"/>
      <c r="G3409" s="70">
        <v>13</v>
      </c>
      <c r="H3409" s="87"/>
      <c r="I3409" s="87" t="s">
        <v>1247</v>
      </c>
      <c r="J3409" s="87" t="s">
        <v>1247</v>
      </c>
      <c r="K3409" s="87" t="s">
        <v>1247</v>
      </c>
      <c r="L3409" s="91" t="str">
        <f t="shared" ref="L3409" si="3387" xml:space="preserve">
IF($J$3="","Preenchimento incompleto: deve ser informado o Responsável pela análise - B05.01",
IF(AND(C3397="",D3397="",E3397="",F3397="",H3409="",I3409="",J3409="",K3409=""),"",
IF(AND(C3397="",D3397="",E3397="",F3397="",OR(H3409&lt;&gt;"",I3409&lt;&gt;"",J3409&lt;&gt;"",K3409&lt;&gt;"")),"Preenchimento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IF(AND(C3397&lt;&gt;"",D3397&lt;&gt;"",E3397&lt;&gt;"",F3397&lt;&gt;"",H3409="",I3409="",J3409="",K3409=""),"",
IF(AND(C3397&lt;&gt;"",D3397&lt;&gt;"",E3397&lt;&gt;"",F3397&lt;&gt;"",OR(H3409="",I3409="",J3409="",K3409="")),"Preenchimento incompleto: há informações por requisitante individual faltantes - B03.01",
IF(OR(L3397="",L3398="",L3399="",L3400="",L3401="",L3402="",L3403="",L3404="",L3405="",L3406="",L3407="",L3408=""),"Preenchimento incompleto: há linhas vazias antes da atual - B05.01",
"Preenchimento correto"))))))))</f>
        <v/>
      </c>
      <c r="M3409" s="81"/>
    </row>
    <row r="3410" spans="1:13" ht="15">
      <c r="A3410" s="27"/>
      <c r="B3410" s="66">
        <v>3404</v>
      </c>
      <c r="C3410" s="124"/>
      <c r="D3410" s="127"/>
      <c r="E3410" s="130"/>
      <c r="F3410" s="130"/>
      <c r="G3410" s="70">
        <v>14</v>
      </c>
      <c r="H3410" s="87"/>
      <c r="I3410" s="87" t="s">
        <v>1247</v>
      </c>
      <c r="J3410" s="87" t="s">
        <v>1247</v>
      </c>
      <c r="K3410" s="87" t="s">
        <v>1247</v>
      </c>
      <c r="L3410" s="91" t="str">
        <f t="shared" ref="L3410" si="3388" xml:space="preserve">
IF($J$3="","Preenchimento incompleto: deve ser informado o Responsável pela análise - B05.01",
IF(AND(C3397="",D3397="",E3397="",F3397="",H3410="",I3410="",J3410="",K3410=""),"",
IF(AND(C3397="",D3397="",E3397="",F3397="",OR(H3410&lt;&gt;"",I3410&lt;&gt;"",J3410&lt;&gt;"",K3410&lt;&gt;"")),"Preenchimento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IF(AND(C3397&lt;&gt;"",D3397&lt;&gt;"",E3397&lt;&gt;"",F3397&lt;&gt;"",H3410="",I3410="",J3410="",K3410=""),"",
IF(AND(C3397&lt;&gt;"",D3397&lt;&gt;"",E3397&lt;&gt;"",F3397&lt;&gt;"",OR(H3410="",I3410="",J3410="",K3410="")),"Preenchimento incompleto: há informações por requisitante individual faltantes - B03.01",
IF(OR(L3397="",L3398="",L3399="",L3400="",L3401="",L3402="",L3403="",L3404="",L3405="",L3406="",L3407="",L3408="",L3409=""),"Preenchimento incompleto: há linhas vazias antes da atual - B05.01",
"Preenchimento correto"))))))))</f>
        <v/>
      </c>
      <c r="M3410" s="81"/>
    </row>
    <row r="3411" spans="1:13" ht="15">
      <c r="A3411" s="27"/>
      <c r="B3411" s="67">
        <v>3405</v>
      </c>
      <c r="C3411" s="125"/>
      <c r="D3411" s="128"/>
      <c r="E3411" s="131"/>
      <c r="F3411" s="131"/>
      <c r="G3411" s="71">
        <v>15</v>
      </c>
      <c r="H3411" s="88"/>
      <c r="I3411" s="88" t="s">
        <v>1247</v>
      </c>
      <c r="J3411" s="88" t="s">
        <v>1247</v>
      </c>
      <c r="K3411" s="88" t="s">
        <v>1247</v>
      </c>
      <c r="L3411" s="92" t="str">
        <f t="shared" ref="L3411" si="3389" xml:space="preserve">
IF($J$3="","Preenchimento incompleto: deve ser informado o Responsável pela análise - B05.01",
IF(AND(C3397="",D3397="",E3397="",F3397="",H3411="",I3411="",J3411="",K3411=""),"",
IF(AND(C3397="",D3397="",E3397="",F3397="",OR(H3411&lt;&gt;"",I3411&lt;&gt;"",J3411&lt;&gt;"",K3411&lt;&gt;"")),"Preenchimento incompleto: há informações por requisitante individual sem informações do item - B01.01",
IF(OR(C3397="",D3397="",E3397="",F3397=""),"Preenchimento incompleto: há informações faltantes do item - B02.01",
IF(AND(C3397&lt;&gt;"",D3397&lt;&gt;"",E3397&lt;&gt;"",F3397&lt;&gt;"",COUNTA(H3397:K3411)=0),"Preenchimento incompleto: não há nenhuma informação do requisitante individual informada - B04.01",
IF(AND(C3397&lt;&gt;"",D3397&lt;&gt;"",E3397&lt;&gt;"",F3397&lt;&gt;"",H3411="",I3411="",J3411="",K3411=""),"",
IF(AND(C3397&lt;&gt;"",D3397&lt;&gt;"",E3397&lt;&gt;"",F3397&lt;&gt;"",OR(H3411="",I3411="",J3411="",K3411="")),"Preenchimento incompleto: há informações por requisitante individual faltantes - B03.01",
IF(OR(L3397="",L3398="",L3399="",L3400="",L3401="",L3402="",L3403="",L3404="",L3405="",L3406="",L3407="",L3408="",L3409="",L3410=""),"Preenchimento incompleto: há linhas vazias antes da atual - B05.01",
"Preenchimento correto"))))))))</f>
        <v/>
      </c>
      <c r="M3411" s="81"/>
    </row>
    <row r="3412" spans="1:13" ht="15">
      <c r="A3412" s="27"/>
      <c r="B3412" s="64">
        <v>3406</v>
      </c>
      <c r="C3412" s="123" t="str">
        <f>IF('1-ITENS'!C234="","",'1-ITENS'!C234)</f>
        <v/>
      </c>
      <c r="D3412" s="126" t="str">
        <f>IF('1-ITENS'!D234="","",'1-ITENS'!D234)</f>
        <v/>
      </c>
      <c r="E3412" s="129" t="str">
        <f>IF('1-ITENS'!H234="","",'1-ITENS'!H234)</f>
        <v/>
      </c>
      <c r="F3412" s="129" t="str">
        <f>IF('1-ITENS'!F234="","",'1-ITENS'!F234)</f>
        <v/>
      </c>
      <c r="G3412" s="68">
        <v>1</v>
      </c>
      <c r="H3412" s="85"/>
      <c r="I3412" s="85" t="s">
        <v>1247</v>
      </c>
      <c r="J3412" s="85" t="s">
        <v>1247</v>
      </c>
      <c r="K3412" s="85" t="s">
        <v>1247</v>
      </c>
      <c r="L3412" s="90" t="str">
        <f t="shared" ref="L3412" si="3390" xml:space="preserve">
IF($J$3="","Preenchimento incompleto: deve ser informado o Responsável pela análise - B05.01",
IF(AND(C3412="",D3412="",E3412="",F3412="",H3412="",I3412="",J3412="",K3412=""),"",
IF(AND(C3412="",D3412="",E3412="",F3412="",OR(H3412&lt;&gt;"",I3412&lt;&gt;"",J3412&lt;&gt;"",K3412&lt;&gt;"")),"Preenchimento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IF(AND(C3412&lt;&gt;"",D3412&lt;&gt;"",E3412&lt;&gt;"",F3412&lt;&gt;"",H3412="",I3412="",J3412="",K3412=""),"",
IF(AND(C3412&lt;&gt;"",D3412&lt;&gt;"",E3412&lt;&gt;"",F3412&lt;&gt;"",OR(H3412="",I3412="",J3412="",K3412="")),"Preenchimento incompleto: há informações por requisitante individual faltantes - B03.01",
"Preenchimento correto")))))))</f>
        <v/>
      </c>
      <c r="M3412" s="81"/>
    </row>
    <row r="3413" spans="1:13" ht="15">
      <c r="A3413" s="27"/>
      <c r="B3413" s="65">
        <v>3407</v>
      </c>
      <c r="C3413" s="124"/>
      <c r="D3413" s="127"/>
      <c r="E3413" s="130"/>
      <c r="F3413" s="130"/>
      <c r="G3413" s="69">
        <v>2</v>
      </c>
      <c r="H3413" s="86"/>
      <c r="I3413" s="86" t="s">
        <v>1247</v>
      </c>
      <c r="J3413" s="86" t="s">
        <v>1247</v>
      </c>
      <c r="K3413" s="86" t="s">
        <v>1247</v>
      </c>
      <c r="L3413" s="91" t="str">
        <f t="shared" ref="L3413" si="3391" xml:space="preserve">
IF($J$3="","Preenchimento incompleto: deve ser informado o Responsável pela análise - B05.01",
IF(AND(C3412="",D3412="",E3412="",F3412="",H3413="",I3413="",J3413="",K3413=""),"",
IF(AND(C3412="",D3412="",E3412="",F3412="",OR(H3413&lt;&gt;"",I3413&lt;&gt;"",J3413&lt;&gt;"",K3413&lt;&gt;"")),"Preenchimento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IF(AND(C3412&lt;&gt;"",D3412&lt;&gt;"",E3412&lt;&gt;"",F3412&lt;&gt;"",H3413="",I3413="",J3413="",K3413=""),"",
IF(AND(C3412&lt;&gt;"",D3412&lt;&gt;"",E3412&lt;&gt;"",F3412&lt;&gt;"",OR(H3413="",I3413="",J3413="",K3413="")),"Preenchimento incompleto: há informações por requisitante individual faltantes - B03.01",
IF(L3412="","Preenchimento incompleto: há linhas vazias antes da atual - B05.01",
"Preenchimento correto"))))))))</f>
        <v/>
      </c>
      <c r="M3413" s="81"/>
    </row>
    <row r="3414" spans="1:13" ht="15">
      <c r="A3414" s="27"/>
      <c r="B3414" s="65">
        <v>3408</v>
      </c>
      <c r="C3414" s="124"/>
      <c r="D3414" s="127"/>
      <c r="E3414" s="130"/>
      <c r="F3414" s="130"/>
      <c r="G3414" s="69">
        <v>3</v>
      </c>
      <c r="H3414" s="86"/>
      <c r="I3414" s="86" t="s">
        <v>1247</v>
      </c>
      <c r="J3414" s="86" t="s">
        <v>1247</v>
      </c>
      <c r="K3414" s="86" t="s">
        <v>1247</v>
      </c>
      <c r="L3414" s="91" t="str">
        <f t="shared" ref="L3414" si="3392" xml:space="preserve">
IF($J$3="","Preenchimento incompleto: deve ser informado o Responsável pela análise - B05.01",
IF(AND(C3412="",D3412="",E3412="",F3412="",H3414="",I3414="",J3414="",K3414=""),"",
IF(AND(C3412="",D3412="",E3412="",F3412="",OR(H3414&lt;&gt;"",I3414&lt;&gt;"",J3414&lt;&gt;"",K3414&lt;&gt;"")),"Preenchimento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IF(AND(C3412&lt;&gt;"",D3412&lt;&gt;"",E3412&lt;&gt;"",F3412&lt;&gt;"",H3414="",I3414="",J3414="",K3414=""),"",
IF(AND(C3412&lt;&gt;"",D3412&lt;&gt;"",E3412&lt;&gt;"",F3412&lt;&gt;"",OR(H3414="",I3414="",J3414="",K3414="")),"Preenchimento incompleto: há informações por requisitante individual faltantes - B03.01",
IF(OR(L3412="",L3413=""),"Preenchimento incompleto: há linhas vazias antes da atual - B05.01",
"Preenchimento correto"))))))))</f>
        <v/>
      </c>
      <c r="M3414" s="81"/>
    </row>
    <row r="3415" spans="1:13" ht="15">
      <c r="A3415" s="27"/>
      <c r="B3415" s="65">
        <v>3409</v>
      </c>
      <c r="C3415" s="124"/>
      <c r="D3415" s="127"/>
      <c r="E3415" s="130"/>
      <c r="F3415" s="130"/>
      <c r="G3415" s="69">
        <v>4</v>
      </c>
      <c r="H3415" s="86"/>
      <c r="I3415" s="86" t="s">
        <v>1247</v>
      </c>
      <c r="J3415" s="86" t="s">
        <v>1247</v>
      </c>
      <c r="K3415" s="86" t="s">
        <v>1247</v>
      </c>
      <c r="L3415" s="91" t="str">
        <f t="shared" ref="L3415" si="3393" xml:space="preserve">
IF($J$3="","Preenchimento incompleto: deve ser informado o Responsável pela análise - B05.01",
IF(AND(C3412="",D3412="",E3412="",F3412="",H3415="",I3415="",J3415="",K3415=""),"",
IF(AND(C3412="",D3412="",E3412="",F3412="",OR(H3415&lt;&gt;"",I3415&lt;&gt;"",J3415&lt;&gt;"",K3415&lt;&gt;"")),"Preenchimento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IF(AND(C3412&lt;&gt;"",D3412&lt;&gt;"",E3412&lt;&gt;"",F3412&lt;&gt;"",H3415="",I3415="",J3415="",K3415=""),"",
IF(AND(C3412&lt;&gt;"",D3412&lt;&gt;"",E3412&lt;&gt;"",F3412&lt;&gt;"",OR(H3415="",I3415="",J3415="",K3415="")),"Preenchimento incompleto: há informações por requisitante individual faltantes - B03.01",
IF(OR(L3412="",L3413="",L3414=""),"Preenchimento incompleto: há linhas vazias antes da atual - B05.01",
"Preenchimento correto"))))))))</f>
        <v/>
      </c>
      <c r="M3415" s="81"/>
    </row>
    <row r="3416" spans="1:13" ht="15">
      <c r="A3416" s="27"/>
      <c r="B3416" s="65">
        <v>3410</v>
      </c>
      <c r="C3416" s="124"/>
      <c r="D3416" s="127"/>
      <c r="E3416" s="130"/>
      <c r="F3416" s="130"/>
      <c r="G3416" s="69">
        <v>5</v>
      </c>
      <c r="H3416" s="86"/>
      <c r="I3416" s="86" t="s">
        <v>1247</v>
      </c>
      <c r="J3416" s="86" t="s">
        <v>1247</v>
      </c>
      <c r="K3416" s="86" t="s">
        <v>1247</v>
      </c>
      <c r="L3416" s="91" t="str">
        <f t="shared" ref="L3416" si="3394" xml:space="preserve">
IF($J$3="","Preenchimento incompleto: deve ser informado o Responsável pela análise - B05.01",
IF(AND(C3412="",D3412="",E3412="",F3412="",H3416="",I3416="",J3416="",K3416=""),"",
IF(AND(C3412="",D3412="",E3412="",F3412="",OR(H3416&lt;&gt;"",I3416&lt;&gt;"",J3416&lt;&gt;"",K3416&lt;&gt;"")),"Preenchimento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IF(AND(C3412&lt;&gt;"",D3412&lt;&gt;"",E3412&lt;&gt;"",F3412&lt;&gt;"",H3416="",I3416="",J3416="",K3416=""),"",
IF(AND(C3412&lt;&gt;"",D3412&lt;&gt;"",E3412&lt;&gt;"",F3412&lt;&gt;"",OR(H3416="",I3416="",J3416="",K3416="")),"Preenchimento incompleto: há informações por requisitante individual faltantes - B03.01",
IF(OR(L3412="",L3413="",L3414="",L3415=""),"Preenchimento incompleto: há linhas vazias antes da atual - B05.01",
"Preenchimento correto"))))))))</f>
        <v/>
      </c>
      <c r="M3416" s="81"/>
    </row>
    <row r="3417" spans="1:13" ht="15">
      <c r="A3417" s="27"/>
      <c r="B3417" s="65">
        <v>3411</v>
      </c>
      <c r="C3417" s="124"/>
      <c r="D3417" s="127"/>
      <c r="E3417" s="130"/>
      <c r="F3417" s="130"/>
      <c r="G3417" s="69">
        <v>6</v>
      </c>
      <c r="H3417" s="86"/>
      <c r="I3417" s="86" t="s">
        <v>1247</v>
      </c>
      <c r="J3417" s="86" t="s">
        <v>1247</v>
      </c>
      <c r="K3417" s="86" t="s">
        <v>1247</v>
      </c>
      <c r="L3417" s="91" t="str">
        <f t="shared" ref="L3417" si="3395" xml:space="preserve">
IF($J$3="","Preenchimento incompleto: deve ser informado o Responsável pela análise - B05.01",
IF(AND(C3412="",D3412="",E3412="",F3412="",H3417="",I3417="",J3417="",K3417=""),"",
IF(AND(C3412="",D3412="",E3412="",F3412="",OR(H3417&lt;&gt;"",I3417&lt;&gt;"",J3417&lt;&gt;"",K3417&lt;&gt;"")),"Preenchimento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IF(AND(C3412&lt;&gt;"",D3412&lt;&gt;"",E3412&lt;&gt;"",F3412&lt;&gt;"",H3417="",I3417="",J3417="",K3417=""),"",
IF(AND(C3412&lt;&gt;"",D3412&lt;&gt;"",E3412&lt;&gt;"",F3412&lt;&gt;"",OR(H3417="",I3417="",J3417="",K3417="")),"Preenchimento incompleto: há informações por requisitante individual faltantes - B03.01",
IF(OR(L3412="",L3413="",L3414="",L3415="",L3416=""),"Preenchimento incompleto: há linhas vazias antes da atual - B05.01",
"Preenchimento correto"))))))))</f>
        <v/>
      </c>
      <c r="M3417" s="81"/>
    </row>
    <row r="3418" spans="1:13" ht="15">
      <c r="A3418" s="27"/>
      <c r="B3418" s="65">
        <v>3412</v>
      </c>
      <c r="C3418" s="124"/>
      <c r="D3418" s="127"/>
      <c r="E3418" s="130"/>
      <c r="F3418" s="130"/>
      <c r="G3418" s="69">
        <v>7</v>
      </c>
      <c r="H3418" s="86"/>
      <c r="I3418" s="86" t="s">
        <v>1247</v>
      </c>
      <c r="J3418" s="86" t="s">
        <v>1247</v>
      </c>
      <c r="K3418" s="86" t="s">
        <v>1247</v>
      </c>
      <c r="L3418" s="91" t="str">
        <f t="shared" ref="L3418" si="3396" xml:space="preserve">
IF($J$3="","Preenchimento incompleto: deve ser informado o Responsável pela análise - B05.01",
IF(AND(C3412="",D3412="",E3412="",F3412="",H3418="",I3418="",J3418="",K3418=""),"",
IF(AND(C3412="",D3412="",E3412="",F3412="",OR(H3418&lt;&gt;"",I3418&lt;&gt;"",J3418&lt;&gt;"",K3418&lt;&gt;"")),"Preenchimento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IF(AND(C3412&lt;&gt;"",D3412&lt;&gt;"",E3412&lt;&gt;"",F3412&lt;&gt;"",H3418="",I3418="",J3418="",K3418=""),"",
IF(AND(C3412&lt;&gt;"",D3412&lt;&gt;"",E3412&lt;&gt;"",F3412&lt;&gt;"",OR(H3418="",I3418="",J3418="",K3418="")),"Preenchimento incompleto: há informações por requisitante individual faltantes - B03.01",
IF(OR(L3412="",L3413="",L3414="",L3415="",L3416="",L3417=""),"Preenchimento incompleto: há linhas vazias antes da atual - B05.01",
"Preenchimento correto"))))))))</f>
        <v/>
      </c>
      <c r="M3418" s="81"/>
    </row>
    <row r="3419" spans="1:13" ht="15">
      <c r="A3419" s="27"/>
      <c r="B3419" s="65">
        <v>3413</v>
      </c>
      <c r="C3419" s="124"/>
      <c r="D3419" s="127"/>
      <c r="E3419" s="130"/>
      <c r="F3419" s="130"/>
      <c r="G3419" s="69">
        <v>8</v>
      </c>
      <c r="H3419" s="86"/>
      <c r="I3419" s="86" t="s">
        <v>1247</v>
      </c>
      <c r="J3419" s="86" t="s">
        <v>1247</v>
      </c>
      <c r="K3419" s="86" t="s">
        <v>1247</v>
      </c>
      <c r="L3419" s="91" t="str">
        <f t="shared" ref="L3419" si="3397" xml:space="preserve">
IF($J$3="","Preenchimento incompleto: deve ser informado o Responsável pela análise - B05.01",
IF(AND(C3412="",D3412="",E3412="",F3412="",H3419="",I3419="",J3419="",K3419=""),"",
IF(AND(C3412="",D3412="",E3412="",F3412="",OR(H3419&lt;&gt;"",I3419&lt;&gt;"",J3419&lt;&gt;"",K3419&lt;&gt;"")),"Preenchimento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IF(AND(C3412&lt;&gt;"",D3412&lt;&gt;"",E3412&lt;&gt;"",F3412&lt;&gt;"",H3419="",I3419="",J3419="",K3419=""),"",
IF(AND(C3412&lt;&gt;"",D3412&lt;&gt;"",E3412&lt;&gt;"",F3412&lt;&gt;"",OR(H3419="",I3419="",J3419="",K3419="")),"Preenchimento incompleto: há informações por requisitante individual faltantes - B03.01",
IF(OR(L3412="",L3413="",L3414="",L3415="",L3416="",L3417="",L3418=""),"Preenchimento incompleto: há linhas vazias antes da atual - B05.01",
"Preenchimento correto"))))))))</f>
        <v/>
      </c>
      <c r="M3419" s="81"/>
    </row>
    <row r="3420" spans="1:13" ht="15">
      <c r="A3420" s="27"/>
      <c r="B3420" s="65">
        <v>3414</v>
      </c>
      <c r="C3420" s="124"/>
      <c r="D3420" s="127"/>
      <c r="E3420" s="130"/>
      <c r="F3420" s="130"/>
      <c r="G3420" s="69">
        <v>9</v>
      </c>
      <c r="H3420" s="86"/>
      <c r="I3420" s="86" t="s">
        <v>1247</v>
      </c>
      <c r="J3420" s="86" t="s">
        <v>1247</v>
      </c>
      <c r="K3420" s="86" t="s">
        <v>1247</v>
      </c>
      <c r="L3420" s="91" t="str">
        <f t="shared" ref="L3420" si="3398" xml:space="preserve">
IF($J$3="","Preenchimento incompleto: deve ser informado o Responsável pela análise - B05.01",
IF(AND(C3412="",D3412="",E3412="",F3412="",H3420="",I3420="",J3420="",K3420=""),"",
IF(AND(C3412="",D3412="",E3412="",F3412="",OR(H3420&lt;&gt;"",I3420&lt;&gt;"",J3420&lt;&gt;"",K3420&lt;&gt;"")),"Preenchimento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IF(AND(C3412&lt;&gt;"",D3412&lt;&gt;"",E3412&lt;&gt;"",F3412&lt;&gt;"",H3420="",I3420="",J3420="",K3420=""),"",
IF(AND(C3412&lt;&gt;"",D3412&lt;&gt;"",E3412&lt;&gt;"",F3412&lt;&gt;"",OR(H3420="",I3420="",J3420="",K3420="")),"Preenchimento incompleto: há informações por requisitante individual faltantes - B03.01",
IF(OR(L3412="",L3413="",L3414="",L3415="",L3416="",L3417="",L3418="",L3419=""),"Preenchimento incompleto: há linhas vazias antes da atual - B05.01",
"Preenchimento correto"))))))))</f>
        <v/>
      </c>
      <c r="M3420" s="81"/>
    </row>
    <row r="3421" spans="1:13" ht="15">
      <c r="A3421" s="27"/>
      <c r="B3421" s="65">
        <v>3415</v>
      </c>
      <c r="C3421" s="124"/>
      <c r="D3421" s="127"/>
      <c r="E3421" s="130"/>
      <c r="F3421" s="130"/>
      <c r="G3421" s="70">
        <v>10</v>
      </c>
      <c r="H3421" s="87"/>
      <c r="I3421" s="87" t="s">
        <v>1247</v>
      </c>
      <c r="J3421" s="87" t="s">
        <v>1247</v>
      </c>
      <c r="K3421" s="87" t="s">
        <v>1247</v>
      </c>
      <c r="L3421" s="91" t="str">
        <f t="shared" ref="L3421" si="3399" xml:space="preserve">
IF($J$3="","Preenchimento incompleto: deve ser informado o Responsável pela análise - B05.01",
IF(AND(C3412="",D3412="",E3412="",F3412="",H3421="",I3421="",J3421="",K3421=""),"",
IF(AND(C3412="",D3412="",E3412="",F3412="",OR(H3421&lt;&gt;"",I3421&lt;&gt;"",J3421&lt;&gt;"",K3421&lt;&gt;"")),"Preenchimento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IF(AND(C3412&lt;&gt;"",D3412&lt;&gt;"",E3412&lt;&gt;"",F3412&lt;&gt;"",H3421="",I3421="",J3421="",K3421=""),"",
IF(AND(C3412&lt;&gt;"",D3412&lt;&gt;"",E3412&lt;&gt;"",F3412&lt;&gt;"",OR(H3421="",I3421="",J3421="",K3421="")),"Preenchimento incompleto: há informações por requisitante individual faltantes - B03.01",
IF(OR(L3412="",L3413="",L3414="",L3415="",L3416="",L3417="",L3418="",L3419="",L3420=""),"Preenchimento incompleto: há linhas vazias antes da atual - B05.01",
"Preenchimento correto"))))))))</f>
        <v/>
      </c>
      <c r="M3421" s="81"/>
    </row>
    <row r="3422" spans="1:13" ht="15">
      <c r="A3422" s="27"/>
      <c r="B3422" s="65">
        <v>3416</v>
      </c>
      <c r="C3422" s="124"/>
      <c r="D3422" s="127"/>
      <c r="E3422" s="130"/>
      <c r="F3422" s="130"/>
      <c r="G3422" s="70">
        <v>11</v>
      </c>
      <c r="H3422" s="87"/>
      <c r="I3422" s="87" t="s">
        <v>1247</v>
      </c>
      <c r="J3422" s="87" t="s">
        <v>1247</v>
      </c>
      <c r="K3422" s="87" t="s">
        <v>1247</v>
      </c>
      <c r="L3422" s="91" t="str">
        <f t="shared" ref="L3422" si="3400" xml:space="preserve">
IF($J$3="","Preenchimento incompleto: deve ser informado o Responsável pela análise - B05.01",
IF(AND(C3412="",D3412="",E3412="",F3412="",H3422="",I3422="",J3422="",K3422=""),"",
IF(AND(C3412="",D3412="",E3412="",F3412="",OR(H3422&lt;&gt;"",I3422&lt;&gt;"",J3422&lt;&gt;"",K3422&lt;&gt;"")),"Preenchimento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IF(AND(C3412&lt;&gt;"",D3412&lt;&gt;"",E3412&lt;&gt;"",F3412&lt;&gt;"",H3422="",I3422="",J3422="",K3422=""),"",
IF(AND(C3412&lt;&gt;"",D3412&lt;&gt;"",E3412&lt;&gt;"",F3412&lt;&gt;"",OR(H3422="",I3422="",J3422="",K3422="")),"Preenchimento incompleto: há informações por requisitante individual faltantes - B03.01",
IF(OR(L3412="",L3413="",L3414="",L3415="",L3416="",L3417="",L3418="",L3419="",L3420="",L3421=""),"Preenchimento incompleto: há linhas vazias antes da atual - B05.01",
"Preenchimento correto"))))))))</f>
        <v/>
      </c>
      <c r="M3422" s="81"/>
    </row>
    <row r="3423" spans="1:13" ht="15">
      <c r="A3423" s="27"/>
      <c r="B3423" s="65">
        <v>3417</v>
      </c>
      <c r="C3423" s="124"/>
      <c r="D3423" s="127"/>
      <c r="E3423" s="130"/>
      <c r="F3423" s="130"/>
      <c r="G3423" s="70">
        <v>12</v>
      </c>
      <c r="H3423" s="87"/>
      <c r="I3423" s="87" t="s">
        <v>1247</v>
      </c>
      <c r="J3423" s="87" t="s">
        <v>1247</v>
      </c>
      <c r="K3423" s="87" t="s">
        <v>1247</v>
      </c>
      <c r="L3423" s="91" t="str">
        <f t="shared" ref="L3423" si="3401" xml:space="preserve">
IF($J$3="","Preenchimento incompleto: deve ser informado o Responsável pela análise - B05.01",
IF(AND(C3412="",D3412="",E3412="",F3412="",H3423="",I3423="",J3423="",K3423=""),"",
IF(AND(C3412="",D3412="",E3412="",F3412="",OR(H3423&lt;&gt;"",I3423&lt;&gt;"",J3423&lt;&gt;"",K3423&lt;&gt;"")),"Preenchimento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IF(AND(C3412&lt;&gt;"",D3412&lt;&gt;"",E3412&lt;&gt;"",F3412&lt;&gt;"",H3423="",I3423="",J3423="",K3423=""),"",
IF(AND(C3412&lt;&gt;"",D3412&lt;&gt;"",E3412&lt;&gt;"",F3412&lt;&gt;"",OR(H3423="",I3423="",J3423="",K3423="")),"Preenchimento incompleto: há informações por requisitante individual faltantes - B03.01",
IF(OR(L3412="",L3413="",L3414="",L3415="",L3416="",L3417="",L3418="",L3419="",L3420="",L3421="",L3422=""),"Preenchimento incompleto: há linhas vazias antes da atual - B05.01",
"Preenchimento correto"))))))))</f>
        <v/>
      </c>
      <c r="M3423" s="81"/>
    </row>
    <row r="3424" spans="1:13" ht="15">
      <c r="A3424" s="27"/>
      <c r="B3424" s="65">
        <v>3418</v>
      </c>
      <c r="C3424" s="124"/>
      <c r="D3424" s="127"/>
      <c r="E3424" s="130"/>
      <c r="F3424" s="130"/>
      <c r="G3424" s="70">
        <v>13</v>
      </c>
      <c r="H3424" s="87"/>
      <c r="I3424" s="87" t="s">
        <v>1247</v>
      </c>
      <c r="J3424" s="87" t="s">
        <v>1247</v>
      </c>
      <c r="K3424" s="87" t="s">
        <v>1247</v>
      </c>
      <c r="L3424" s="91" t="str">
        <f t="shared" ref="L3424" si="3402" xml:space="preserve">
IF($J$3="","Preenchimento incompleto: deve ser informado o Responsável pela análise - B05.01",
IF(AND(C3412="",D3412="",E3412="",F3412="",H3424="",I3424="",J3424="",K3424=""),"",
IF(AND(C3412="",D3412="",E3412="",F3412="",OR(H3424&lt;&gt;"",I3424&lt;&gt;"",J3424&lt;&gt;"",K3424&lt;&gt;"")),"Preenchimento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IF(AND(C3412&lt;&gt;"",D3412&lt;&gt;"",E3412&lt;&gt;"",F3412&lt;&gt;"",H3424="",I3424="",J3424="",K3424=""),"",
IF(AND(C3412&lt;&gt;"",D3412&lt;&gt;"",E3412&lt;&gt;"",F3412&lt;&gt;"",OR(H3424="",I3424="",J3424="",K3424="")),"Preenchimento incompleto: há informações por requisitante individual faltantes - B03.01",
IF(OR(L3412="",L3413="",L3414="",L3415="",L3416="",L3417="",L3418="",L3419="",L3420="",L3421="",L3422="",L3423=""),"Preenchimento incompleto: há linhas vazias antes da atual - B05.01",
"Preenchimento correto"))))))))</f>
        <v/>
      </c>
      <c r="M3424" s="81"/>
    </row>
    <row r="3425" spans="1:13" ht="15">
      <c r="A3425" s="27"/>
      <c r="B3425" s="66">
        <v>3419</v>
      </c>
      <c r="C3425" s="124"/>
      <c r="D3425" s="127"/>
      <c r="E3425" s="130"/>
      <c r="F3425" s="130"/>
      <c r="G3425" s="70">
        <v>14</v>
      </c>
      <c r="H3425" s="87"/>
      <c r="I3425" s="87" t="s">
        <v>1247</v>
      </c>
      <c r="J3425" s="87" t="s">
        <v>1247</v>
      </c>
      <c r="K3425" s="87" t="s">
        <v>1247</v>
      </c>
      <c r="L3425" s="91" t="str">
        <f t="shared" ref="L3425" si="3403" xml:space="preserve">
IF($J$3="","Preenchimento incompleto: deve ser informado o Responsável pela análise - B05.01",
IF(AND(C3412="",D3412="",E3412="",F3412="",H3425="",I3425="",J3425="",K3425=""),"",
IF(AND(C3412="",D3412="",E3412="",F3412="",OR(H3425&lt;&gt;"",I3425&lt;&gt;"",J3425&lt;&gt;"",K3425&lt;&gt;"")),"Preenchimento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IF(AND(C3412&lt;&gt;"",D3412&lt;&gt;"",E3412&lt;&gt;"",F3412&lt;&gt;"",H3425="",I3425="",J3425="",K3425=""),"",
IF(AND(C3412&lt;&gt;"",D3412&lt;&gt;"",E3412&lt;&gt;"",F3412&lt;&gt;"",OR(H3425="",I3425="",J3425="",K3425="")),"Preenchimento incompleto: há informações por requisitante individual faltantes - B03.01",
IF(OR(L3412="",L3413="",L3414="",L3415="",L3416="",L3417="",L3418="",L3419="",L3420="",L3421="",L3422="",L3423="",L3424=""),"Preenchimento incompleto: há linhas vazias antes da atual - B05.01",
"Preenchimento correto"))))))))</f>
        <v/>
      </c>
      <c r="M3425" s="81"/>
    </row>
    <row r="3426" spans="1:13" ht="15">
      <c r="A3426" s="27"/>
      <c r="B3426" s="67">
        <v>3420</v>
      </c>
      <c r="C3426" s="125"/>
      <c r="D3426" s="128"/>
      <c r="E3426" s="131"/>
      <c r="F3426" s="131"/>
      <c r="G3426" s="71">
        <v>15</v>
      </c>
      <c r="H3426" s="88"/>
      <c r="I3426" s="88" t="s">
        <v>1247</v>
      </c>
      <c r="J3426" s="88" t="s">
        <v>1247</v>
      </c>
      <c r="K3426" s="88" t="s">
        <v>1247</v>
      </c>
      <c r="L3426" s="92" t="str">
        <f t="shared" ref="L3426" si="3404" xml:space="preserve">
IF($J$3="","Preenchimento incompleto: deve ser informado o Responsável pela análise - B05.01",
IF(AND(C3412="",D3412="",E3412="",F3412="",H3426="",I3426="",J3426="",K3426=""),"",
IF(AND(C3412="",D3412="",E3412="",F3412="",OR(H3426&lt;&gt;"",I3426&lt;&gt;"",J3426&lt;&gt;"",K3426&lt;&gt;"")),"Preenchimento incompleto: há informações por requisitante individual sem informações do item - B01.01",
IF(OR(C3412="",D3412="",E3412="",F3412=""),"Preenchimento incompleto: há informações faltantes do item - B02.01",
IF(AND(C3412&lt;&gt;"",D3412&lt;&gt;"",E3412&lt;&gt;"",F3412&lt;&gt;"",COUNTA(H3412:K3426)=0),"Preenchimento incompleto: não há nenhuma informação do requisitante individual informada - B04.01",
IF(AND(C3412&lt;&gt;"",D3412&lt;&gt;"",E3412&lt;&gt;"",F3412&lt;&gt;"",H3426="",I3426="",J3426="",K3426=""),"",
IF(AND(C3412&lt;&gt;"",D3412&lt;&gt;"",E3412&lt;&gt;"",F3412&lt;&gt;"",OR(H3426="",I3426="",J3426="",K3426="")),"Preenchimento incompleto: há informações por requisitante individual faltantes - B03.01",
IF(OR(L3412="",L3413="",L3414="",L3415="",L3416="",L3417="",L3418="",L3419="",L3420="",L3421="",L3422="",L3423="",L3424="",L3425=""),"Preenchimento incompleto: há linhas vazias antes da atual - B05.01",
"Preenchimento correto"))))))))</f>
        <v/>
      </c>
      <c r="M3426" s="81"/>
    </row>
    <row r="3427" spans="1:13" ht="15">
      <c r="A3427" s="27"/>
      <c r="B3427" s="64">
        <v>3421</v>
      </c>
      <c r="C3427" s="123" t="str">
        <f>IF('1-ITENS'!C235="","",'1-ITENS'!C235)</f>
        <v/>
      </c>
      <c r="D3427" s="126" t="str">
        <f>IF('1-ITENS'!D235="","",'1-ITENS'!D235)</f>
        <v/>
      </c>
      <c r="E3427" s="129" t="str">
        <f>IF('1-ITENS'!H235="","",'1-ITENS'!H235)</f>
        <v/>
      </c>
      <c r="F3427" s="129" t="str">
        <f>IF('1-ITENS'!F235="","",'1-ITENS'!F235)</f>
        <v/>
      </c>
      <c r="G3427" s="68">
        <v>1</v>
      </c>
      <c r="H3427" s="85"/>
      <c r="I3427" s="85" t="s">
        <v>1247</v>
      </c>
      <c r="J3427" s="85" t="s">
        <v>1247</v>
      </c>
      <c r="K3427" s="85" t="s">
        <v>1247</v>
      </c>
      <c r="L3427" s="90" t="str">
        <f t="shared" ref="L3427" si="3405" xml:space="preserve">
IF($J$3="","Preenchimento incompleto: deve ser informado o Responsável pela análise - B05.01",
IF(AND(C3427="",D3427="",E3427="",F3427="",H3427="",I3427="",J3427="",K3427=""),"",
IF(AND(C3427="",D3427="",E3427="",F3427="",OR(H3427&lt;&gt;"",I3427&lt;&gt;"",J3427&lt;&gt;"",K3427&lt;&gt;"")),"Preenchimento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IF(AND(C3427&lt;&gt;"",D3427&lt;&gt;"",E3427&lt;&gt;"",F3427&lt;&gt;"",H3427="",I3427="",J3427="",K3427=""),"",
IF(AND(C3427&lt;&gt;"",D3427&lt;&gt;"",E3427&lt;&gt;"",F3427&lt;&gt;"",OR(H3427="",I3427="",J3427="",K3427="")),"Preenchimento incompleto: há informações por requisitante individual faltantes - B03.01",
"Preenchimento correto")))))))</f>
        <v/>
      </c>
      <c r="M3427" s="81"/>
    </row>
    <row r="3428" spans="1:13" ht="15">
      <c r="A3428" s="27"/>
      <c r="B3428" s="65">
        <v>3422</v>
      </c>
      <c r="C3428" s="124"/>
      <c r="D3428" s="127"/>
      <c r="E3428" s="130"/>
      <c r="F3428" s="130"/>
      <c r="G3428" s="69">
        <v>2</v>
      </c>
      <c r="H3428" s="86"/>
      <c r="I3428" s="86" t="s">
        <v>1247</v>
      </c>
      <c r="J3428" s="86" t="s">
        <v>1247</v>
      </c>
      <c r="K3428" s="86" t="s">
        <v>1247</v>
      </c>
      <c r="L3428" s="91" t="str">
        <f t="shared" ref="L3428" si="3406" xml:space="preserve">
IF($J$3="","Preenchimento incompleto: deve ser informado o Responsável pela análise - B05.01",
IF(AND(C3427="",D3427="",E3427="",F3427="",H3428="",I3428="",J3428="",K3428=""),"",
IF(AND(C3427="",D3427="",E3427="",F3427="",OR(H3428&lt;&gt;"",I3428&lt;&gt;"",J3428&lt;&gt;"",K3428&lt;&gt;"")),"Preenchimento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IF(AND(C3427&lt;&gt;"",D3427&lt;&gt;"",E3427&lt;&gt;"",F3427&lt;&gt;"",H3428="",I3428="",J3428="",K3428=""),"",
IF(AND(C3427&lt;&gt;"",D3427&lt;&gt;"",E3427&lt;&gt;"",F3427&lt;&gt;"",OR(H3428="",I3428="",J3428="",K3428="")),"Preenchimento incompleto: há informações por requisitante individual faltantes - B03.01",
IF(L3427="","Preenchimento incompleto: há linhas vazias antes da atual - B05.01",
"Preenchimento correto"))))))))</f>
        <v/>
      </c>
      <c r="M3428" s="81"/>
    </row>
    <row r="3429" spans="1:13" ht="15">
      <c r="A3429" s="27"/>
      <c r="B3429" s="65">
        <v>3423</v>
      </c>
      <c r="C3429" s="124"/>
      <c r="D3429" s="127"/>
      <c r="E3429" s="130"/>
      <c r="F3429" s="130"/>
      <c r="G3429" s="69">
        <v>3</v>
      </c>
      <c r="H3429" s="86"/>
      <c r="I3429" s="86" t="s">
        <v>1247</v>
      </c>
      <c r="J3429" s="86" t="s">
        <v>1247</v>
      </c>
      <c r="K3429" s="86" t="s">
        <v>1247</v>
      </c>
      <c r="L3429" s="91" t="str">
        <f t="shared" ref="L3429" si="3407" xml:space="preserve">
IF($J$3="","Preenchimento incompleto: deve ser informado o Responsável pela análise - B05.01",
IF(AND(C3427="",D3427="",E3427="",F3427="",H3429="",I3429="",J3429="",K3429=""),"",
IF(AND(C3427="",D3427="",E3427="",F3427="",OR(H3429&lt;&gt;"",I3429&lt;&gt;"",J3429&lt;&gt;"",K3429&lt;&gt;"")),"Preenchimento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IF(AND(C3427&lt;&gt;"",D3427&lt;&gt;"",E3427&lt;&gt;"",F3427&lt;&gt;"",H3429="",I3429="",J3429="",K3429=""),"",
IF(AND(C3427&lt;&gt;"",D3427&lt;&gt;"",E3427&lt;&gt;"",F3427&lt;&gt;"",OR(H3429="",I3429="",J3429="",K3429="")),"Preenchimento incompleto: há informações por requisitante individual faltantes - B03.01",
IF(OR(L3427="",L3428=""),"Preenchimento incompleto: há linhas vazias antes da atual - B05.01",
"Preenchimento correto"))))))))</f>
        <v/>
      </c>
      <c r="M3429" s="81"/>
    </row>
    <row r="3430" spans="1:13" ht="15">
      <c r="A3430" s="27"/>
      <c r="B3430" s="65">
        <v>3424</v>
      </c>
      <c r="C3430" s="124"/>
      <c r="D3430" s="127"/>
      <c r="E3430" s="130"/>
      <c r="F3430" s="130"/>
      <c r="G3430" s="69">
        <v>4</v>
      </c>
      <c r="H3430" s="86"/>
      <c r="I3430" s="86" t="s">
        <v>1247</v>
      </c>
      <c r="J3430" s="86" t="s">
        <v>1247</v>
      </c>
      <c r="K3430" s="86" t="s">
        <v>1247</v>
      </c>
      <c r="L3430" s="91" t="str">
        <f t="shared" ref="L3430" si="3408" xml:space="preserve">
IF($J$3="","Preenchimento incompleto: deve ser informado o Responsável pela análise - B05.01",
IF(AND(C3427="",D3427="",E3427="",F3427="",H3430="",I3430="",J3430="",K3430=""),"",
IF(AND(C3427="",D3427="",E3427="",F3427="",OR(H3430&lt;&gt;"",I3430&lt;&gt;"",J3430&lt;&gt;"",K3430&lt;&gt;"")),"Preenchimento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IF(AND(C3427&lt;&gt;"",D3427&lt;&gt;"",E3427&lt;&gt;"",F3427&lt;&gt;"",H3430="",I3430="",J3430="",K3430=""),"",
IF(AND(C3427&lt;&gt;"",D3427&lt;&gt;"",E3427&lt;&gt;"",F3427&lt;&gt;"",OR(H3430="",I3430="",J3430="",K3430="")),"Preenchimento incompleto: há informações por requisitante individual faltantes - B03.01",
IF(OR(L3427="",L3428="",L3429=""),"Preenchimento incompleto: há linhas vazias antes da atual - B05.01",
"Preenchimento correto"))))))))</f>
        <v/>
      </c>
      <c r="M3430" s="81"/>
    </row>
    <row r="3431" spans="1:13" ht="15">
      <c r="A3431" s="27"/>
      <c r="B3431" s="65">
        <v>3425</v>
      </c>
      <c r="C3431" s="124"/>
      <c r="D3431" s="127"/>
      <c r="E3431" s="130"/>
      <c r="F3431" s="130"/>
      <c r="G3431" s="69">
        <v>5</v>
      </c>
      <c r="H3431" s="86"/>
      <c r="I3431" s="86" t="s">
        <v>1247</v>
      </c>
      <c r="J3431" s="86" t="s">
        <v>1247</v>
      </c>
      <c r="K3431" s="86" t="s">
        <v>1247</v>
      </c>
      <c r="L3431" s="91" t="str">
        <f t="shared" ref="L3431" si="3409" xml:space="preserve">
IF($J$3="","Preenchimento incompleto: deve ser informado o Responsável pela análise - B05.01",
IF(AND(C3427="",D3427="",E3427="",F3427="",H3431="",I3431="",J3431="",K3431=""),"",
IF(AND(C3427="",D3427="",E3427="",F3427="",OR(H3431&lt;&gt;"",I3431&lt;&gt;"",J3431&lt;&gt;"",K3431&lt;&gt;"")),"Preenchimento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IF(AND(C3427&lt;&gt;"",D3427&lt;&gt;"",E3427&lt;&gt;"",F3427&lt;&gt;"",H3431="",I3431="",J3431="",K3431=""),"",
IF(AND(C3427&lt;&gt;"",D3427&lt;&gt;"",E3427&lt;&gt;"",F3427&lt;&gt;"",OR(H3431="",I3431="",J3431="",K3431="")),"Preenchimento incompleto: há informações por requisitante individual faltantes - B03.01",
IF(OR(L3427="",L3428="",L3429="",L3430=""),"Preenchimento incompleto: há linhas vazias antes da atual - B05.01",
"Preenchimento correto"))))))))</f>
        <v/>
      </c>
      <c r="M3431" s="81"/>
    </row>
    <row r="3432" spans="1:13" ht="15">
      <c r="A3432" s="27"/>
      <c r="B3432" s="65">
        <v>3426</v>
      </c>
      <c r="C3432" s="124"/>
      <c r="D3432" s="127"/>
      <c r="E3432" s="130"/>
      <c r="F3432" s="130"/>
      <c r="G3432" s="69">
        <v>6</v>
      </c>
      <c r="H3432" s="86"/>
      <c r="I3432" s="86" t="s">
        <v>1247</v>
      </c>
      <c r="J3432" s="86" t="s">
        <v>1247</v>
      </c>
      <c r="K3432" s="86" t="s">
        <v>1247</v>
      </c>
      <c r="L3432" s="91" t="str">
        <f t="shared" ref="L3432" si="3410" xml:space="preserve">
IF($J$3="","Preenchimento incompleto: deve ser informado o Responsável pela análise - B05.01",
IF(AND(C3427="",D3427="",E3427="",F3427="",H3432="",I3432="",J3432="",K3432=""),"",
IF(AND(C3427="",D3427="",E3427="",F3427="",OR(H3432&lt;&gt;"",I3432&lt;&gt;"",J3432&lt;&gt;"",K3432&lt;&gt;"")),"Preenchimento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IF(AND(C3427&lt;&gt;"",D3427&lt;&gt;"",E3427&lt;&gt;"",F3427&lt;&gt;"",H3432="",I3432="",J3432="",K3432=""),"",
IF(AND(C3427&lt;&gt;"",D3427&lt;&gt;"",E3427&lt;&gt;"",F3427&lt;&gt;"",OR(H3432="",I3432="",J3432="",K3432="")),"Preenchimento incompleto: há informações por requisitante individual faltantes - B03.01",
IF(OR(L3427="",L3428="",L3429="",L3430="",L3431=""),"Preenchimento incompleto: há linhas vazias antes da atual - B05.01",
"Preenchimento correto"))))))))</f>
        <v/>
      </c>
      <c r="M3432" s="81"/>
    </row>
    <row r="3433" spans="1:13" ht="15">
      <c r="A3433" s="27"/>
      <c r="B3433" s="65">
        <v>3427</v>
      </c>
      <c r="C3433" s="124"/>
      <c r="D3433" s="127"/>
      <c r="E3433" s="130"/>
      <c r="F3433" s="130"/>
      <c r="G3433" s="69">
        <v>7</v>
      </c>
      <c r="H3433" s="86"/>
      <c r="I3433" s="86" t="s">
        <v>1247</v>
      </c>
      <c r="J3433" s="86" t="s">
        <v>1247</v>
      </c>
      <c r="K3433" s="86" t="s">
        <v>1247</v>
      </c>
      <c r="L3433" s="91" t="str">
        <f t="shared" ref="L3433" si="3411" xml:space="preserve">
IF($J$3="","Preenchimento incompleto: deve ser informado o Responsável pela análise - B05.01",
IF(AND(C3427="",D3427="",E3427="",F3427="",H3433="",I3433="",J3433="",K3433=""),"",
IF(AND(C3427="",D3427="",E3427="",F3427="",OR(H3433&lt;&gt;"",I3433&lt;&gt;"",J3433&lt;&gt;"",K3433&lt;&gt;"")),"Preenchimento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IF(AND(C3427&lt;&gt;"",D3427&lt;&gt;"",E3427&lt;&gt;"",F3427&lt;&gt;"",H3433="",I3433="",J3433="",K3433=""),"",
IF(AND(C3427&lt;&gt;"",D3427&lt;&gt;"",E3427&lt;&gt;"",F3427&lt;&gt;"",OR(H3433="",I3433="",J3433="",K3433="")),"Preenchimento incompleto: há informações por requisitante individual faltantes - B03.01",
IF(OR(L3427="",L3428="",L3429="",L3430="",L3431="",L3432=""),"Preenchimento incompleto: há linhas vazias antes da atual - B05.01",
"Preenchimento correto"))))))))</f>
        <v/>
      </c>
      <c r="M3433" s="81"/>
    </row>
    <row r="3434" spans="1:13" ht="15">
      <c r="A3434" s="27"/>
      <c r="B3434" s="65">
        <v>3428</v>
      </c>
      <c r="C3434" s="124"/>
      <c r="D3434" s="127"/>
      <c r="E3434" s="130"/>
      <c r="F3434" s="130"/>
      <c r="G3434" s="69">
        <v>8</v>
      </c>
      <c r="H3434" s="86"/>
      <c r="I3434" s="86" t="s">
        <v>1247</v>
      </c>
      <c r="J3434" s="86" t="s">
        <v>1247</v>
      </c>
      <c r="K3434" s="86" t="s">
        <v>1247</v>
      </c>
      <c r="L3434" s="91" t="str">
        <f t="shared" ref="L3434" si="3412" xml:space="preserve">
IF($J$3="","Preenchimento incompleto: deve ser informado o Responsável pela análise - B05.01",
IF(AND(C3427="",D3427="",E3427="",F3427="",H3434="",I3434="",J3434="",K3434=""),"",
IF(AND(C3427="",D3427="",E3427="",F3427="",OR(H3434&lt;&gt;"",I3434&lt;&gt;"",J3434&lt;&gt;"",K3434&lt;&gt;"")),"Preenchimento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IF(AND(C3427&lt;&gt;"",D3427&lt;&gt;"",E3427&lt;&gt;"",F3427&lt;&gt;"",H3434="",I3434="",J3434="",K3434=""),"",
IF(AND(C3427&lt;&gt;"",D3427&lt;&gt;"",E3427&lt;&gt;"",F3427&lt;&gt;"",OR(H3434="",I3434="",J3434="",K3434="")),"Preenchimento incompleto: há informações por requisitante individual faltantes - B03.01",
IF(OR(L3427="",L3428="",L3429="",L3430="",L3431="",L3432="",L3433=""),"Preenchimento incompleto: há linhas vazias antes da atual - B05.01",
"Preenchimento correto"))))))))</f>
        <v/>
      </c>
      <c r="M3434" s="81"/>
    </row>
    <row r="3435" spans="1:13" ht="15">
      <c r="A3435" s="27"/>
      <c r="B3435" s="65">
        <v>3429</v>
      </c>
      <c r="C3435" s="124"/>
      <c r="D3435" s="127"/>
      <c r="E3435" s="130"/>
      <c r="F3435" s="130"/>
      <c r="G3435" s="69">
        <v>9</v>
      </c>
      <c r="H3435" s="86"/>
      <c r="I3435" s="86" t="s">
        <v>1247</v>
      </c>
      <c r="J3435" s="86" t="s">
        <v>1247</v>
      </c>
      <c r="K3435" s="86" t="s">
        <v>1247</v>
      </c>
      <c r="L3435" s="91" t="str">
        <f t="shared" ref="L3435" si="3413" xml:space="preserve">
IF($J$3="","Preenchimento incompleto: deve ser informado o Responsável pela análise - B05.01",
IF(AND(C3427="",D3427="",E3427="",F3427="",H3435="",I3435="",J3435="",K3435=""),"",
IF(AND(C3427="",D3427="",E3427="",F3427="",OR(H3435&lt;&gt;"",I3435&lt;&gt;"",J3435&lt;&gt;"",K3435&lt;&gt;"")),"Preenchimento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IF(AND(C3427&lt;&gt;"",D3427&lt;&gt;"",E3427&lt;&gt;"",F3427&lt;&gt;"",H3435="",I3435="",J3435="",K3435=""),"",
IF(AND(C3427&lt;&gt;"",D3427&lt;&gt;"",E3427&lt;&gt;"",F3427&lt;&gt;"",OR(H3435="",I3435="",J3435="",K3435="")),"Preenchimento incompleto: há informações por requisitante individual faltantes - B03.01",
IF(OR(L3427="",L3428="",L3429="",L3430="",L3431="",L3432="",L3433="",L3434=""),"Preenchimento incompleto: há linhas vazias antes da atual - B05.01",
"Preenchimento correto"))))))))</f>
        <v/>
      </c>
      <c r="M3435" s="81"/>
    </row>
    <row r="3436" spans="1:13" ht="15">
      <c r="A3436" s="27"/>
      <c r="B3436" s="65">
        <v>3430</v>
      </c>
      <c r="C3436" s="124"/>
      <c r="D3436" s="127"/>
      <c r="E3436" s="130"/>
      <c r="F3436" s="130"/>
      <c r="G3436" s="70">
        <v>10</v>
      </c>
      <c r="H3436" s="87"/>
      <c r="I3436" s="87" t="s">
        <v>1247</v>
      </c>
      <c r="J3436" s="87" t="s">
        <v>1247</v>
      </c>
      <c r="K3436" s="87" t="s">
        <v>1247</v>
      </c>
      <c r="L3436" s="91" t="str">
        <f t="shared" ref="L3436" si="3414" xml:space="preserve">
IF($J$3="","Preenchimento incompleto: deve ser informado o Responsável pela análise - B05.01",
IF(AND(C3427="",D3427="",E3427="",F3427="",H3436="",I3436="",J3436="",K3436=""),"",
IF(AND(C3427="",D3427="",E3427="",F3427="",OR(H3436&lt;&gt;"",I3436&lt;&gt;"",J3436&lt;&gt;"",K3436&lt;&gt;"")),"Preenchimento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IF(AND(C3427&lt;&gt;"",D3427&lt;&gt;"",E3427&lt;&gt;"",F3427&lt;&gt;"",H3436="",I3436="",J3436="",K3436=""),"",
IF(AND(C3427&lt;&gt;"",D3427&lt;&gt;"",E3427&lt;&gt;"",F3427&lt;&gt;"",OR(H3436="",I3436="",J3436="",K3436="")),"Preenchimento incompleto: há informações por requisitante individual faltantes - B03.01",
IF(OR(L3427="",L3428="",L3429="",L3430="",L3431="",L3432="",L3433="",L3434="",L3435=""),"Preenchimento incompleto: há linhas vazias antes da atual - B05.01",
"Preenchimento correto"))))))))</f>
        <v/>
      </c>
      <c r="M3436" s="81"/>
    </row>
    <row r="3437" spans="1:13" ht="15">
      <c r="A3437" s="27"/>
      <c r="B3437" s="65">
        <v>3431</v>
      </c>
      <c r="C3437" s="124"/>
      <c r="D3437" s="127"/>
      <c r="E3437" s="130"/>
      <c r="F3437" s="130"/>
      <c r="G3437" s="70">
        <v>11</v>
      </c>
      <c r="H3437" s="87"/>
      <c r="I3437" s="87" t="s">
        <v>1247</v>
      </c>
      <c r="J3437" s="87" t="s">
        <v>1247</v>
      </c>
      <c r="K3437" s="87" t="s">
        <v>1247</v>
      </c>
      <c r="L3437" s="91" t="str">
        <f t="shared" ref="L3437" si="3415" xml:space="preserve">
IF($J$3="","Preenchimento incompleto: deve ser informado o Responsável pela análise - B05.01",
IF(AND(C3427="",D3427="",E3427="",F3427="",H3437="",I3437="",J3437="",K3437=""),"",
IF(AND(C3427="",D3427="",E3427="",F3427="",OR(H3437&lt;&gt;"",I3437&lt;&gt;"",J3437&lt;&gt;"",K3437&lt;&gt;"")),"Preenchimento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IF(AND(C3427&lt;&gt;"",D3427&lt;&gt;"",E3427&lt;&gt;"",F3427&lt;&gt;"",H3437="",I3437="",J3437="",K3437=""),"",
IF(AND(C3427&lt;&gt;"",D3427&lt;&gt;"",E3427&lt;&gt;"",F3427&lt;&gt;"",OR(H3437="",I3437="",J3437="",K3437="")),"Preenchimento incompleto: há informações por requisitante individual faltantes - B03.01",
IF(OR(L3427="",L3428="",L3429="",L3430="",L3431="",L3432="",L3433="",L3434="",L3435="",L3436=""),"Preenchimento incompleto: há linhas vazias antes da atual - B05.01",
"Preenchimento correto"))))))))</f>
        <v/>
      </c>
      <c r="M3437" s="81"/>
    </row>
    <row r="3438" spans="1:13" ht="15">
      <c r="A3438" s="27"/>
      <c r="B3438" s="65">
        <v>3432</v>
      </c>
      <c r="C3438" s="124"/>
      <c r="D3438" s="127"/>
      <c r="E3438" s="130"/>
      <c r="F3438" s="130"/>
      <c r="G3438" s="70">
        <v>12</v>
      </c>
      <c r="H3438" s="87"/>
      <c r="I3438" s="87" t="s">
        <v>1247</v>
      </c>
      <c r="J3438" s="87" t="s">
        <v>1247</v>
      </c>
      <c r="K3438" s="87" t="s">
        <v>1247</v>
      </c>
      <c r="L3438" s="91" t="str">
        <f t="shared" ref="L3438" si="3416" xml:space="preserve">
IF($J$3="","Preenchimento incompleto: deve ser informado o Responsável pela análise - B05.01",
IF(AND(C3427="",D3427="",E3427="",F3427="",H3438="",I3438="",J3438="",K3438=""),"",
IF(AND(C3427="",D3427="",E3427="",F3427="",OR(H3438&lt;&gt;"",I3438&lt;&gt;"",J3438&lt;&gt;"",K3438&lt;&gt;"")),"Preenchimento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IF(AND(C3427&lt;&gt;"",D3427&lt;&gt;"",E3427&lt;&gt;"",F3427&lt;&gt;"",H3438="",I3438="",J3438="",K3438=""),"",
IF(AND(C3427&lt;&gt;"",D3427&lt;&gt;"",E3427&lt;&gt;"",F3427&lt;&gt;"",OR(H3438="",I3438="",J3438="",K3438="")),"Preenchimento incompleto: há informações por requisitante individual faltantes - B03.01",
IF(OR(L3427="",L3428="",L3429="",L3430="",L3431="",L3432="",L3433="",L3434="",L3435="",L3436="",L3437=""),"Preenchimento incompleto: há linhas vazias antes da atual - B05.01",
"Preenchimento correto"))))))))</f>
        <v/>
      </c>
      <c r="M3438" s="81"/>
    </row>
    <row r="3439" spans="1:13" ht="15">
      <c r="A3439" s="27"/>
      <c r="B3439" s="65">
        <v>3433</v>
      </c>
      <c r="C3439" s="124"/>
      <c r="D3439" s="127"/>
      <c r="E3439" s="130"/>
      <c r="F3439" s="130"/>
      <c r="G3439" s="70">
        <v>13</v>
      </c>
      <c r="H3439" s="87"/>
      <c r="I3439" s="87" t="s">
        <v>1247</v>
      </c>
      <c r="J3439" s="87" t="s">
        <v>1247</v>
      </c>
      <c r="K3439" s="87" t="s">
        <v>1247</v>
      </c>
      <c r="L3439" s="91" t="str">
        <f t="shared" ref="L3439" si="3417" xml:space="preserve">
IF($J$3="","Preenchimento incompleto: deve ser informado o Responsável pela análise - B05.01",
IF(AND(C3427="",D3427="",E3427="",F3427="",H3439="",I3439="",J3439="",K3439=""),"",
IF(AND(C3427="",D3427="",E3427="",F3427="",OR(H3439&lt;&gt;"",I3439&lt;&gt;"",J3439&lt;&gt;"",K3439&lt;&gt;"")),"Preenchimento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IF(AND(C3427&lt;&gt;"",D3427&lt;&gt;"",E3427&lt;&gt;"",F3427&lt;&gt;"",H3439="",I3439="",J3439="",K3439=""),"",
IF(AND(C3427&lt;&gt;"",D3427&lt;&gt;"",E3427&lt;&gt;"",F3427&lt;&gt;"",OR(H3439="",I3439="",J3439="",K3439="")),"Preenchimento incompleto: há informações por requisitante individual faltantes - B03.01",
IF(OR(L3427="",L3428="",L3429="",L3430="",L3431="",L3432="",L3433="",L3434="",L3435="",L3436="",L3437="",L3438=""),"Preenchimento incompleto: há linhas vazias antes da atual - B05.01",
"Preenchimento correto"))))))))</f>
        <v/>
      </c>
      <c r="M3439" s="81"/>
    </row>
    <row r="3440" spans="1:13" ht="15">
      <c r="A3440" s="27"/>
      <c r="B3440" s="66">
        <v>3434</v>
      </c>
      <c r="C3440" s="124"/>
      <c r="D3440" s="127"/>
      <c r="E3440" s="130"/>
      <c r="F3440" s="130"/>
      <c r="G3440" s="70">
        <v>14</v>
      </c>
      <c r="H3440" s="87"/>
      <c r="I3440" s="87" t="s">
        <v>1247</v>
      </c>
      <c r="J3440" s="87" t="s">
        <v>1247</v>
      </c>
      <c r="K3440" s="87" t="s">
        <v>1247</v>
      </c>
      <c r="L3440" s="91" t="str">
        <f t="shared" ref="L3440" si="3418" xml:space="preserve">
IF($J$3="","Preenchimento incompleto: deve ser informado o Responsável pela análise - B05.01",
IF(AND(C3427="",D3427="",E3427="",F3427="",H3440="",I3440="",J3440="",K3440=""),"",
IF(AND(C3427="",D3427="",E3427="",F3427="",OR(H3440&lt;&gt;"",I3440&lt;&gt;"",J3440&lt;&gt;"",K3440&lt;&gt;"")),"Preenchimento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IF(AND(C3427&lt;&gt;"",D3427&lt;&gt;"",E3427&lt;&gt;"",F3427&lt;&gt;"",H3440="",I3440="",J3440="",K3440=""),"",
IF(AND(C3427&lt;&gt;"",D3427&lt;&gt;"",E3427&lt;&gt;"",F3427&lt;&gt;"",OR(H3440="",I3440="",J3440="",K3440="")),"Preenchimento incompleto: há informações por requisitante individual faltantes - B03.01",
IF(OR(L3427="",L3428="",L3429="",L3430="",L3431="",L3432="",L3433="",L3434="",L3435="",L3436="",L3437="",L3438="",L3439=""),"Preenchimento incompleto: há linhas vazias antes da atual - B05.01",
"Preenchimento correto"))))))))</f>
        <v/>
      </c>
      <c r="M3440" s="81"/>
    </row>
    <row r="3441" spans="1:13" ht="15">
      <c r="A3441" s="27"/>
      <c r="B3441" s="67">
        <v>3435</v>
      </c>
      <c r="C3441" s="125"/>
      <c r="D3441" s="128"/>
      <c r="E3441" s="131"/>
      <c r="F3441" s="131"/>
      <c r="G3441" s="71">
        <v>15</v>
      </c>
      <c r="H3441" s="88"/>
      <c r="I3441" s="88" t="s">
        <v>1247</v>
      </c>
      <c r="J3441" s="88" t="s">
        <v>1247</v>
      </c>
      <c r="K3441" s="88" t="s">
        <v>1247</v>
      </c>
      <c r="L3441" s="92" t="str">
        <f t="shared" ref="L3441" si="3419" xml:space="preserve">
IF($J$3="","Preenchimento incompleto: deve ser informado o Responsável pela análise - B05.01",
IF(AND(C3427="",D3427="",E3427="",F3427="",H3441="",I3441="",J3441="",K3441=""),"",
IF(AND(C3427="",D3427="",E3427="",F3427="",OR(H3441&lt;&gt;"",I3441&lt;&gt;"",J3441&lt;&gt;"",K3441&lt;&gt;"")),"Preenchimento incompleto: há informações por requisitante individual sem informações do item - B01.01",
IF(OR(C3427="",D3427="",E3427="",F3427=""),"Preenchimento incompleto: há informações faltantes do item - B02.01",
IF(AND(C3427&lt;&gt;"",D3427&lt;&gt;"",E3427&lt;&gt;"",F3427&lt;&gt;"",COUNTA(H3427:K3441)=0),"Preenchimento incompleto: não há nenhuma informação do requisitante individual informada - B04.01",
IF(AND(C3427&lt;&gt;"",D3427&lt;&gt;"",E3427&lt;&gt;"",F3427&lt;&gt;"",H3441="",I3441="",J3441="",K3441=""),"",
IF(AND(C3427&lt;&gt;"",D3427&lt;&gt;"",E3427&lt;&gt;"",F3427&lt;&gt;"",OR(H3441="",I3441="",J3441="",K3441="")),"Preenchimento incompleto: há informações por requisitante individual faltantes - B03.01",
IF(OR(L3427="",L3428="",L3429="",L3430="",L3431="",L3432="",L3433="",L3434="",L3435="",L3436="",L3437="",L3438="",L3439="",L3440=""),"Preenchimento incompleto: há linhas vazias antes da atual - B05.01",
"Preenchimento correto"))))))))</f>
        <v/>
      </c>
      <c r="M3441" s="81"/>
    </row>
    <row r="3442" spans="1:13" ht="15">
      <c r="A3442" s="27"/>
      <c r="B3442" s="64">
        <v>3436</v>
      </c>
      <c r="C3442" s="123" t="str">
        <f>IF('1-ITENS'!C236="","",'1-ITENS'!C236)</f>
        <v/>
      </c>
      <c r="D3442" s="126" t="str">
        <f>IF('1-ITENS'!D236="","",'1-ITENS'!D236)</f>
        <v/>
      </c>
      <c r="E3442" s="129" t="str">
        <f>IF('1-ITENS'!H236="","",'1-ITENS'!H236)</f>
        <v/>
      </c>
      <c r="F3442" s="129" t="str">
        <f>IF('1-ITENS'!F236="","",'1-ITENS'!F236)</f>
        <v/>
      </c>
      <c r="G3442" s="68">
        <v>1</v>
      </c>
      <c r="H3442" s="85"/>
      <c r="I3442" s="85" t="s">
        <v>1247</v>
      </c>
      <c r="J3442" s="85" t="s">
        <v>1247</v>
      </c>
      <c r="K3442" s="85" t="s">
        <v>1247</v>
      </c>
      <c r="L3442" s="90" t="str">
        <f t="shared" ref="L3442" si="3420" xml:space="preserve">
IF($J$3="","Preenchimento incompleto: deve ser informado o Responsável pela análise - B05.01",
IF(AND(C3442="",D3442="",E3442="",F3442="",H3442="",I3442="",J3442="",K3442=""),"",
IF(AND(C3442="",D3442="",E3442="",F3442="",OR(H3442&lt;&gt;"",I3442&lt;&gt;"",J3442&lt;&gt;"",K3442&lt;&gt;"")),"Preenchimento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IF(AND(C3442&lt;&gt;"",D3442&lt;&gt;"",E3442&lt;&gt;"",F3442&lt;&gt;"",H3442="",I3442="",J3442="",K3442=""),"",
IF(AND(C3442&lt;&gt;"",D3442&lt;&gt;"",E3442&lt;&gt;"",F3442&lt;&gt;"",OR(H3442="",I3442="",J3442="",K3442="")),"Preenchimento incompleto: há informações por requisitante individual faltantes - B03.01",
"Preenchimento correto")))))))</f>
        <v/>
      </c>
      <c r="M3442" s="81"/>
    </row>
    <row r="3443" spans="1:13" ht="15">
      <c r="A3443" s="27"/>
      <c r="B3443" s="65">
        <v>3437</v>
      </c>
      <c r="C3443" s="124"/>
      <c r="D3443" s="127"/>
      <c r="E3443" s="130"/>
      <c r="F3443" s="130"/>
      <c r="G3443" s="69">
        <v>2</v>
      </c>
      <c r="H3443" s="86"/>
      <c r="I3443" s="86" t="s">
        <v>1247</v>
      </c>
      <c r="J3443" s="86" t="s">
        <v>1247</v>
      </c>
      <c r="K3443" s="86" t="s">
        <v>1247</v>
      </c>
      <c r="L3443" s="91" t="str">
        <f t="shared" ref="L3443" si="3421" xml:space="preserve">
IF($J$3="","Preenchimento incompleto: deve ser informado o Responsável pela análise - B05.01",
IF(AND(C3442="",D3442="",E3442="",F3442="",H3443="",I3443="",J3443="",K3443=""),"",
IF(AND(C3442="",D3442="",E3442="",F3442="",OR(H3443&lt;&gt;"",I3443&lt;&gt;"",J3443&lt;&gt;"",K3443&lt;&gt;"")),"Preenchimento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IF(AND(C3442&lt;&gt;"",D3442&lt;&gt;"",E3442&lt;&gt;"",F3442&lt;&gt;"",H3443="",I3443="",J3443="",K3443=""),"",
IF(AND(C3442&lt;&gt;"",D3442&lt;&gt;"",E3442&lt;&gt;"",F3442&lt;&gt;"",OR(H3443="",I3443="",J3443="",K3443="")),"Preenchimento incompleto: há informações por requisitante individual faltantes - B03.01",
IF(L3442="","Preenchimento incompleto: há linhas vazias antes da atual - B05.01",
"Preenchimento correto"))))))))</f>
        <v/>
      </c>
      <c r="M3443" s="81"/>
    </row>
    <row r="3444" spans="1:13" ht="15">
      <c r="A3444" s="27"/>
      <c r="B3444" s="65">
        <v>3438</v>
      </c>
      <c r="C3444" s="124"/>
      <c r="D3444" s="127"/>
      <c r="E3444" s="130"/>
      <c r="F3444" s="130"/>
      <c r="G3444" s="69">
        <v>3</v>
      </c>
      <c r="H3444" s="86"/>
      <c r="I3444" s="86" t="s">
        <v>1247</v>
      </c>
      <c r="J3444" s="86" t="s">
        <v>1247</v>
      </c>
      <c r="K3444" s="86" t="s">
        <v>1247</v>
      </c>
      <c r="L3444" s="91" t="str">
        <f t="shared" ref="L3444" si="3422" xml:space="preserve">
IF($J$3="","Preenchimento incompleto: deve ser informado o Responsável pela análise - B05.01",
IF(AND(C3442="",D3442="",E3442="",F3442="",H3444="",I3444="",J3444="",K3444=""),"",
IF(AND(C3442="",D3442="",E3442="",F3442="",OR(H3444&lt;&gt;"",I3444&lt;&gt;"",J3444&lt;&gt;"",K3444&lt;&gt;"")),"Preenchimento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IF(AND(C3442&lt;&gt;"",D3442&lt;&gt;"",E3442&lt;&gt;"",F3442&lt;&gt;"",H3444="",I3444="",J3444="",K3444=""),"",
IF(AND(C3442&lt;&gt;"",D3442&lt;&gt;"",E3442&lt;&gt;"",F3442&lt;&gt;"",OR(H3444="",I3444="",J3444="",K3444="")),"Preenchimento incompleto: há informações por requisitante individual faltantes - B03.01",
IF(OR(L3442="",L3443=""),"Preenchimento incompleto: há linhas vazias antes da atual - B05.01",
"Preenchimento correto"))))))))</f>
        <v/>
      </c>
      <c r="M3444" s="81"/>
    </row>
    <row r="3445" spans="1:13" ht="15">
      <c r="A3445" s="27"/>
      <c r="B3445" s="65">
        <v>3439</v>
      </c>
      <c r="C3445" s="124"/>
      <c r="D3445" s="127"/>
      <c r="E3445" s="130"/>
      <c r="F3445" s="130"/>
      <c r="G3445" s="69">
        <v>4</v>
      </c>
      <c r="H3445" s="86"/>
      <c r="I3445" s="86" t="s">
        <v>1247</v>
      </c>
      <c r="J3445" s="86" t="s">
        <v>1247</v>
      </c>
      <c r="K3445" s="86" t="s">
        <v>1247</v>
      </c>
      <c r="L3445" s="91" t="str">
        <f t="shared" ref="L3445" si="3423" xml:space="preserve">
IF($J$3="","Preenchimento incompleto: deve ser informado o Responsável pela análise - B05.01",
IF(AND(C3442="",D3442="",E3442="",F3442="",H3445="",I3445="",J3445="",K3445=""),"",
IF(AND(C3442="",D3442="",E3442="",F3442="",OR(H3445&lt;&gt;"",I3445&lt;&gt;"",J3445&lt;&gt;"",K3445&lt;&gt;"")),"Preenchimento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IF(AND(C3442&lt;&gt;"",D3442&lt;&gt;"",E3442&lt;&gt;"",F3442&lt;&gt;"",H3445="",I3445="",J3445="",K3445=""),"",
IF(AND(C3442&lt;&gt;"",D3442&lt;&gt;"",E3442&lt;&gt;"",F3442&lt;&gt;"",OR(H3445="",I3445="",J3445="",K3445="")),"Preenchimento incompleto: há informações por requisitante individual faltantes - B03.01",
IF(OR(L3442="",L3443="",L3444=""),"Preenchimento incompleto: há linhas vazias antes da atual - B05.01",
"Preenchimento correto"))))))))</f>
        <v/>
      </c>
      <c r="M3445" s="81"/>
    </row>
    <row r="3446" spans="1:13" ht="15">
      <c r="A3446" s="27"/>
      <c r="B3446" s="65">
        <v>3440</v>
      </c>
      <c r="C3446" s="124"/>
      <c r="D3446" s="127"/>
      <c r="E3446" s="130"/>
      <c r="F3446" s="130"/>
      <c r="G3446" s="69">
        <v>5</v>
      </c>
      <c r="H3446" s="86"/>
      <c r="I3446" s="86" t="s">
        <v>1247</v>
      </c>
      <c r="J3446" s="86" t="s">
        <v>1247</v>
      </c>
      <c r="K3446" s="86" t="s">
        <v>1247</v>
      </c>
      <c r="L3446" s="91" t="str">
        <f t="shared" ref="L3446" si="3424" xml:space="preserve">
IF($J$3="","Preenchimento incompleto: deve ser informado o Responsável pela análise - B05.01",
IF(AND(C3442="",D3442="",E3442="",F3442="",H3446="",I3446="",J3446="",K3446=""),"",
IF(AND(C3442="",D3442="",E3442="",F3442="",OR(H3446&lt;&gt;"",I3446&lt;&gt;"",J3446&lt;&gt;"",K3446&lt;&gt;"")),"Preenchimento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IF(AND(C3442&lt;&gt;"",D3442&lt;&gt;"",E3442&lt;&gt;"",F3442&lt;&gt;"",H3446="",I3446="",J3446="",K3446=""),"",
IF(AND(C3442&lt;&gt;"",D3442&lt;&gt;"",E3442&lt;&gt;"",F3442&lt;&gt;"",OR(H3446="",I3446="",J3446="",K3446="")),"Preenchimento incompleto: há informações por requisitante individual faltantes - B03.01",
IF(OR(L3442="",L3443="",L3444="",L3445=""),"Preenchimento incompleto: há linhas vazias antes da atual - B05.01",
"Preenchimento correto"))))))))</f>
        <v/>
      </c>
      <c r="M3446" s="81"/>
    </row>
    <row r="3447" spans="1:13" ht="15">
      <c r="A3447" s="27"/>
      <c r="B3447" s="65">
        <v>3441</v>
      </c>
      <c r="C3447" s="124"/>
      <c r="D3447" s="127"/>
      <c r="E3447" s="130"/>
      <c r="F3447" s="130"/>
      <c r="G3447" s="69">
        <v>6</v>
      </c>
      <c r="H3447" s="86"/>
      <c r="I3447" s="86" t="s">
        <v>1247</v>
      </c>
      <c r="J3447" s="86" t="s">
        <v>1247</v>
      </c>
      <c r="K3447" s="86" t="s">
        <v>1247</v>
      </c>
      <c r="L3447" s="91" t="str">
        <f t="shared" ref="L3447" si="3425" xml:space="preserve">
IF($J$3="","Preenchimento incompleto: deve ser informado o Responsável pela análise - B05.01",
IF(AND(C3442="",D3442="",E3442="",F3442="",H3447="",I3447="",J3447="",K3447=""),"",
IF(AND(C3442="",D3442="",E3442="",F3442="",OR(H3447&lt;&gt;"",I3447&lt;&gt;"",J3447&lt;&gt;"",K3447&lt;&gt;"")),"Preenchimento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IF(AND(C3442&lt;&gt;"",D3442&lt;&gt;"",E3442&lt;&gt;"",F3442&lt;&gt;"",H3447="",I3447="",J3447="",K3447=""),"",
IF(AND(C3442&lt;&gt;"",D3442&lt;&gt;"",E3442&lt;&gt;"",F3442&lt;&gt;"",OR(H3447="",I3447="",J3447="",K3447="")),"Preenchimento incompleto: há informações por requisitante individual faltantes - B03.01",
IF(OR(L3442="",L3443="",L3444="",L3445="",L3446=""),"Preenchimento incompleto: há linhas vazias antes da atual - B05.01",
"Preenchimento correto"))))))))</f>
        <v/>
      </c>
      <c r="M3447" s="81"/>
    </row>
    <row r="3448" spans="1:13" ht="15">
      <c r="A3448" s="27"/>
      <c r="B3448" s="65">
        <v>3442</v>
      </c>
      <c r="C3448" s="124"/>
      <c r="D3448" s="127"/>
      <c r="E3448" s="130"/>
      <c r="F3448" s="130"/>
      <c r="G3448" s="69">
        <v>7</v>
      </c>
      <c r="H3448" s="86"/>
      <c r="I3448" s="86" t="s">
        <v>1247</v>
      </c>
      <c r="J3448" s="86" t="s">
        <v>1247</v>
      </c>
      <c r="K3448" s="86" t="s">
        <v>1247</v>
      </c>
      <c r="L3448" s="91" t="str">
        <f t="shared" ref="L3448" si="3426" xml:space="preserve">
IF($J$3="","Preenchimento incompleto: deve ser informado o Responsável pela análise - B05.01",
IF(AND(C3442="",D3442="",E3442="",F3442="",H3448="",I3448="",J3448="",K3448=""),"",
IF(AND(C3442="",D3442="",E3442="",F3442="",OR(H3448&lt;&gt;"",I3448&lt;&gt;"",J3448&lt;&gt;"",K3448&lt;&gt;"")),"Preenchimento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IF(AND(C3442&lt;&gt;"",D3442&lt;&gt;"",E3442&lt;&gt;"",F3442&lt;&gt;"",H3448="",I3448="",J3448="",K3448=""),"",
IF(AND(C3442&lt;&gt;"",D3442&lt;&gt;"",E3442&lt;&gt;"",F3442&lt;&gt;"",OR(H3448="",I3448="",J3448="",K3448="")),"Preenchimento incompleto: há informações por requisitante individual faltantes - B03.01",
IF(OR(L3442="",L3443="",L3444="",L3445="",L3446="",L3447=""),"Preenchimento incompleto: há linhas vazias antes da atual - B05.01",
"Preenchimento correto"))))))))</f>
        <v/>
      </c>
      <c r="M3448" s="81"/>
    </row>
    <row r="3449" spans="1:13" ht="15">
      <c r="A3449" s="27"/>
      <c r="B3449" s="65">
        <v>3443</v>
      </c>
      <c r="C3449" s="124"/>
      <c r="D3449" s="127"/>
      <c r="E3449" s="130"/>
      <c r="F3449" s="130"/>
      <c r="G3449" s="69">
        <v>8</v>
      </c>
      <c r="H3449" s="86"/>
      <c r="I3449" s="86" t="s">
        <v>1247</v>
      </c>
      <c r="J3449" s="86" t="s">
        <v>1247</v>
      </c>
      <c r="K3449" s="86" t="s">
        <v>1247</v>
      </c>
      <c r="L3449" s="91" t="str">
        <f t="shared" ref="L3449" si="3427" xml:space="preserve">
IF($J$3="","Preenchimento incompleto: deve ser informado o Responsável pela análise - B05.01",
IF(AND(C3442="",D3442="",E3442="",F3442="",H3449="",I3449="",J3449="",K3449=""),"",
IF(AND(C3442="",D3442="",E3442="",F3442="",OR(H3449&lt;&gt;"",I3449&lt;&gt;"",J3449&lt;&gt;"",K3449&lt;&gt;"")),"Preenchimento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IF(AND(C3442&lt;&gt;"",D3442&lt;&gt;"",E3442&lt;&gt;"",F3442&lt;&gt;"",H3449="",I3449="",J3449="",K3449=""),"",
IF(AND(C3442&lt;&gt;"",D3442&lt;&gt;"",E3442&lt;&gt;"",F3442&lt;&gt;"",OR(H3449="",I3449="",J3449="",K3449="")),"Preenchimento incompleto: há informações por requisitante individual faltantes - B03.01",
IF(OR(L3442="",L3443="",L3444="",L3445="",L3446="",L3447="",L3448=""),"Preenchimento incompleto: há linhas vazias antes da atual - B05.01",
"Preenchimento correto"))))))))</f>
        <v/>
      </c>
      <c r="M3449" s="81"/>
    </row>
    <row r="3450" spans="1:13" ht="15">
      <c r="A3450" s="27"/>
      <c r="B3450" s="65">
        <v>3444</v>
      </c>
      <c r="C3450" s="124"/>
      <c r="D3450" s="127"/>
      <c r="E3450" s="130"/>
      <c r="F3450" s="130"/>
      <c r="G3450" s="69">
        <v>9</v>
      </c>
      <c r="H3450" s="86"/>
      <c r="I3450" s="86" t="s">
        <v>1247</v>
      </c>
      <c r="J3450" s="86" t="s">
        <v>1247</v>
      </c>
      <c r="K3450" s="86" t="s">
        <v>1247</v>
      </c>
      <c r="L3450" s="91" t="str">
        <f t="shared" ref="L3450" si="3428" xml:space="preserve">
IF($J$3="","Preenchimento incompleto: deve ser informado o Responsável pela análise - B05.01",
IF(AND(C3442="",D3442="",E3442="",F3442="",H3450="",I3450="",J3450="",K3450=""),"",
IF(AND(C3442="",D3442="",E3442="",F3442="",OR(H3450&lt;&gt;"",I3450&lt;&gt;"",J3450&lt;&gt;"",K3450&lt;&gt;"")),"Preenchimento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IF(AND(C3442&lt;&gt;"",D3442&lt;&gt;"",E3442&lt;&gt;"",F3442&lt;&gt;"",H3450="",I3450="",J3450="",K3450=""),"",
IF(AND(C3442&lt;&gt;"",D3442&lt;&gt;"",E3442&lt;&gt;"",F3442&lt;&gt;"",OR(H3450="",I3450="",J3450="",K3450="")),"Preenchimento incompleto: há informações por requisitante individual faltantes - B03.01",
IF(OR(L3442="",L3443="",L3444="",L3445="",L3446="",L3447="",L3448="",L3449=""),"Preenchimento incompleto: há linhas vazias antes da atual - B05.01",
"Preenchimento correto"))))))))</f>
        <v/>
      </c>
      <c r="M3450" s="81"/>
    </row>
    <row r="3451" spans="1:13" ht="15">
      <c r="A3451" s="27"/>
      <c r="B3451" s="65">
        <v>3445</v>
      </c>
      <c r="C3451" s="124"/>
      <c r="D3451" s="127"/>
      <c r="E3451" s="130"/>
      <c r="F3451" s="130"/>
      <c r="G3451" s="70">
        <v>10</v>
      </c>
      <c r="H3451" s="87"/>
      <c r="I3451" s="87" t="s">
        <v>1247</v>
      </c>
      <c r="J3451" s="87" t="s">
        <v>1247</v>
      </c>
      <c r="K3451" s="87" t="s">
        <v>1247</v>
      </c>
      <c r="L3451" s="91" t="str">
        <f t="shared" ref="L3451" si="3429" xml:space="preserve">
IF($J$3="","Preenchimento incompleto: deve ser informado o Responsável pela análise - B05.01",
IF(AND(C3442="",D3442="",E3442="",F3442="",H3451="",I3451="",J3451="",K3451=""),"",
IF(AND(C3442="",D3442="",E3442="",F3442="",OR(H3451&lt;&gt;"",I3451&lt;&gt;"",J3451&lt;&gt;"",K3451&lt;&gt;"")),"Preenchimento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IF(AND(C3442&lt;&gt;"",D3442&lt;&gt;"",E3442&lt;&gt;"",F3442&lt;&gt;"",H3451="",I3451="",J3451="",K3451=""),"",
IF(AND(C3442&lt;&gt;"",D3442&lt;&gt;"",E3442&lt;&gt;"",F3442&lt;&gt;"",OR(H3451="",I3451="",J3451="",K3451="")),"Preenchimento incompleto: há informações por requisitante individual faltantes - B03.01",
IF(OR(L3442="",L3443="",L3444="",L3445="",L3446="",L3447="",L3448="",L3449="",L3450=""),"Preenchimento incompleto: há linhas vazias antes da atual - B05.01",
"Preenchimento correto"))))))))</f>
        <v/>
      </c>
      <c r="M3451" s="81"/>
    </row>
    <row r="3452" spans="1:13" ht="15">
      <c r="A3452" s="27"/>
      <c r="B3452" s="65">
        <v>3446</v>
      </c>
      <c r="C3452" s="124"/>
      <c r="D3452" s="127"/>
      <c r="E3452" s="130"/>
      <c r="F3452" s="130"/>
      <c r="G3452" s="70">
        <v>11</v>
      </c>
      <c r="H3452" s="87"/>
      <c r="I3452" s="87" t="s">
        <v>1247</v>
      </c>
      <c r="J3452" s="87" t="s">
        <v>1247</v>
      </c>
      <c r="K3452" s="87" t="s">
        <v>1247</v>
      </c>
      <c r="L3452" s="91" t="str">
        <f t="shared" ref="L3452" si="3430" xml:space="preserve">
IF($J$3="","Preenchimento incompleto: deve ser informado o Responsável pela análise - B05.01",
IF(AND(C3442="",D3442="",E3442="",F3442="",H3452="",I3452="",J3452="",K3452=""),"",
IF(AND(C3442="",D3442="",E3442="",F3442="",OR(H3452&lt;&gt;"",I3452&lt;&gt;"",J3452&lt;&gt;"",K3452&lt;&gt;"")),"Preenchimento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IF(AND(C3442&lt;&gt;"",D3442&lt;&gt;"",E3442&lt;&gt;"",F3442&lt;&gt;"",H3452="",I3452="",J3452="",K3452=""),"",
IF(AND(C3442&lt;&gt;"",D3442&lt;&gt;"",E3442&lt;&gt;"",F3442&lt;&gt;"",OR(H3452="",I3452="",J3452="",K3452="")),"Preenchimento incompleto: há informações por requisitante individual faltantes - B03.01",
IF(OR(L3442="",L3443="",L3444="",L3445="",L3446="",L3447="",L3448="",L3449="",L3450="",L3451=""),"Preenchimento incompleto: há linhas vazias antes da atual - B05.01",
"Preenchimento correto"))))))))</f>
        <v/>
      </c>
      <c r="M3452" s="81"/>
    </row>
    <row r="3453" spans="1:13" ht="15">
      <c r="A3453" s="27"/>
      <c r="B3453" s="65">
        <v>3447</v>
      </c>
      <c r="C3453" s="124"/>
      <c r="D3453" s="127"/>
      <c r="E3453" s="130"/>
      <c r="F3453" s="130"/>
      <c r="G3453" s="70">
        <v>12</v>
      </c>
      <c r="H3453" s="87"/>
      <c r="I3453" s="87" t="s">
        <v>1247</v>
      </c>
      <c r="J3453" s="87" t="s">
        <v>1247</v>
      </c>
      <c r="K3453" s="87" t="s">
        <v>1247</v>
      </c>
      <c r="L3453" s="91" t="str">
        <f t="shared" ref="L3453" si="3431" xml:space="preserve">
IF($J$3="","Preenchimento incompleto: deve ser informado o Responsável pela análise - B05.01",
IF(AND(C3442="",D3442="",E3442="",F3442="",H3453="",I3453="",J3453="",K3453=""),"",
IF(AND(C3442="",D3442="",E3442="",F3442="",OR(H3453&lt;&gt;"",I3453&lt;&gt;"",J3453&lt;&gt;"",K3453&lt;&gt;"")),"Preenchimento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IF(AND(C3442&lt;&gt;"",D3442&lt;&gt;"",E3442&lt;&gt;"",F3442&lt;&gt;"",H3453="",I3453="",J3453="",K3453=""),"",
IF(AND(C3442&lt;&gt;"",D3442&lt;&gt;"",E3442&lt;&gt;"",F3442&lt;&gt;"",OR(H3453="",I3453="",J3453="",K3453="")),"Preenchimento incompleto: há informações por requisitante individual faltantes - B03.01",
IF(OR(L3442="",L3443="",L3444="",L3445="",L3446="",L3447="",L3448="",L3449="",L3450="",L3451="",L3452=""),"Preenchimento incompleto: há linhas vazias antes da atual - B05.01",
"Preenchimento correto"))))))))</f>
        <v/>
      </c>
      <c r="M3453" s="81"/>
    </row>
    <row r="3454" spans="1:13" ht="15">
      <c r="A3454" s="27"/>
      <c r="B3454" s="65">
        <v>3448</v>
      </c>
      <c r="C3454" s="124"/>
      <c r="D3454" s="127"/>
      <c r="E3454" s="130"/>
      <c r="F3454" s="130"/>
      <c r="G3454" s="70">
        <v>13</v>
      </c>
      <c r="H3454" s="87"/>
      <c r="I3454" s="87" t="s">
        <v>1247</v>
      </c>
      <c r="J3454" s="87" t="s">
        <v>1247</v>
      </c>
      <c r="K3454" s="87" t="s">
        <v>1247</v>
      </c>
      <c r="L3454" s="91" t="str">
        <f t="shared" ref="L3454" si="3432" xml:space="preserve">
IF($J$3="","Preenchimento incompleto: deve ser informado o Responsável pela análise - B05.01",
IF(AND(C3442="",D3442="",E3442="",F3442="",H3454="",I3454="",J3454="",K3454=""),"",
IF(AND(C3442="",D3442="",E3442="",F3442="",OR(H3454&lt;&gt;"",I3454&lt;&gt;"",J3454&lt;&gt;"",K3454&lt;&gt;"")),"Preenchimento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IF(AND(C3442&lt;&gt;"",D3442&lt;&gt;"",E3442&lt;&gt;"",F3442&lt;&gt;"",H3454="",I3454="",J3454="",K3454=""),"",
IF(AND(C3442&lt;&gt;"",D3442&lt;&gt;"",E3442&lt;&gt;"",F3442&lt;&gt;"",OR(H3454="",I3454="",J3454="",K3454="")),"Preenchimento incompleto: há informações por requisitante individual faltantes - B03.01",
IF(OR(L3442="",L3443="",L3444="",L3445="",L3446="",L3447="",L3448="",L3449="",L3450="",L3451="",L3452="",L3453=""),"Preenchimento incompleto: há linhas vazias antes da atual - B05.01",
"Preenchimento correto"))))))))</f>
        <v/>
      </c>
      <c r="M3454" s="81"/>
    </row>
    <row r="3455" spans="1:13" ht="15">
      <c r="A3455" s="27"/>
      <c r="B3455" s="66">
        <v>3449</v>
      </c>
      <c r="C3455" s="124"/>
      <c r="D3455" s="127"/>
      <c r="E3455" s="130"/>
      <c r="F3455" s="130"/>
      <c r="G3455" s="70">
        <v>14</v>
      </c>
      <c r="H3455" s="87"/>
      <c r="I3455" s="87" t="s">
        <v>1247</v>
      </c>
      <c r="J3455" s="87" t="s">
        <v>1247</v>
      </c>
      <c r="K3455" s="87" t="s">
        <v>1247</v>
      </c>
      <c r="L3455" s="91" t="str">
        <f t="shared" ref="L3455" si="3433" xml:space="preserve">
IF($J$3="","Preenchimento incompleto: deve ser informado o Responsável pela análise - B05.01",
IF(AND(C3442="",D3442="",E3442="",F3442="",H3455="",I3455="",J3455="",K3455=""),"",
IF(AND(C3442="",D3442="",E3442="",F3442="",OR(H3455&lt;&gt;"",I3455&lt;&gt;"",J3455&lt;&gt;"",K3455&lt;&gt;"")),"Preenchimento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IF(AND(C3442&lt;&gt;"",D3442&lt;&gt;"",E3442&lt;&gt;"",F3442&lt;&gt;"",H3455="",I3455="",J3455="",K3455=""),"",
IF(AND(C3442&lt;&gt;"",D3442&lt;&gt;"",E3442&lt;&gt;"",F3442&lt;&gt;"",OR(H3455="",I3455="",J3455="",K3455="")),"Preenchimento incompleto: há informações por requisitante individual faltantes - B03.01",
IF(OR(L3442="",L3443="",L3444="",L3445="",L3446="",L3447="",L3448="",L3449="",L3450="",L3451="",L3452="",L3453="",L3454=""),"Preenchimento incompleto: há linhas vazias antes da atual - B05.01",
"Preenchimento correto"))))))))</f>
        <v/>
      </c>
      <c r="M3455" s="81"/>
    </row>
    <row r="3456" spans="1:13" ht="15">
      <c r="A3456" s="27"/>
      <c r="B3456" s="67">
        <v>3450</v>
      </c>
      <c r="C3456" s="125"/>
      <c r="D3456" s="128"/>
      <c r="E3456" s="131"/>
      <c r="F3456" s="131"/>
      <c r="G3456" s="71">
        <v>15</v>
      </c>
      <c r="H3456" s="88"/>
      <c r="I3456" s="88" t="s">
        <v>1247</v>
      </c>
      <c r="J3456" s="88" t="s">
        <v>1247</v>
      </c>
      <c r="K3456" s="88" t="s">
        <v>1247</v>
      </c>
      <c r="L3456" s="92" t="str">
        <f t="shared" ref="L3456" si="3434" xml:space="preserve">
IF($J$3="","Preenchimento incompleto: deve ser informado o Responsável pela análise - B05.01",
IF(AND(C3442="",D3442="",E3442="",F3442="",H3456="",I3456="",J3456="",K3456=""),"",
IF(AND(C3442="",D3442="",E3442="",F3442="",OR(H3456&lt;&gt;"",I3456&lt;&gt;"",J3456&lt;&gt;"",K3456&lt;&gt;"")),"Preenchimento incompleto: há informações por requisitante individual sem informações do item - B01.01",
IF(OR(C3442="",D3442="",E3442="",F3442=""),"Preenchimento incompleto: há informações faltantes do item - B02.01",
IF(AND(C3442&lt;&gt;"",D3442&lt;&gt;"",E3442&lt;&gt;"",F3442&lt;&gt;"",COUNTA(H3442:K3456)=0),"Preenchimento incompleto: não há nenhuma informação do requisitante individual informada - B04.01",
IF(AND(C3442&lt;&gt;"",D3442&lt;&gt;"",E3442&lt;&gt;"",F3442&lt;&gt;"",H3456="",I3456="",J3456="",K3456=""),"",
IF(AND(C3442&lt;&gt;"",D3442&lt;&gt;"",E3442&lt;&gt;"",F3442&lt;&gt;"",OR(H3456="",I3456="",J3456="",K3456="")),"Preenchimento incompleto: há informações por requisitante individual faltantes - B03.01",
IF(OR(L3442="",L3443="",L3444="",L3445="",L3446="",L3447="",L3448="",L3449="",L3450="",L3451="",L3452="",L3453="",L3454="",L3455=""),"Preenchimento incompleto: há linhas vazias antes da atual - B05.01",
"Preenchimento correto"))))))))</f>
        <v/>
      </c>
      <c r="M3456" s="81"/>
    </row>
    <row r="3457" spans="1:13" ht="15">
      <c r="A3457" s="27"/>
      <c r="B3457" s="64">
        <v>3451</v>
      </c>
      <c r="C3457" s="123" t="str">
        <f>IF('1-ITENS'!C237="","",'1-ITENS'!C237)</f>
        <v/>
      </c>
      <c r="D3457" s="126" t="str">
        <f>IF('1-ITENS'!D237="","",'1-ITENS'!D237)</f>
        <v/>
      </c>
      <c r="E3457" s="129" t="str">
        <f>IF('1-ITENS'!H237="","",'1-ITENS'!H237)</f>
        <v/>
      </c>
      <c r="F3457" s="129" t="str">
        <f>IF('1-ITENS'!F237="","",'1-ITENS'!F237)</f>
        <v/>
      </c>
      <c r="G3457" s="68">
        <v>1</v>
      </c>
      <c r="H3457" s="85"/>
      <c r="I3457" s="85" t="s">
        <v>1247</v>
      </c>
      <c r="J3457" s="85" t="s">
        <v>1247</v>
      </c>
      <c r="K3457" s="85" t="s">
        <v>1247</v>
      </c>
      <c r="L3457" s="90" t="str">
        <f t="shared" ref="L3457" si="3435" xml:space="preserve">
IF($J$3="","Preenchimento incompleto: deve ser informado o Responsável pela análise - B05.01",
IF(AND(C3457="",D3457="",E3457="",F3457="",H3457="",I3457="",J3457="",K3457=""),"",
IF(AND(C3457="",D3457="",E3457="",F3457="",OR(H3457&lt;&gt;"",I3457&lt;&gt;"",J3457&lt;&gt;"",K3457&lt;&gt;"")),"Preenchimento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IF(AND(C3457&lt;&gt;"",D3457&lt;&gt;"",E3457&lt;&gt;"",F3457&lt;&gt;"",H3457="",I3457="",J3457="",K3457=""),"",
IF(AND(C3457&lt;&gt;"",D3457&lt;&gt;"",E3457&lt;&gt;"",F3457&lt;&gt;"",OR(H3457="",I3457="",J3457="",K3457="")),"Preenchimento incompleto: há informações por requisitante individual faltantes - B03.01",
"Preenchimento correto")))))))</f>
        <v/>
      </c>
      <c r="M3457" s="81"/>
    </row>
    <row r="3458" spans="1:13" ht="15">
      <c r="A3458" s="27"/>
      <c r="B3458" s="65">
        <v>3452</v>
      </c>
      <c r="C3458" s="124"/>
      <c r="D3458" s="127"/>
      <c r="E3458" s="130"/>
      <c r="F3458" s="130"/>
      <c r="G3458" s="69">
        <v>2</v>
      </c>
      <c r="H3458" s="86"/>
      <c r="I3458" s="86" t="s">
        <v>1247</v>
      </c>
      <c r="J3458" s="86" t="s">
        <v>1247</v>
      </c>
      <c r="K3458" s="86" t="s">
        <v>1247</v>
      </c>
      <c r="L3458" s="91" t="str">
        <f t="shared" ref="L3458" si="3436" xml:space="preserve">
IF($J$3="","Preenchimento incompleto: deve ser informado o Responsável pela análise - B05.01",
IF(AND(C3457="",D3457="",E3457="",F3457="",H3458="",I3458="",J3458="",K3458=""),"",
IF(AND(C3457="",D3457="",E3457="",F3457="",OR(H3458&lt;&gt;"",I3458&lt;&gt;"",J3458&lt;&gt;"",K3458&lt;&gt;"")),"Preenchimento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IF(AND(C3457&lt;&gt;"",D3457&lt;&gt;"",E3457&lt;&gt;"",F3457&lt;&gt;"",H3458="",I3458="",J3458="",K3458=""),"",
IF(AND(C3457&lt;&gt;"",D3457&lt;&gt;"",E3457&lt;&gt;"",F3457&lt;&gt;"",OR(H3458="",I3458="",J3458="",K3458="")),"Preenchimento incompleto: há informações por requisitante individual faltantes - B03.01",
IF(L3457="","Preenchimento incompleto: há linhas vazias antes da atual - B05.01",
"Preenchimento correto"))))))))</f>
        <v/>
      </c>
      <c r="M3458" s="81"/>
    </row>
    <row r="3459" spans="1:13" ht="15">
      <c r="A3459" s="27"/>
      <c r="B3459" s="65">
        <v>3453</v>
      </c>
      <c r="C3459" s="124"/>
      <c r="D3459" s="127"/>
      <c r="E3459" s="130"/>
      <c r="F3459" s="130"/>
      <c r="G3459" s="69">
        <v>3</v>
      </c>
      <c r="H3459" s="86"/>
      <c r="I3459" s="86" t="s">
        <v>1247</v>
      </c>
      <c r="J3459" s="86" t="s">
        <v>1247</v>
      </c>
      <c r="K3459" s="86" t="s">
        <v>1247</v>
      </c>
      <c r="L3459" s="91" t="str">
        <f t="shared" ref="L3459" si="3437" xml:space="preserve">
IF($J$3="","Preenchimento incompleto: deve ser informado o Responsável pela análise - B05.01",
IF(AND(C3457="",D3457="",E3457="",F3457="",H3459="",I3459="",J3459="",K3459=""),"",
IF(AND(C3457="",D3457="",E3457="",F3457="",OR(H3459&lt;&gt;"",I3459&lt;&gt;"",J3459&lt;&gt;"",K3459&lt;&gt;"")),"Preenchimento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IF(AND(C3457&lt;&gt;"",D3457&lt;&gt;"",E3457&lt;&gt;"",F3457&lt;&gt;"",H3459="",I3459="",J3459="",K3459=""),"",
IF(AND(C3457&lt;&gt;"",D3457&lt;&gt;"",E3457&lt;&gt;"",F3457&lt;&gt;"",OR(H3459="",I3459="",J3459="",K3459="")),"Preenchimento incompleto: há informações por requisitante individual faltantes - B03.01",
IF(OR(L3457="",L3458=""),"Preenchimento incompleto: há linhas vazias antes da atual - B05.01",
"Preenchimento correto"))))))))</f>
        <v/>
      </c>
      <c r="M3459" s="81"/>
    </row>
    <row r="3460" spans="1:13" ht="15">
      <c r="A3460" s="27"/>
      <c r="B3460" s="65">
        <v>3454</v>
      </c>
      <c r="C3460" s="124"/>
      <c r="D3460" s="127"/>
      <c r="E3460" s="130"/>
      <c r="F3460" s="130"/>
      <c r="G3460" s="69">
        <v>4</v>
      </c>
      <c r="H3460" s="86"/>
      <c r="I3460" s="86" t="s">
        <v>1247</v>
      </c>
      <c r="J3460" s="86" t="s">
        <v>1247</v>
      </c>
      <c r="K3460" s="86" t="s">
        <v>1247</v>
      </c>
      <c r="L3460" s="91" t="str">
        <f t="shared" ref="L3460" si="3438" xml:space="preserve">
IF($J$3="","Preenchimento incompleto: deve ser informado o Responsável pela análise - B05.01",
IF(AND(C3457="",D3457="",E3457="",F3457="",H3460="",I3460="",J3460="",K3460=""),"",
IF(AND(C3457="",D3457="",E3457="",F3457="",OR(H3460&lt;&gt;"",I3460&lt;&gt;"",J3460&lt;&gt;"",K3460&lt;&gt;"")),"Preenchimento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IF(AND(C3457&lt;&gt;"",D3457&lt;&gt;"",E3457&lt;&gt;"",F3457&lt;&gt;"",H3460="",I3460="",J3460="",K3460=""),"",
IF(AND(C3457&lt;&gt;"",D3457&lt;&gt;"",E3457&lt;&gt;"",F3457&lt;&gt;"",OR(H3460="",I3460="",J3460="",K3460="")),"Preenchimento incompleto: há informações por requisitante individual faltantes - B03.01",
IF(OR(L3457="",L3458="",L3459=""),"Preenchimento incompleto: há linhas vazias antes da atual - B05.01",
"Preenchimento correto"))))))))</f>
        <v/>
      </c>
      <c r="M3460" s="81"/>
    </row>
    <row r="3461" spans="1:13" ht="15">
      <c r="A3461" s="27"/>
      <c r="B3461" s="65">
        <v>3455</v>
      </c>
      <c r="C3461" s="124"/>
      <c r="D3461" s="127"/>
      <c r="E3461" s="130"/>
      <c r="F3461" s="130"/>
      <c r="G3461" s="69">
        <v>5</v>
      </c>
      <c r="H3461" s="86"/>
      <c r="I3461" s="86" t="s">
        <v>1247</v>
      </c>
      <c r="J3461" s="86" t="s">
        <v>1247</v>
      </c>
      <c r="K3461" s="86" t="s">
        <v>1247</v>
      </c>
      <c r="L3461" s="91" t="str">
        <f t="shared" ref="L3461" si="3439" xml:space="preserve">
IF($J$3="","Preenchimento incompleto: deve ser informado o Responsável pela análise - B05.01",
IF(AND(C3457="",D3457="",E3457="",F3457="",H3461="",I3461="",J3461="",K3461=""),"",
IF(AND(C3457="",D3457="",E3457="",F3457="",OR(H3461&lt;&gt;"",I3461&lt;&gt;"",J3461&lt;&gt;"",K3461&lt;&gt;"")),"Preenchimento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IF(AND(C3457&lt;&gt;"",D3457&lt;&gt;"",E3457&lt;&gt;"",F3457&lt;&gt;"",H3461="",I3461="",J3461="",K3461=""),"",
IF(AND(C3457&lt;&gt;"",D3457&lt;&gt;"",E3457&lt;&gt;"",F3457&lt;&gt;"",OR(H3461="",I3461="",J3461="",K3461="")),"Preenchimento incompleto: há informações por requisitante individual faltantes - B03.01",
IF(OR(L3457="",L3458="",L3459="",L3460=""),"Preenchimento incompleto: há linhas vazias antes da atual - B05.01",
"Preenchimento correto"))))))))</f>
        <v/>
      </c>
      <c r="M3461" s="81"/>
    </row>
    <row r="3462" spans="1:13" ht="15">
      <c r="A3462" s="27"/>
      <c r="B3462" s="65">
        <v>3456</v>
      </c>
      <c r="C3462" s="124"/>
      <c r="D3462" s="127"/>
      <c r="E3462" s="130"/>
      <c r="F3462" s="130"/>
      <c r="G3462" s="69">
        <v>6</v>
      </c>
      <c r="H3462" s="86"/>
      <c r="I3462" s="86" t="s">
        <v>1247</v>
      </c>
      <c r="J3462" s="86" t="s">
        <v>1247</v>
      </c>
      <c r="K3462" s="86" t="s">
        <v>1247</v>
      </c>
      <c r="L3462" s="91" t="str">
        <f t="shared" ref="L3462" si="3440" xml:space="preserve">
IF($J$3="","Preenchimento incompleto: deve ser informado o Responsável pela análise - B05.01",
IF(AND(C3457="",D3457="",E3457="",F3457="",H3462="",I3462="",J3462="",K3462=""),"",
IF(AND(C3457="",D3457="",E3457="",F3457="",OR(H3462&lt;&gt;"",I3462&lt;&gt;"",J3462&lt;&gt;"",K3462&lt;&gt;"")),"Preenchimento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IF(AND(C3457&lt;&gt;"",D3457&lt;&gt;"",E3457&lt;&gt;"",F3457&lt;&gt;"",H3462="",I3462="",J3462="",K3462=""),"",
IF(AND(C3457&lt;&gt;"",D3457&lt;&gt;"",E3457&lt;&gt;"",F3457&lt;&gt;"",OR(H3462="",I3462="",J3462="",K3462="")),"Preenchimento incompleto: há informações por requisitante individual faltantes - B03.01",
IF(OR(L3457="",L3458="",L3459="",L3460="",L3461=""),"Preenchimento incompleto: há linhas vazias antes da atual - B05.01",
"Preenchimento correto"))))))))</f>
        <v/>
      </c>
      <c r="M3462" s="81"/>
    </row>
    <row r="3463" spans="1:13" ht="15">
      <c r="A3463" s="27"/>
      <c r="B3463" s="65">
        <v>3457</v>
      </c>
      <c r="C3463" s="124"/>
      <c r="D3463" s="127"/>
      <c r="E3463" s="130"/>
      <c r="F3463" s="130"/>
      <c r="G3463" s="69">
        <v>7</v>
      </c>
      <c r="H3463" s="86"/>
      <c r="I3463" s="86" t="s">
        <v>1247</v>
      </c>
      <c r="J3463" s="86" t="s">
        <v>1247</v>
      </c>
      <c r="K3463" s="86" t="s">
        <v>1247</v>
      </c>
      <c r="L3463" s="91" t="str">
        <f t="shared" ref="L3463" si="3441" xml:space="preserve">
IF($J$3="","Preenchimento incompleto: deve ser informado o Responsável pela análise - B05.01",
IF(AND(C3457="",D3457="",E3457="",F3457="",H3463="",I3463="",J3463="",K3463=""),"",
IF(AND(C3457="",D3457="",E3457="",F3457="",OR(H3463&lt;&gt;"",I3463&lt;&gt;"",J3463&lt;&gt;"",K3463&lt;&gt;"")),"Preenchimento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IF(AND(C3457&lt;&gt;"",D3457&lt;&gt;"",E3457&lt;&gt;"",F3457&lt;&gt;"",H3463="",I3463="",J3463="",K3463=""),"",
IF(AND(C3457&lt;&gt;"",D3457&lt;&gt;"",E3457&lt;&gt;"",F3457&lt;&gt;"",OR(H3463="",I3463="",J3463="",K3463="")),"Preenchimento incompleto: há informações por requisitante individual faltantes - B03.01",
IF(OR(L3457="",L3458="",L3459="",L3460="",L3461="",L3462=""),"Preenchimento incompleto: há linhas vazias antes da atual - B05.01",
"Preenchimento correto"))))))))</f>
        <v/>
      </c>
      <c r="M3463" s="81"/>
    </row>
    <row r="3464" spans="1:13" ht="15">
      <c r="A3464" s="27"/>
      <c r="B3464" s="65">
        <v>3458</v>
      </c>
      <c r="C3464" s="124"/>
      <c r="D3464" s="127"/>
      <c r="E3464" s="130"/>
      <c r="F3464" s="130"/>
      <c r="G3464" s="69">
        <v>8</v>
      </c>
      <c r="H3464" s="86"/>
      <c r="I3464" s="86" t="s">
        <v>1247</v>
      </c>
      <c r="J3464" s="86" t="s">
        <v>1247</v>
      </c>
      <c r="K3464" s="86" t="s">
        <v>1247</v>
      </c>
      <c r="L3464" s="91" t="str">
        <f t="shared" ref="L3464" si="3442" xml:space="preserve">
IF($J$3="","Preenchimento incompleto: deve ser informado o Responsável pela análise - B05.01",
IF(AND(C3457="",D3457="",E3457="",F3457="",H3464="",I3464="",J3464="",K3464=""),"",
IF(AND(C3457="",D3457="",E3457="",F3457="",OR(H3464&lt;&gt;"",I3464&lt;&gt;"",J3464&lt;&gt;"",K3464&lt;&gt;"")),"Preenchimento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IF(AND(C3457&lt;&gt;"",D3457&lt;&gt;"",E3457&lt;&gt;"",F3457&lt;&gt;"",H3464="",I3464="",J3464="",K3464=""),"",
IF(AND(C3457&lt;&gt;"",D3457&lt;&gt;"",E3457&lt;&gt;"",F3457&lt;&gt;"",OR(H3464="",I3464="",J3464="",K3464="")),"Preenchimento incompleto: há informações por requisitante individual faltantes - B03.01",
IF(OR(L3457="",L3458="",L3459="",L3460="",L3461="",L3462="",L3463=""),"Preenchimento incompleto: há linhas vazias antes da atual - B05.01",
"Preenchimento correto"))))))))</f>
        <v/>
      </c>
      <c r="M3464" s="81"/>
    </row>
    <row r="3465" spans="1:13" ht="15">
      <c r="A3465" s="27"/>
      <c r="B3465" s="65">
        <v>3459</v>
      </c>
      <c r="C3465" s="124"/>
      <c r="D3465" s="127"/>
      <c r="E3465" s="130"/>
      <c r="F3465" s="130"/>
      <c r="G3465" s="69">
        <v>9</v>
      </c>
      <c r="H3465" s="86"/>
      <c r="I3465" s="86" t="s">
        <v>1247</v>
      </c>
      <c r="J3465" s="86" t="s">
        <v>1247</v>
      </c>
      <c r="K3465" s="86" t="s">
        <v>1247</v>
      </c>
      <c r="L3465" s="91" t="str">
        <f t="shared" ref="L3465" si="3443" xml:space="preserve">
IF($J$3="","Preenchimento incompleto: deve ser informado o Responsável pela análise - B05.01",
IF(AND(C3457="",D3457="",E3457="",F3457="",H3465="",I3465="",J3465="",K3465=""),"",
IF(AND(C3457="",D3457="",E3457="",F3457="",OR(H3465&lt;&gt;"",I3465&lt;&gt;"",J3465&lt;&gt;"",K3465&lt;&gt;"")),"Preenchimento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IF(AND(C3457&lt;&gt;"",D3457&lt;&gt;"",E3457&lt;&gt;"",F3457&lt;&gt;"",H3465="",I3465="",J3465="",K3465=""),"",
IF(AND(C3457&lt;&gt;"",D3457&lt;&gt;"",E3457&lt;&gt;"",F3457&lt;&gt;"",OR(H3465="",I3465="",J3465="",K3465="")),"Preenchimento incompleto: há informações por requisitante individual faltantes - B03.01",
IF(OR(L3457="",L3458="",L3459="",L3460="",L3461="",L3462="",L3463="",L3464=""),"Preenchimento incompleto: há linhas vazias antes da atual - B05.01",
"Preenchimento correto"))))))))</f>
        <v/>
      </c>
      <c r="M3465" s="81"/>
    </row>
    <row r="3466" spans="1:13" ht="15">
      <c r="A3466" s="27"/>
      <c r="B3466" s="65">
        <v>3460</v>
      </c>
      <c r="C3466" s="124"/>
      <c r="D3466" s="127"/>
      <c r="E3466" s="130"/>
      <c r="F3466" s="130"/>
      <c r="G3466" s="70">
        <v>10</v>
      </c>
      <c r="H3466" s="87"/>
      <c r="I3466" s="87" t="s">
        <v>1247</v>
      </c>
      <c r="J3466" s="87" t="s">
        <v>1247</v>
      </c>
      <c r="K3466" s="87" t="s">
        <v>1247</v>
      </c>
      <c r="L3466" s="91" t="str">
        <f t="shared" ref="L3466" si="3444" xml:space="preserve">
IF($J$3="","Preenchimento incompleto: deve ser informado o Responsável pela análise - B05.01",
IF(AND(C3457="",D3457="",E3457="",F3457="",H3466="",I3466="",J3466="",K3466=""),"",
IF(AND(C3457="",D3457="",E3457="",F3457="",OR(H3466&lt;&gt;"",I3466&lt;&gt;"",J3466&lt;&gt;"",K3466&lt;&gt;"")),"Preenchimento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IF(AND(C3457&lt;&gt;"",D3457&lt;&gt;"",E3457&lt;&gt;"",F3457&lt;&gt;"",H3466="",I3466="",J3466="",K3466=""),"",
IF(AND(C3457&lt;&gt;"",D3457&lt;&gt;"",E3457&lt;&gt;"",F3457&lt;&gt;"",OR(H3466="",I3466="",J3466="",K3466="")),"Preenchimento incompleto: há informações por requisitante individual faltantes - B03.01",
IF(OR(L3457="",L3458="",L3459="",L3460="",L3461="",L3462="",L3463="",L3464="",L3465=""),"Preenchimento incompleto: há linhas vazias antes da atual - B05.01",
"Preenchimento correto"))))))))</f>
        <v/>
      </c>
      <c r="M3466" s="81"/>
    </row>
    <row r="3467" spans="1:13" ht="15">
      <c r="A3467" s="27"/>
      <c r="B3467" s="65">
        <v>3461</v>
      </c>
      <c r="C3467" s="124"/>
      <c r="D3467" s="127"/>
      <c r="E3467" s="130"/>
      <c r="F3467" s="130"/>
      <c r="G3467" s="70">
        <v>11</v>
      </c>
      <c r="H3467" s="87"/>
      <c r="I3467" s="87" t="s">
        <v>1247</v>
      </c>
      <c r="J3467" s="87" t="s">
        <v>1247</v>
      </c>
      <c r="K3467" s="87" t="s">
        <v>1247</v>
      </c>
      <c r="L3467" s="91" t="str">
        <f t="shared" ref="L3467" si="3445" xml:space="preserve">
IF($J$3="","Preenchimento incompleto: deve ser informado o Responsável pela análise - B05.01",
IF(AND(C3457="",D3457="",E3457="",F3457="",H3467="",I3467="",J3467="",K3467=""),"",
IF(AND(C3457="",D3457="",E3457="",F3457="",OR(H3467&lt;&gt;"",I3467&lt;&gt;"",J3467&lt;&gt;"",K3467&lt;&gt;"")),"Preenchimento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IF(AND(C3457&lt;&gt;"",D3457&lt;&gt;"",E3457&lt;&gt;"",F3457&lt;&gt;"",H3467="",I3467="",J3467="",K3467=""),"",
IF(AND(C3457&lt;&gt;"",D3457&lt;&gt;"",E3457&lt;&gt;"",F3457&lt;&gt;"",OR(H3467="",I3467="",J3467="",K3467="")),"Preenchimento incompleto: há informações por requisitante individual faltantes - B03.01",
IF(OR(L3457="",L3458="",L3459="",L3460="",L3461="",L3462="",L3463="",L3464="",L3465="",L3466=""),"Preenchimento incompleto: há linhas vazias antes da atual - B05.01",
"Preenchimento correto"))))))))</f>
        <v/>
      </c>
      <c r="M3467" s="81"/>
    </row>
    <row r="3468" spans="1:13" ht="15">
      <c r="A3468" s="27"/>
      <c r="B3468" s="65">
        <v>3462</v>
      </c>
      <c r="C3468" s="124"/>
      <c r="D3468" s="127"/>
      <c r="E3468" s="130"/>
      <c r="F3468" s="130"/>
      <c r="G3468" s="70">
        <v>12</v>
      </c>
      <c r="H3468" s="87"/>
      <c r="I3468" s="87" t="s">
        <v>1247</v>
      </c>
      <c r="J3468" s="87" t="s">
        <v>1247</v>
      </c>
      <c r="K3468" s="87" t="s">
        <v>1247</v>
      </c>
      <c r="L3468" s="91" t="str">
        <f t="shared" ref="L3468" si="3446" xml:space="preserve">
IF($J$3="","Preenchimento incompleto: deve ser informado o Responsável pela análise - B05.01",
IF(AND(C3457="",D3457="",E3457="",F3457="",H3468="",I3468="",J3468="",K3468=""),"",
IF(AND(C3457="",D3457="",E3457="",F3457="",OR(H3468&lt;&gt;"",I3468&lt;&gt;"",J3468&lt;&gt;"",K3468&lt;&gt;"")),"Preenchimento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IF(AND(C3457&lt;&gt;"",D3457&lt;&gt;"",E3457&lt;&gt;"",F3457&lt;&gt;"",H3468="",I3468="",J3468="",K3468=""),"",
IF(AND(C3457&lt;&gt;"",D3457&lt;&gt;"",E3457&lt;&gt;"",F3457&lt;&gt;"",OR(H3468="",I3468="",J3468="",K3468="")),"Preenchimento incompleto: há informações por requisitante individual faltantes - B03.01",
IF(OR(L3457="",L3458="",L3459="",L3460="",L3461="",L3462="",L3463="",L3464="",L3465="",L3466="",L3467=""),"Preenchimento incompleto: há linhas vazias antes da atual - B05.01",
"Preenchimento correto"))))))))</f>
        <v/>
      </c>
      <c r="M3468" s="81"/>
    </row>
    <row r="3469" spans="1:13" ht="15">
      <c r="A3469" s="27"/>
      <c r="B3469" s="65">
        <v>3463</v>
      </c>
      <c r="C3469" s="124"/>
      <c r="D3469" s="127"/>
      <c r="E3469" s="130"/>
      <c r="F3469" s="130"/>
      <c r="G3469" s="70">
        <v>13</v>
      </c>
      <c r="H3469" s="87"/>
      <c r="I3469" s="87" t="s">
        <v>1247</v>
      </c>
      <c r="J3469" s="87" t="s">
        <v>1247</v>
      </c>
      <c r="K3469" s="87" t="s">
        <v>1247</v>
      </c>
      <c r="L3469" s="91" t="str">
        <f t="shared" ref="L3469" si="3447" xml:space="preserve">
IF($J$3="","Preenchimento incompleto: deve ser informado o Responsável pela análise - B05.01",
IF(AND(C3457="",D3457="",E3457="",F3457="",H3469="",I3469="",J3469="",K3469=""),"",
IF(AND(C3457="",D3457="",E3457="",F3457="",OR(H3469&lt;&gt;"",I3469&lt;&gt;"",J3469&lt;&gt;"",K3469&lt;&gt;"")),"Preenchimento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IF(AND(C3457&lt;&gt;"",D3457&lt;&gt;"",E3457&lt;&gt;"",F3457&lt;&gt;"",H3469="",I3469="",J3469="",K3469=""),"",
IF(AND(C3457&lt;&gt;"",D3457&lt;&gt;"",E3457&lt;&gt;"",F3457&lt;&gt;"",OR(H3469="",I3469="",J3469="",K3469="")),"Preenchimento incompleto: há informações por requisitante individual faltantes - B03.01",
IF(OR(L3457="",L3458="",L3459="",L3460="",L3461="",L3462="",L3463="",L3464="",L3465="",L3466="",L3467="",L3468=""),"Preenchimento incompleto: há linhas vazias antes da atual - B05.01",
"Preenchimento correto"))))))))</f>
        <v/>
      </c>
      <c r="M3469" s="81"/>
    </row>
    <row r="3470" spans="1:13" ht="15">
      <c r="A3470" s="27"/>
      <c r="B3470" s="66">
        <v>3464</v>
      </c>
      <c r="C3470" s="124"/>
      <c r="D3470" s="127"/>
      <c r="E3470" s="130"/>
      <c r="F3470" s="130"/>
      <c r="G3470" s="70">
        <v>14</v>
      </c>
      <c r="H3470" s="87"/>
      <c r="I3470" s="87" t="s">
        <v>1247</v>
      </c>
      <c r="J3470" s="87" t="s">
        <v>1247</v>
      </c>
      <c r="K3470" s="87" t="s">
        <v>1247</v>
      </c>
      <c r="L3470" s="91" t="str">
        <f t="shared" ref="L3470" si="3448" xml:space="preserve">
IF($J$3="","Preenchimento incompleto: deve ser informado o Responsável pela análise - B05.01",
IF(AND(C3457="",D3457="",E3457="",F3457="",H3470="",I3470="",J3470="",K3470=""),"",
IF(AND(C3457="",D3457="",E3457="",F3457="",OR(H3470&lt;&gt;"",I3470&lt;&gt;"",J3470&lt;&gt;"",K3470&lt;&gt;"")),"Preenchimento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IF(AND(C3457&lt;&gt;"",D3457&lt;&gt;"",E3457&lt;&gt;"",F3457&lt;&gt;"",H3470="",I3470="",J3470="",K3470=""),"",
IF(AND(C3457&lt;&gt;"",D3457&lt;&gt;"",E3457&lt;&gt;"",F3457&lt;&gt;"",OR(H3470="",I3470="",J3470="",K3470="")),"Preenchimento incompleto: há informações por requisitante individual faltantes - B03.01",
IF(OR(L3457="",L3458="",L3459="",L3460="",L3461="",L3462="",L3463="",L3464="",L3465="",L3466="",L3467="",L3468="",L3469=""),"Preenchimento incompleto: há linhas vazias antes da atual - B05.01",
"Preenchimento correto"))))))))</f>
        <v/>
      </c>
      <c r="M3470" s="81"/>
    </row>
    <row r="3471" spans="1:13" ht="15">
      <c r="A3471" s="27"/>
      <c r="B3471" s="67">
        <v>3465</v>
      </c>
      <c r="C3471" s="125"/>
      <c r="D3471" s="128"/>
      <c r="E3471" s="131"/>
      <c r="F3471" s="131"/>
      <c r="G3471" s="71">
        <v>15</v>
      </c>
      <c r="H3471" s="88"/>
      <c r="I3471" s="88" t="s">
        <v>1247</v>
      </c>
      <c r="J3471" s="88" t="s">
        <v>1247</v>
      </c>
      <c r="K3471" s="88" t="s">
        <v>1247</v>
      </c>
      <c r="L3471" s="92" t="str">
        <f t="shared" ref="L3471" si="3449" xml:space="preserve">
IF($J$3="","Preenchimento incompleto: deve ser informado o Responsável pela análise - B05.01",
IF(AND(C3457="",D3457="",E3457="",F3457="",H3471="",I3471="",J3471="",K3471=""),"",
IF(AND(C3457="",D3457="",E3457="",F3457="",OR(H3471&lt;&gt;"",I3471&lt;&gt;"",J3471&lt;&gt;"",K3471&lt;&gt;"")),"Preenchimento incompleto: há informações por requisitante individual sem informações do item - B01.01",
IF(OR(C3457="",D3457="",E3457="",F3457=""),"Preenchimento incompleto: há informações faltantes do item - B02.01",
IF(AND(C3457&lt;&gt;"",D3457&lt;&gt;"",E3457&lt;&gt;"",F3457&lt;&gt;"",COUNTA(H3457:K3471)=0),"Preenchimento incompleto: não há nenhuma informação do requisitante individual informada - B04.01",
IF(AND(C3457&lt;&gt;"",D3457&lt;&gt;"",E3457&lt;&gt;"",F3457&lt;&gt;"",H3471="",I3471="",J3471="",K3471=""),"",
IF(AND(C3457&lt;&gt;"",D3457&lt;&gt;"",E3457&lt;&gt;"",F3457&lt;&gt;"",OR(H3471="",I3471="",J3471="",K3471="")),"Preenchimento incompleto: há informações por requisitante individual faltantes - B03.01",
IF(OR(L3457="",L3458="",L3459="",L3460="",L3461="",L3462="",L3463="",L3464="",L3465="",L3466="",L3467="",L3468="",L3469="",L3470=""),"Preenchimento incompleto: há linhas vazias antes da atual - B05.01",
"Preenchimento correto"))))))))</f>
        <v/>
      </c>
      <c r="M3471" s="81"/>
    </row>
    <row r="3472" spans="1:13" ht="15">
      <c r="A3472" s="27"/>
      <c r="B3472" s="64">
        <v>3466</v>
      </c>
      <c r="C3472" s="123" t="str">
        <f>IF('1-ITENS'!C238="","",'1-ITENS'!C238)</f>
        <v/>
      </c>
      <c r="D3472" s="126" t="str">
        <f>IF('1-ITENS'!D238="","",'1-ITENS'!D238)</f>
        <v/>
      </c>
      <c r="E3472" s="129" t="str">
        <f>IF('1-ITENS'!H238="","",'1-ITENS'!H238)</f>
        <v/>
      </c>
      <c r="F3472" s="129" t="str">
        <f>IF('1-ITENS'!F238="","",'1-ITENS'!F238)</f>
        <v/>
      </c>
      <c r="G3472" s="68">
        <v>1</v>
      </c>
      <c r="H3472" s="85"/>
      <c r="I3472" s="85" t="s">
        <v>1247</v>
      </c>
      <c r="J3472" s="85" t="s">
        <v>1247</v>
      </c>
      <c r="K3472" s="85" t="s">
        <v>1247</v>
      </c>
      <c r="L3472" s="90" t="str">
        <f t="shared" ref="L3472" si="3450" xml:space="preserve">
IF($J$3="","Preenchimento incompleto: deve ser informado o Responsável pela análise - B05.01",
IF(AND(C3472="",D3472="",E3472="",F3472="",H3472="",I3472="",J3472="",K3472=""),"",
IF(AND(C3472="",D3472="",E3472="",F3472="",OR(H3472&lt;&gt;"",I3472&lt;&gt;"",J3472&lt;&gt;"",K3472&lt;&gt;"")),"Preenchimento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IF(AND(C3472&lt;&gt;"",D3472&lt;&gt;"",E3472&lt;&gt;"",F3472&lt;&gt;"",H3472="",I3472="",J3472="",K3472=""),"",
IF(AND(C3472&lt;&gt;"",D3472&lt;&gt;"",E3472&lt;&gt;"",F3472&lt;&gt;"",OR(H3472="",I3472="",J3472="",K3472="")),"Preenchimento incompleto: há informações por requisitante individual faltantes - B03.01",
"Preenchimento correto")))))))</f>
        <v/>
      </c>
      <c r="M3472" s="81"/>
    </row>
    <row r="3473" spans="1:13" ht="15">
      <c r="A3473" s="27"/>
      <c r="B3473" s="65">
        <v>3467</v>
      </c>
      <c r="C3473" s="124"/>
      <c r="D3473" s="127"/>
      <c r="E3473" s="130"/>
      <c r="F3473" s="130"/>
      <c r="G3473" s="69">
        <v>2</v>
      </c>
      <c r="H3473" s="86"/>
      <c r="I3473" s="86" t="s">
        <v>1247</v>
      </c>
      <c r="J3473" s="86" t="s">
        <v>1247</v>
      </c>
      <c r="K3473" s="86" t="s">
        <v>1247</v>
      </c>
      <c r="L3473" s="91" t="str">
        <f t="shared" ref="L3473" si="3451" xml:space="preserve">
IF($J$3="","Preenchimento incompleto: deve ser informado o Responsável pela análise - B05.01",
IF(AND(C3472="",D3472="",E3472="",F3472="",H3473="",I3473="",J3473="",K3473=""),"",
IF(AND(C3472="",D3472="",E3472="",F3472="",OR(H3473&lt;&gt;"",I3473&lt;&gt;"",J3473&lt;&gt;"",K3473&lt;&gt;"")),"Preenchimento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IF(AND(C3472&lt;&gt;"",D3472&lt;&gt;"",E3472&lt;&gt;"",F3472&lt;&gt;"",H3473="",I3473="",J3473="",K3473=""),"",
IF(AND(C3472&lt;&gt;"",D3472&lt;&gt;"",E3472&lt;&gt;"",F3472&lt;&gt;"",OR(H3473="",I3473="",J3473="",K3473="")),"Preenchimento incompleto: há informações por requisitante individual faltantes - B03.01",
IF(L3472="","Preenchimento incompleto: há linhas vazias antes da atual - B05.01",
"Preenchimento correto"))))))))</f>
        <v/>
      </c>
      <c r="M3473" s="81"/>
    </row>
    <row r="3474" spans="1:13" ht="15">
      <c r="A3474" s="27"/>
      <c r="B3474" s="65">
        <v>3468</v>
      </c>
      <c r="C3474" s="124"/>
      <c r="D3474" s="127"/>
      <c r="E3474" s="130"/>
      <c r="F3474" s="130"/>
      <c r="G3474" s="69">
        <v>3</v>
      </c>
      <c r="H3474" s="86"/>
      <c r="I3474" s="86" t="s">
        <v>1247</v>
      </c>
      <c r="J3474" s="86" t="s">
        <v>1247</v>
      </c>
      <c r="K3474" s="86" t="s">
        <v>1247</v>
      </c>
      <c r="L3474" s="91" t="str">
        <f t="shared" ref="L3474" si="3452" xml:space="preserve">
IF($J$3="","Preenchimento incompleto: deve ser informado o Responsável pela análise - B05.01",
IF(AND(C3472="",D3472="",E3472="",F3472="",H3474="",I3474="",J3474="",K3474=""),"",
IF(AND(C3472="",D3472="",E3472="",F3472="",OR(H3474&lt;&gt;"",I3474&lt;&gt;"",J3474&lt;&gt;"",K3474&lt;&gt;"")),"Preenchimento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IF(AND(C3472&lt;&gt;"",D3472&lt;&gt;"",E3472&lt;&gt;"",F3472&lt;&gt;"",H3474="",I3474="",J3474="",K3474=""),"",
IF(AND(C3472&lt;&gt;"",D3472&lt;&gt;"",E3472&lt;&gt;"",F3472&lt;&gt;"",OR(H3474="",I3474="",J3474="",K3474="")),"Preenchimento incompleto: há informações por requisitante individual faltantes - B03.01",
IF(OR(L3472="",L3473=""),"Preenchimento incompleto: há linhas vazias antes da atual - B05.01",
"Preenchimento correto"))))))))</f>
        <v/>
      </c>
      <c r="M3474" s="81"/>
    </row>
    <row r="3475" spans="1:13" ht="15">
      <c r="A3475" s="27"/>
      <c r="B3475" s="65">
        <v>3469</v>
      </c>
      <c r="C3475" s="124"/>
      <c r="D3475" s="127"/>
      <c r="E3475" s="130"/>
      <c r="F3475" s="130"/>
      <c r="G3475" s="69">
        <v>4</v>
      </c>
      <c r="H3475" s="86"/>
      <c r="I3475" s="86" t="s">
        <v>1247</v>
      </c>
      <c r="J3475" s="86" t="s">
        <v>1247</v>
      </c>
      <c r="K3475" s="86" t="s">
        <v>1247</v>
      </c>
      <c r="L3475" s="91" t="str">
        <f t="shared" ref="L3475" si="3453" xml:space="preserve">
IF($J$3="","Preenchimento incompleto: deve ser informado o Responsável pela análise - B05.01",
IF(AND(C3472="",D3472="",E3472="",F3472="",H3475="",I3475="",J3475="",K3475=""),"",
IF(AND(C3472="",D3472="",E3472="",F3472="",OR(H3475&lt;&gt;"",I3475&lt;&gt;"",J3475&lt;&gt;"",K3475&lt;&gt;"")),"Preenchimento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IF(AND(C3472&lt;&gt;"",D3472&lt;&gt;"",E3472&lt;&gt;"",F3472&lt;&gt;"",H3475="",I3475="",J3475="",K3475=""),"",
IF(AND(C3472&lt;&gt;"",D3472&lt;&gt;"",E3472&lt;&gt;"",F3472&lt;&gt;"",OR(H3475="",I3475="",J3475="",K3475="")),"Preenchimento incompleto: há informações por requisitante individual faltantes - B03.01",
IF(OR(L3472="",L3473="",L3474=""),"Preenchimento incompleto: há linhas vazias antes da atual - B05.01",
"Preenchimento correto"))))))))</f>
        <v/>
      </c>
      <c r="M3475" s="81"/>
    </row>
    <row r="3476" spans="1:13" ht="15">
      <c r="A3476" s="27"/>
      <c r="B3476" s="65">
        <v>3470</v>
      </c>
      <c r="C3476" s="124"/>
      <c r="D3476" s="127"/>
      <c r="E3476" s="130"/>
      <c r="F3476" s="130"/>
      <c r="G3476" s="69">
        <v>5</v>
      </c>
      <c r="H3476" s="86"/>
      <c r="I3476" s="86" t="s">
        <v>1247</v>
      </c>
      <c r="J3476" s="86" t="s">
        <v>1247</v>
      </c>
      <c r="K3476" s="86" t="s">
        <v>1247</v>
      </c>
      <c r="L3476" s="91" t="str">
        <f t="shared" ref="L3476" si="3454" xml:space="preserve">
IF($J$3="","Preenchimento incompleto: deve ser informado o Responsável pela análise - B05.01",
IF(AND(C3472="",D3472="",E3472="",F3472="",H3476="",I3476="",J3476="",K3476=""),"",
IF(AND(C3472="",D3472="",E3472="",F3472="",OR(H3476&lt;&gt;"",I3476&lt;&gt;"",J3476&lt;&gt;"",K3476&lt;&gt;"")),"Preenchimento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IF(AND(C3472&lt;&gt;"",D3472&lt;&gt;"",E3472&lt;&gt;"",F3472&lt;&gt;"",H3476="",I3476="",J3476="",K3476=""),"",
IF(AND(C3472&lt;&gt;"",D3472&lt;&gt;"",E3472&lt;&gt;"",F3472&lt;&gt;"",OR(H3476="",I3476="",J3476="",K3476="")),"Preenchimento incompleto: há informações por requisitante individual faltantes - B03.01",
IF(OR(L3472="",L3473="",L3474="",L3475=""),"Preenchimento incompleto: há linhas vazias antes da atual - B05.01",
"Preenchimento correto"))))))))</f>
        <v/>
      </c>
      <c r="M3476" s="81"/>
    </row>
    <row r="3477" spans="1:13" ht="15">
      <c r="A3477" s="27"/>
      <c r="B3477" s="65">
        <v>3471</v>
      </c>
      <c r="C3477" s="124"/>
      <c r="D3477" s="127"/>
      <c r="E3477" s="130"/>
      <c r="F3477" s="130"/>
      <c r="G3477" s="69">
        <v>6</v>
      </c>
      <c r="H3477" s="86"/>
      <c r="I3477" s="86" t="s">
        <v>1247</v>
      </c>
      <c r="J3477" s="86" t="s">
        <v>1247</v>
      </c>
      <c r="K3477" s="86" t="s">
        <v>1247</v>
      </c>
      <c r="L3477" s="91" t="str">
        <f t="shared" ref="L3477" si="3455" xml:space="preserve">
IF($J$3="","Preenchimento incompleto: deve ser informado o Responsável pela análise - B05.01",
IF(AND(C3472="",D3472="",E3472="",F3472="",H3477="",I3477="",J3477="",K3477=""),"",
IF(AND(C3472="",D3472="",E3472="",F3472="",OR(H3477&lt;&gt;"",I3477&lt;&gt;"",J3477&lt;&gt;"",K3477&lt;&gt;"")),"Preenchimento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IF(AND(C3472&lt;&gt;"",D3472&lt;&gt;"",E3472&lt;&gt;"",F3472&lt;&gt;"",H3477="",I3477="",J3477="",K3477=""),"",
IF(AND(C3472&lt;&gt;"",D3472&lt;&gt;"",E3472&lt;&gt;"",F3472&lt;&gt;"",OR(H3477="",I3477="",J3477="",K3477="")),"Preenchimento incompleto: há informações por requisitante individual faltantes - B03.01",
IF(OR(L3472="",L3473="",L3474="",L3475="",L3476=""),"Preenchimento incompleto: há linhas vazias antes da atual - B05.01",
"Preenchimento correto"))))))))</f>
        <v/>
      </c>
      <c r="M3477" s="81"/>
    </row>
    <row r="3478" spans="1:13" ht="15">
      <c r="A3478" s="27"/>
      <c r="B3478" s="65">
        <v>3472</v>
      </c>
      <c r="C3478" s="124"/>
      <c r="D3478" s="127"/>
      <c r="E3478" s="130"/>
      <c r="F3478" s="130"/>
      <c r="G3478" s="69">
        <v>7</v>
      </c>
      <c r="H3478" s="86"/>
      <c r="I3478" s="86" t="s">
        <v>1247</v>
      </c>
      <c r="J3478" s="86" t="s">
        <v>1247</v>
      </c>
      <c r="K3478" s="86" t="s">
        <v>1247</v>
      </c>
      <c r="L3478" s="91" t="str">
        <f t="shared" ref="L3478" si="3456" xml:space="preserve">
IF($J$3="","Preenchimento incompleto: deve ser informado o Responsável pela análise - B05.01",
IF(AND(C3472="",D3472="",E3472="",F3472="",H3478="",I3478="",J3478="",K3478=""),"",
IF(AND(C3472="",D3472="",E3472="",F3472="",OR(H3478&lt;&gt;"",I3478&lt;&gt;"",J3478&lt;&gt;"",K3478&lt;&gt;"")),"Preenchimento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IF(AND(C3472&lt;&gt;"",D3472&lt;&gt;"",E3472&lt;&gt;"",F3472&lt;&gt;"",H3478="",I3478="",J3478="",K3478=""),"",
IF(AND(C3472&lt;&gt;"",D3472&lt;&gt;"",E3472&lt;&gt;"",F3472&lt;&gt;"",OR(H3478="",I3478="",J3478="",K3478="")),"Preenchimento incompleto: há informações por requisitante individual faltantes - B03.01",
IF(OR(L3472="",L3473="",L3474="",L3475="",L3476="",L3477=""),"Preenchimento incompleto: há linhas vazias antes da atual - B05.01",
"Preenchimento correto"))))))))</f>
        <v/>
      </c>
      <c r="M3478" s="81"/>
    </row>
    <row r="3479" spans="1:13" ht="15">
      <c r="A3479" s="27"/>
      <c r="B3479" s="65">
        <v>3473</v>
      </c>
      <c r="C3479" s="124"/>
      <c r="D3479" s="127"/>
      <c r="E3479" s="130"/>
      <c r="F3479" s="130"/>
      <c r="G3479" s="69">
        <v>8</v>
      </c>
      <c r="H3479" s="86"/>
      <c r="I3479" s="86" t="s">
        <v>1247</v>
      </c>
      <c r="J3479" s="86" t="s">
        <v>1247</v>
      </c>
      <c r="K3479" s="86" t="s">
        <v>1247</v>
      </c>
      <c r="L3479" s="91" t="str">
        <f t="shared" ref="L3479" si="3457" xml:space="preserve">
IF($J$3="","Preenchimento incompleto: deve ser informado o Responsável pela análise - B05.01",
IF(AND(C3472="",D3472="",E3472="",F3472="",H3479="",I3479="",J3479="",K3479=""),"",
IF(AND(C3472="",D3472="",E3472="",F3472="",OR(H3479&lt;&gt;"",I3479&lt;&gt;"",J3479&lt;&gt;"",K3479&lt;&gt;"")),"Preenchimento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IF(AND(C3472&lt;&gt;"",D3472&lt;&gt;"",E3472&lt;&gt;"",F3472&lt;&gt;"",H3479="",I3479="",J3479="",K3479=""),"",
IF(AND(C3472&lt;&gt;"",D3472&lt;&gt;"",E3472&lt;&gt;"",F3472&lt;&gt;"",OR(H3479="",I3479="",J3479="",K3479="")),"Preenchimento incompleto: há informações por requisitante individual faltantes - B03.01",
IF(OR(L3472="",L3473="",L3474="",L3475="",L3476="",L3477="",L3478=""),"Preenchimento incompleto: há linhas vazias antes da atual - B05.01",
"Preenchimento correto"))))))))</f>
        <v/>
      </c>
      <c r="M3479" s="81"/>
    </row>
    <row r="3480" spans="1:13" ht="15">
      <c r="A3480" s="27"/>
      <c r="B3480" s="65">
        <v>3474</v>
      </c>
      <c r="C3480" s="124"/>
      <c r="D3480" s="127"/>
      <c r="E3480" s="130"/>
      <c r="F3480" s="130"/>
      <c r="G3480" s="69">
        <v>9</v>
      </c>
      <c r="H3480" s="86"/>
      <c r="I3480" s="86" t="s">
        <v>1247</v>
      </c>
      <c r="J3480" s="86" t="s">
        <v>1247</v>
      </c>
      <c r="K3480" s="86" t="s">
        <v>1247</v>
      </c>
      <c r="L3480" s="91" t="str">
        <f t="shared" ref="L3480" si="3458" xml:space="preserve">
IF($J$3="","Preenchimento incompleto: deve ser informado o Responsável pela análise - B05.01",
IF(AND(C3472="",D3472="",E3472="",F3472="",H3480="",I3480="",J3480="",K3480=""),"",
IF(AND(C3472="",D3472="",E3472="",F3472="",OR(H3480&lt;&gt;"",I3480&lt;&gt;"",J3480&lt;&gt;"",K3480&lt;&gt;"")),"Preenchimento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IF(AND(C3472&lt;&gt;"",D3472&lt;&gt;"",E3472&lt;&gt;"",F3472&lt;&gt;"",H3480="",I3480="",J3480="",K3480=""),"",
IF(AND(C3472&lt;&gt;"",D3472&lt;&gt;"",E3472&lt;&gt;"",F3472&lt;&gt;"",OR(H3480="",I3480="",J3480="",K3480="")),"Preenchimento incompleto: há informações por requisitante individual faltantes - B03.01",
IF(OR(L3472="",L3473="",L3474="",L3475="",L3476="",L3477="",L3478="",L3479=""),"Preenchimento incompleto: há linhas vazias antes da atual - B05.01",
"Preenchimento correto"))))))))</f>
        <v/>
      </c>
      <c r="M3480" s="81"/>
    </row>
    <row r="3481" spans="1:13" ht="15">
      <c r="A3481" s="27"/>
      <c r="B3481" s="65">
        <v>3475</v>
      </c>
      <c r="C3481" s="124"/>
      <c r="D3481" s="127"/>
      <c r="E3481" s="130"/>
      <c r="F3481" s="130"/>
      <c r="G3481" s="70">
        <v>10</v>
      </c>
      <c r="H3481" s="87"/>
      <c r="I3481" s="87" t="s">
        <v>1247</v>
      </c>
      <c r="J3481" s="87" t="s">
        <v>1247</v>
      </c>
      <c r="K3481" s="87" t="s">
        <v>1247</v>
      </c>
      <c r="L3481" s="91" t="str">
        <f t="shared" ref="L3481" si="3459" xml:space="preserve">
IF($J$3="","Preenchimento incompleto: deve ser informado o Responsável pela análise - B05.01",
IF(AND(C3472="",D3472="",E3472="",F3472="",H3481="",I3481="",J3481="",K3481=""),"",
IF(AND(C3472="",D3472="",E3472="",F3472="",OR(H3481&lt;&gt;"",I3481&lt;&gt;"",J3481&lt;&gt;"",K3481&lt;&gt;"")),"Preenchimento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IF(AND(C3472&lt;&gt;"",D3472&lt;&gt;"",E3472&lt;&gt;"",F3472&lt;&gt;"",H3481="",I3481="",J3481="",K3481=""),"",
IF(AND(C3472&lt;&gt;"",D3472&lt;&gt;"",E3472&lt;&gt;"",F3472&lt;&gt;"",OR(H3481="",I3481="",J3481="",K3481="")),"Preenchimento incompleto: há informações por requisitante individual faltantes - B03.01",
IF(OR(L3472="",L3473="",L3474="",L3475="",L3476="",L3477="",L3478="",L3479="",L3480=""),"Preenchimento incompleto: há linhas vazias antes da atual - B05.01",
"Preenchimento correto"))))))))</f>
        <v/>
      </c>
      <c r="M3481" s="81"/>
    </row>
    <row r="3482" spans="1:13" ht="15">
      <c r="A3482" s="27"/>
      <c r="B3482" s="65">
        <v>3476</v>
      </c>
      <c r="C3482" s="124"/>
      <c r="D3482" s="127"/>
      <c r="E3482" s="130"/>
      <c r="F3482" s="130"/>
      <c r="G3482" s="70">
        <v>11</v>
      </c>
      <c r="H3482" s="87"/>
      <c r="I3482" s="87" t="s">
        <v>1247</v>
      </c>
      <c r="J3482" s="87" t="s">
        <v>1247</v>
      </c>
      <c r="K3482" s="87" t="s">
        <v>1247</v>
      </c>
      <c r="L3482" s="91" t="str">
        <f t="shared" ref="L3482" si="3460" xml:space="preserve">
IF($J$3="","Preenchimento incompleto: deve ser informado o Responsável pela análise - B05.01",
IF(AND(C3472="",D3472="",E3472="",F3472="",H3482="",I3482="",J3482="",K3482=""),"",
IF(AND(C3472="",D3472="",E3472="",F3472="",OR(H3482&lt;&gt;"",I3482&lt;&gt;"",J3482&lt;&gt;"",K3482&lt;&gt;"")),"Preenchimento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IF(AND(C3472&lt;&gt;"",D3472&lt;&gt;"",E3472&lt;&gt;"",F3472&lt;&gt;"",H3482="",I3482="",J3482="",K3482=""),"",
IF(AND(C3472&lt;&gt;"",D3472&lt;&gt;"",E3472&lt;&gt;"",F3472&lt;&gt;"",OR(H3482="",I3482="",J3482="",K3482="")),"Preenchimento incompleto: há informações por requisitante individual faltantes - B03.01",
IF(OR(L3472="",L3473="",L3474="",L3475="",L3476="",L3477="",L3478="",L3479="",L3480="",L3481=""),"Preenchimento incompleto: há linhas vazias antes da atual - B05.01",
"Preenchimento correto"))))))))</f>
        <v/>
      </c>
      <c r="M3482" s="81"/>
    </row>
    <row r="3483" spans="1:13" ht="15">
      <c r="A3483" s="27"/>
      <c r="B3483" s="65">
        <v>3477</v>
      </c>
      <c r="C3483" s="124"/>
      <c r="D3483" s="127"/>
      <c r="E3483" s="130"/>
      <c r="F3483" s="130"/>
      <c r="G3483" s="70">
        <v>12</v>
      </c>
      <c r="H3483" s="87"/>
      <c r="I3483" s="87" t="s">
        <v>1247</v>
      </c>
      <c r="J3483" s="87" t="s">
        <v>1247</v>
      </c>
      <c r="K3483" s="87" t="s">
        <v>1247</v>
      </c>
      <c r="L3483" s="91" t="str">
        <f t="shared" ref="L3483" si="3461" xml:space="preserve">
IF($J$3="","Preenchimento incompleto: deve ser informado o Responsável pela análise - B05.01",
IF(AND(C3472="",D3472="",E3472="",F3472="",H3483="",I3483="",J3483="",K3483=""),"",
IF(AND(C3472="",D3472="",E3472="",F3472="",OR(H3483&lt;&gt;"",I3483&lt;&gt;"",J3483&lt;&gt;"",K3483&lt;&gt;"")),"Preenchimento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IF(AND(C3472&lt;&gt;"",D3472&lt;&gt;"",E3472&lt;&gt;"",F3472&lt;&gt;"",H3483="",I3483="",J3483="",K3483=""),"",
IF(AND(C3472&lt;&gt;"",D3472&lt;&gt;"",E3472&lt;&gt;"",F3472&lt;&gt;"",OR(H3483="",I3483="",J3483="",K3483="")),"Preenchimento incompleto: há informações por requisitante individual faltantes - B03.01",
IF(OR(L3472="",L3473="",L3474="",L3475="",L3476="",L3477="",L3478="",L3479="",L3480="",L3481="",L3482=""),"Preenchimento incompleto: há linhas vazias antes da atual - B05.01",
"Preenchimento correto"))))))))</f>
        <v/>
      </c>
      <c r="M3483" s="81"/>
    </row>
    <row r="3484" spans="1:13" ht="15">
      <c r="A3484" s="27"/>
      <c r="B3484" s="65">
        <v>3478</v>
      </c>
      <c r="C3484" s="124"/>
      <c r="D3484" s="127"/>
      <c r="E3484" s="130"/>
      <c r="F3484" s="130"/>
      <c r="G3484" s="70">
        <v>13</v>
      </c>
      <c r="H3484" s="87"/>
      <c r="I3484" s="87" t="s">
        <v>1247</v>
      </c>
      <c r="J3484" s="87" t="s">
        <v>1247</v>
      </c>
      <c r="K3484" s="87" t="s">
        <v>1247</v>
      </c>
      <c r="L3484" s="91" t="str">
        <f t="shared" ref="L3484" si="3462" xml:space="preserve">
IF($J$3="","Preenchimento incompleto: deve ser informado o Responsável pela análise - B05.01",
IF(AND(C3472="",D3472="",E3472="",F3472="",H3484="",I3484="",J3484="",K3484=""),"",
IF(AND(C3472="",D3472="",E3472="",F3472="",OR(H3484&lt;&gt;"",I3484&lt;&gt;"",J3484&lt;&gt;"",K3484&lt;&gt;"")),"Preenchimento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IF(AND(C3472&lt;&gt;"",D3472&lt;&gt;"",E3472&lt;&gt;"",F3472&lt;&gt;"",H3484="",I3484="",J3484="",K3484=""),"",
IF(AND(C3472&lt;&gt;"",D3472&lt;&gt;"",E3472&lt;&gt;"",F3472&lt;&gt;"",OR(H3484="",I3484="",J3484="",K3484="")),"Preenchimento incompleto: há informações por requisitante individual faltantes - B03.01",
IF(OR(L3472="",L3473="",L3474="",L3475="",L3476="",L3477="",L3478="",L3479="",L3480="",L3481="",L3482="",L3483=""),"Preenchimento incompleto: há linhas vazias antes da atual - B05.01",
"Preenchimento correto"))))))))</f>
        <v/>
      </c>
      <c r="M3484" s="81"/>
    </row>
    <row r="3485" spans="1:13" ht="15">
      <c r="A3485" s="27"/>
      <c r="B3485" s="66">
        <v>3479</v>
      </c>
      <c r="C3485" s="124"/>
      <c r="D3485" s="127"/>
      <c r="E3485" s="130"/>
      <c r="F3485" s="130"/>
      <c r="G3485" s="70">
        <v>14</v>
      </c>
      <c r="H3485" s="87"/>
      <c r="I3485" s="87" t="s">
        <v>1247</v>
      </c>
      <c r="J3485" s="87" t="s">
        <v>1247</v>
      </c>
      <c r="K3485" s="87" t="s">
        <v>1247</v>
      </c>
      <c r="L3485" s="91" t="str">
        <f t="shared" ref="L3485" si="3463" xml:space="preserve">
IF($J$3="","Preenchimento incompleto: deve ser informado o Responsável pela análise - B05.01",
IF(AND(C3472="",D3472="",E3472="",F3472="",H3485="",I3485="",J3485="",K3485=""),"",
IF(AND(C3472="",D3472="",E3472="",F3472="",OR(H3485&lt;&gt;"",I3485&lt;&gt;"",J3485&lt;&gt;"",K3485&lt;&gt;"")),"Preenchimento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IF(AND(C3472&lt;&gt;"",D3472&lt;&gt;"",E3472&lt;&gt;"",F3472&lt;&gt;"",H3485="",I3485="",J3485="",K3485=""),"",
IF(AND(C3472&lt;&gt;"",D3472&lt;&gt;"",E3472&lt;&gt;"",F3472&lt;&gt;"",OR(H3485="",I3485="",J3485="",K3485="")),"Preenchimento incompleto: há informações por requisitante individual faltantes - B03.01",
IF(OR(L3472="",L3473="",L3474="",L3475="",L3476="",L3477="",L3478="",L3479="",L3480="",L3481="",L3482="",L3483="",L3484=""),"Preenchimento incompleto: há linhas vazias antes da atual - B05.01",
"Preenchimento correto"))))))))</f>
        <v/>
      </c>
      <c r="M3485" s="81"/>
    </row>
    <row r="3486" spans="1:13" ht="15">
      <c r="A3486" s="27"/>
      <c r="B3486" s="67">
        <v>3480</v>
      </c>
      <c r="C3486" s="125"/>
      <c r="D3486" s="128"/>
      <c r="E3486" s="131"/>
      <c r="F3486" s="131"/>
      <c r="G3486" s="71">
        <v>15</v>
      </c>
      <c r="H3486" s="88"/>
      <c r="I3486" s="88" t="s">
        <v>1247</v>
      </c>
      <c r="J3486" s="88" t="s">
        <v>1247</v>
      </c>
      <c r="K3486" s="88" t="s">
        <v>1247</v>
      </c>
      <c r="L3486" s="92" t="str">
        <f t="shared" ref="L3486" si="3464" xml:space="preserve">
IF($J$3="","Preenchimento incompleto: deve ser informado o Responsável pela análise - B05.01",
IF(AND(C3472="",D3472="",E3472="",F3472="",H3486="",I3486="",J3486="",K3486=""),"",
IF(AND(C3472="",D3472="",E3472="",F3472="",OR(H3486&lt;&gt;"",I3486&lt;&gt;"",J3486&lt;&gt;"",K3486&lt;&gt;"")),"Preenchimento incompleto: há informações por requisitante individual sem informações do item - B01.01",
IF(OR(C3472="",D3472="",E3472="",F3472=""),"Preenchimento incompleto: há informações faltantes do item - B02.01",
IF(AND(C3472&lt;&gt;"",D3472&lt;&gt;"",E3472&lt;&gt;"",F3472&lt;&gt;"",COUNTA(H3472:K3486)=0),"Preenchimento incompleto: não há nenhuma informação do requisitante individual informada - B04.01",
IF(AND(C3472&lt;&gt;"",D3472&lt;&gt;"",E3472&lt;&gt;"",F3472&lt;&gt;"",H3486="",I3486="",J3486="",K3486=""),"",
IF(AND(C3472&lt;&gt;"",D3472&lt;&gt;"",E3472&lt;&gt;"",F3472&lt;&gt;"",OR(H3486="",I3486="",J3486="",K3486="")),"Preenchimento incompleto: há informações por requisitante individual faltantes - B03.01",
IF(OR(L3472="",L3473="",L3474="",L3475="",L3476="",L3477="",L3478="",L3479="",L3480="",L3481="",L3482="",L3483="",L3484="",L3485=""),"Preenchimento incompleto: há linhas vazias antes da atual - B05.01",
"Preenchimento correto"))))))))</f>
        <v/>
      </c>
      <c r="M3486" s="81"/>
    </row>
    <row r="3487" spans="1:13" ht="15">
      <c r="A3487" s="27"/>
      <c r="B3487" s="64">
        <v>3481</v>
      </c>
      <c r="C3487" s="123" t="str">
        <f>IF('1-ITENS'!C239="","",'1-ITENS'!C239)</f>
        <v/>
      </c>
      <c r="D3487" s="126" t="str">
        <f>IF('1-ITENS'!D239="","",'1-ITENS'!D239)</f>
        <v/>
      </c>
      <c r="E3487" s="129" t="str">
        <f>IF('1-ITENS'!H239="","",'1-ITENS'!H239)</f>
        <v/>
      </c>
      <c r="F3487" s="129" t="str">
        <f>IF('1-ITENS'!F239="","",'1-ITENS'!F239)</f>
        <v/>
      </c>
      <c r="G3487" s="68">
        <v>1</v>
      </c>
      <c r="H3487" s="85"/>
      <c r="I3487" s="85" t="s">
        <v>1247</v>
      </c>
      <c r="J3487" s="85" t="s">
        <v>1247</v>
      </c>
      <c r="K3487" s="85" t="s">
        <v>1247</v>
      </c>
      <c r="L3487" s="90" t="str">
        <f t="shared" ref="L3487" si="3465" xml:space="preserve">
IF($J$3="","Preenchimento incompleto: deve ser informado o Responsável pela análise - B05.01",
IF(AND(C3487="",D3487="",E3487="",F3487="",H3487="",I3487="",J3487="",K3487=""),"",
IF(AND(C3487="",D3487="",E3487="",F3487="",OR(H3487&lt;&gt;"",I3487&lt;&gt;"",J3487&lt;&gt;"",K3487&lt;&gt;"")),"Preenchimento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IF(AND(C3487&lt;&gt;"",D3487&lt;&gt;"",E3487&lt;&gt;"",F3487&lt;&gt;"",H3487="",I3487="",J3487="",K3487=""),"",
IF(AND(C3487&lt;&gt;"",D3487&lt;&gt;"",E3487&lt;&gt;"",F3487&lt;&gt;"",OR(H3487="",I3487="",J3487="",K3487="")),"Preenchimento incompleto: há informações por requisitante individual faltantes - B03.01",
"Preenchimento correto")))))))</f>
        <v/>
      </c>
      <c r="M3487" s="81"/>
    </row>
    <row r="3488" spans="1:13" ht="15">
      <c r="A3488" s="27"/>
      <c r="B3488" s="65">
        <v>3482</v>
      </c>
      <c r="C3488" s="124"/>
      <c r="D3488" s="127"/>
      <c r="E3488" s="130"/>
      <c r="F3488" s="130"/>
      <c r="G3488" s="69">
        <v>2</v>
      </c>
      <c r="H3488" s="86"/>
      <c r="I3488" s="86" t="s">
        <v>1247</v>
      </c>
      <c r="J3488" s="86" t="s">
        <v>1247</v>
      </c>
      <c r="K3488" s="86" t="s">
        <v>1247</v>
      </c>
      <c r="L3488" s="91" t="str">
        <f t="shared" ref="L3488" si="3466" xml:space="preserve">
IF($J$3="","Preenchimento incompleto: deve ser informado o Responsável pela análise - B05.01",
IF(AND(C3487="",D3487="",E3487="",F3487="",H3488="",I3488="",J3488="",K3488=""),"",
IF(AND(C3487="",D3487="",E3487="",F3487="",OR(H3488&lt;&gt;"",I3488&lt;&gt;"",J3488&lt;&gt;"",K3488&lt;&gt;"")),"Preenchimento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IF(AND(C3487&lt;&gt;"",D3487&lt;&gt;"",E3487&lt;&gt;"",F3487&lt;&gt;"",H3488="",I3488="",J3488="",K3488=""),"",
IF(AND(C3487&lt;&gt;"",D3487&lt;&gt;"",E3487&lt;&gt;"",F3487&lt;&gt;"",OR(H3488="",I3488="",J3488="",K3488="")),"Preenchimento incompleto: há informações por requisitante individual faltantes - B03.01",
IF(L3487="","Preenchimento incompleto: há linhas vazias antes da atual - B05.01",
"Preenchimento correto"))))))))</f>
        <v/>
      </c>
      <c r="M3488" s="81"/>
    </row>
    <row r="3489" spans="1:13" ht="15">
      <c r="A3489" s="27"/>
      <c r="B3489" s="65">
        <v>3483</v>
      </c>
      <c r="C3489" s="124"/>
      <c r="D3489" s="127"/>
      <c r="E3489" s="130"/>
      <c r="F3489" s="130"/>
      <c r="G3489" s="69">
        <v>3</v>
      </c>
      <c r="H3489" s="86"/>
      <c r="I3489" s="86" t="s">
        <v>1247</v>
      </c>
      <c r="J3489" s="86" t="s">
        <v>1247</v>
      </c>
      <c r="K3489" s="86" t="s">
        <v>1247</v>
      </c>
      <c r="L3489" s="91" t="str">
        <f t="shared" ref="L3489" si="3467" xml:space="preserve">
IF($J$3="","Preenchimento incompleto: deve ser informado o Responsável pela análise - B05.01",
IF(AND(C3487="",D3487="",E3487="",F3487="",H3489="",I3489="",J3489="",K3489=""),"",
IF(AND(C3487="",D3487="",E3487="",F3487="",OR(H3489&lt;&gt;"",I3489&lt;&gt;"",J3489&lt;&gt;"",K3489&lt;&gt;"")),"Preenchimento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IF(AND(C3487&lt;&gt;"",D3487&lt;&gt;"",E3487&lt;&gt;"",F3487&lt;&gt;"",H3489="",I3489="",J3489="",K3489=""),"",
IF(AND(C3487&lt;&gt;"",D3487&lt;&gt;"",E3487&lt;&gt;"",F3487&lt;&gt;"",OR(H3489="",I3489="",J3489="",K3489="")),"Preenchimento incompleto: há informações por requisitante individual faltantes - B03.01",
IF(OR(L3487="",L3488=""),"Preenchimento incompleto: há linhas vazias antes da atual - B05.01",
"Preenchimento correto"))))))))</f>
        <v/>
      </c>
      <c r="M3489" s="81"/>
    </row>
    <row r="3490" spans="1:13" ht="15">
      <c r="A3490" s="27"/>
      <c r="B3490" s="65">
        <v>3484</v>
      </c>
      <c r="C3490" s="124"/>
      <c r="D3490" s="127"/>
      <c r="E3490" s="130"/>
      <c r="F3490" s="130"/>
      <c r="G3490" s="69">
        <v>4</v>
      </c>
      <c r="H3490" s="86"/>
      <c r="I3490" s="86" t="s">
        <v>1247</v>
      </c>
      <c r="J3490" s="86" t="s">
        <v>1247</v>
      </c>
      <c r="K3490" s="86" t="s">
        <v>1247</v>
      </c>
      <c r="L3490" s="91" t="str">
        <f t="shared" ref="L3490" si="3468" xml:space="preserve">
IF($J$3="","Preenchimento incompleto: deve ser informado o Responsável pela análise - B05.01",
IF(AND(C3487="",D3487="",E3487="",F3487="",H3490="",I3490="",J3490="",K3490=""),"",
IF(AND(C3487="",D3487="",E3487="",F3487="",OR(H3490&lt;&gt;"",I3490&lt;&gt;"",J3490&lt;&gt;"",K3490&lt;&gt;"")),"Preenchimento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IF(AND(C3487&lt;&gt;"",D3487&lt;&gt;"",E3487&lt;&gt;"",F3487&lt;&gt;"",H3490="",I3490="",J3490="",K3490=""),"",
IF(AND(C3487&lt;&gt;"",D3487&lt;&gt;"",E3487&lt;&gt;"",F3487&lt;&gt;"",OR(H3490="",I3490="",J3490="",K3490="")),"Preenchimento incompleto: há informações por requisitante individual faltantes - B03.01",
IF(OR(L3487="",L3488="",L3489=""),"Preenchimento incompleto: há linhas vazias antes da atual - B05.01",
"Preenchimento correto"))))))))</f>
        <v/>
      </c>
      <c r="M3490" s="81"/>
    </row>
    <row r="3491" spans="1:13" ht="15">
      <c r="A3491" s="27"/>
      <c r="B3491" s="65">
        <v>3485</v>
      </c>
      <c r="C3491" s="124"/>
      <c r="D3491" s="127"/>
      <c r="E3491" s="130"/>
      <c r="F3491" s="130"/>
      <c r="G3491" s="69">
        <v>5</v>
      </c>
      <c r="H3491" s="86"/>
      <c r="I3491" s="86" t="s">
        <v>1247</v>
      </c>
      <c r="J3491" s="86" t="s">
        <v>1247</v>
      </c>
      <c r="K3491" s="86" t="s">
        <v>1247</v>
      </c>
      <c r="L3491" s="91" t="str">
        <f t="shared" ref="L3491" si="3469" xml:space="preserve">
IF($J$3="","Preenchimento incompleto: deve ser informado o Responsável pela análise - B05.01",
IF(AND(C3487="",D3487="",E3487="",F3487="",H3491="",I3491="",J3491="",K3491=""),"",
IF(AND(C3487="",D3487="",E3487="",F3487="",OR(H3491&lt;&gt;"",I3491&lt;&gt;"",J3491&lt;&gt;"",K3491&lt;&gt;"")),"Preenchimento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IF(AND(C3487&lt;&gt;"",D3487&lt;&gt;"",E3487&lt;&gt;"",F3487&lt;&gt;"",H3491="",I3491="",J3491="",K3491=""),"",
IF(AND(C3487&lt;&gt;"",D3487&lt;&gt;"",E3487&lt;&gt;"",F3487&lt;&gt;"",OR(H3491="",I3491="",J3491="",K3491="")),"Preenchimento incompleto: há informações por requisitante individual faltantes - B03.01",
IF(OR(L3487="",L3488="",L3489="",L3490=""),"Preenchimento incompleto: há linhas vazias antes da atual - B05.01",
"Preenchimento correto"))))))))</f>
        <v/>
      </c>
      <c r="M3491" s="81"/>
    </row>
    <row r="3492" spans="1:13" ht="15">
      <c r="A3492" s="27"/>
      <c r="B3492" s="65">
        <v>3486</v>
      </c>
      <c r="C3492" s="124"/>
      <c r="D3492" s="127"/>
      <c r="E3492" s="130"/>
      <c r="F3492" s="130"/>
      <c r="G3492" s="69">
        <v>6</v>
      </c>
      <c r="H3492" s="86"/>
      <c r="I3492" s="86" t="s">
        <v>1247</v>
      </c>
      <c r="J3492" s="86" t="s">
        <v>1247</v>
      </c>
      <c r="K3492" s="86" t="s">
        <v>1247</v>
      </c>
      <c r="L3492" s="91" t="str">
        <f t="shared" ref="L3492" si="3470" xml:space="preserve">
IF($J$3="","Preenchimento incompleto: deve ser informado o Responsável pela análise - B05.01",
IF(AND(C3487="",D3487="",E3487="",F3487="",H3492="",I3492="",J3492="",K3492=""),"",
IF(AND(C3487="",D3487="",E3487="",F3487="",OR(H3492&lt;&gt;"",I3492&lt;&gt;"",J3492&lt;&gt;"",K3492&lt;&gt;"")),"Preenchimento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IF(AND(C3487&lt;&gt;"",D3487&lt;&gt;"",E3487&lt;&gt;"",F3487&lt;&gt;"",H3492="",I3492="",J3492="",K3492=""),"",
IF(AND(C3487&lt;&gt;"",D3487&lt;&gt;"",E3487&lt;&gt;"",F3487&lt;&gt;"",OR(H3492="",I3492="",J3492="",K3492="")),"Preenchimento incompleto: há informações por requisitante individual faltantes - B03.01",
IF(OR(L3487="",L3488="",L3489="",L3490="",L3491=""),"Preenchimento incompleto: há linhas vazias antes da atual - B05.01",
"Preenchimento correto"))))))))</f>
        <v/>
      </c>
      <c r="M3492" s="81"/>
    </row>
    <row r="3493" spans="1:13" ht="15">
      <c r="A3493" s="27"/>
      <c r="B3493" s="65">
        <v>3487</v>
      </c>
      <c r="C3493" s="124"/>
      <c r="D3493" s="127"/>
      <c r="E3493" s="130"/>
      <c r="F3493" s="130"/>
      <c r="G3493" s="69">
        <v>7</v>
      </c>
      <c r="H3493" s="86"/>
      <c r="I3493" s="86" t="s">
        <v>1247</v>
      </c>
      <c r="J3493" s="86" t="s">
        <v>1247</v>
      </c>
      <c r="K3493" s="86" t="s">
        <v>1247</v>
      </c>
      <c r="L3493" s="91" t="str">
        <f t="shared" ref="L3493" si="3471" xml:space="preserve">
IF($J$3="","Preenchimento incompleto: deve ser informado o Responsável pela análise - B05.01",
IF(AND(C3487="",D3487="",E3487="",F3487="",H3493="",I3493="",J3493="",K3493=""),"",
IF(AND(C3487="",D3487="",E3487="",F3487="",OR(H3493&lt;&gt;"",I3493&lt;&gt;"",J3493&lt;&gt;"",K3493&lt;&gt;"")),"Preenchimento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IF(AND(C3487&lt;&gt;"",D3487&lt;&gt;"",E3487&lt;&gt;"",F3487&lt;&gt;"",H3493="",I3493="",J3493="",K3493=""),"",
IF(AND(C3487&lt;&gt;"",D3487&lt;&gt;"",E3487&lt;&gt;"",F3487&lt;&gt;"",OR(H3493="",I3493="",J3493="",K3493="")),"Preenchimento incompleto: há informações por requisitante individual faltantes - B03.01",
IF(OR(L3487="",L3488="",L3489="",L3490="",L3491="",L3492=""),"Preenchimento incompleto: há linhas vazias antes da atual - B05.01",
"Preenchimento correto"))))))))</f>
        <v/>
      </c>
      <c r="M3493" s="81"/>
    </row>
    <row r="3494" spans="1:13" ht="15">
      <c r="A3494" s="27"/>
      <c r="B3494" s="65">
        <v>3488</v>
      </c>
      <c r="C3494" s="124"/>
      <c r="D3494" s="127"/>
      <c r="E3494" s="130"/>
      <c r="F3494" s="130"/>
      <c r="G3494" s="69">
        <v>8</v>
      </c>
      <c r="H3494" s="86"/>
      <c r="I3494" s="86" t="s">
        <v>1247</v>
      </c>
      <c r="J3494" s="86" t="s">
        <v>1247</v>
      </c>
      <c r="K3494" s="86" t="s">
        <v>1247</v>
      </c>
      <c r="L3494" s="91" t="str">
        <f t="shared" ref="L3494" si="3472" xml:space="preserve">
IF($J$3="","Preenchimento incompleto: deve ser informado o Responsável pela análise - B05.01",
IF(AND(C3487="",D3487="",E3487="",F3487="",H3494="",I3494="",J3494="",K3494=""),"",
IF(AND(C3487="",D3487="",E3487="",F3487="",OR(H3494&lt;&gt;"",I3494&lt;&gt;"",J3494&lt;&gt;"",K3494&lt;&gt;"")),"Preenchimento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IF(AND(C3487&lt;&gt;"",D3487&lt;&gt;"",E3487&lt;&gt;"",F3487&lt;&gt;"",H3494="",I3494="",J3494="",K3494=""),"",
IF(AND(C3487&lt;&gt;"",D3487&lt;&gt;"",E3487&lt;&gt;"",F3487&lt;&gt;"",OR(H3494="",I3494="",J3494="",K3494="")),"Preenchimento incompleto: há informações por requisitante individual faltantes - B03.01",
IF(OR(L3487="",L3488="",L3489="",L3490="",L3491="",L3492="",L3493=""),"Preenchimento incompleto: há linhas vazias antes da atual - B05.01",
"Preenchimento correto"))))))))</f>
        <v/>
      </c>
      <c r="M3494" s="81"/>
    </row>
    <row r="3495" spans="1:13" ht="15">
      <c r="A3495" s="27"/>
      <c r="B3495" s="65">
        <v>3489</v>
      </c>
      <c r="C3495" s="124"/>
      <c r="D3495" s="127"/>
      <c r="E3495" s="130"/>
      <c r="F3495" s="130"/>
      <c r="G3495" s="69">
        <v>9</v>
      </c>
      <c r="H3495" s="86"/>
      <c r="I3495" s="86" t="s">
        <v>1247</v>
      </c>
      <c r="J3495" s="86" t="s">
        <v>1247</v>
      </c>
      <c r="K3495" s="86" t="s">
        <v>1247</v>
      </c>
      <c r="L3495" s="91" t="str">
        <f t="shared" ref="L3495" si="3473" xml:space="preserve">
IF($J$3="","Preenchimento incompleto: deve ser informado o Responsável pela análise - B05.01",
IF(AND(C3487="",D3487="",E3487="",F3487="",H3495="",I3495="",J3495="",K3495=""),"",
IF(AND(C3487="",D3487="",E3487="",F3487="",OR(H3495&lt;&gt;"",I3495&lt;&gt;"",J3495&lt;&gt;"",K3495&lt;&gt;"")),"Preenchimento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IF(AND(C3487&lt;&gt;"",D3487&lt;&gt;"",E3487&lt;&gt;"",F3487&lt;&gt;"",H3495="",I3495="",J3495="",K3495=""),"",
IF(AND(C3487&lt;&gt;"",D3487&lt;&gt;"",E3487&lt;&gt;"",F3487&lt;&gt;"",OR(H3495="",I3495="",J3495="",K3495="")),"Preenchimento incompleto: há informações por requisitante individual faltantes - B03.01",
IF(OR(L3487="",L3488="",L3489="",L3490="",L3491="",L3492="",L3493="",L3494=""),"Preenchimento incompleto: há linhas vazias antes da atual - B05.01",
"Preenchimento correto"))))))))</f>
        <v/>
      </c>
      <c r="M3495" s="81"/>
    </row>
    <row r="3496" spans="1:13" ht="15">
      <c r="A3496" s="27"/>
      <c r="B3496" s="65">
        <v>3490</v>
      </c>
      <c r="C3496" s="124"/>
      <c r="D3496" s="127"/>
      <c r="E3496" s="130"/>
      <c r="F3496" s="130"/>
      <c r="G3496" s="70">
        <v>10</v>
      </c>
      <c r="H3496" s="87"/>
      <c r="I3496" s="87" t="s">
        <v>1247</v>
      </c>
      <c r="J3496" s="87" t="s">
        <v>1247</v>
      </c>
      <c r="K3496" s="87" t="s">
        <v>1247</v>
      </c>
      <c r="L3496" s="91" t="str">
        <f t="shared" ref="L3496" si="3474" xml:space="preserve">
IF($J$3="","Preenchimento incompleto: deve ser informado o Responsável pela análise - B05.01",
IF(AND(C3487="",D3487="",E3487="",F3487="",H3496="",I3496="",J3496="",K3496=""),"",
IF(AND(C3487="",D3487="",E3487="",F3487="",OR(H3496&lt;&gt;"",I3496&lt;&gt;"",J3496&lt;&gt;"",K3496&lt;&gt;"")),"Preenchimento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IF(AND(C3487&lt;&gt;"",D3487&lt;&gt;"",E3487&lt;&gt;"",F3487&lt;&gt;"",H3496="",I3496="",J3496="",K3496=""),"",
IF(AND(C3487&lt;&gt;"",D3487&lt;&gt;"",E3487&lt;&gt;"",F3487&lt;&gt;"",OR(H3496="",I3496="",J3496="",K3496="")),"Preenchimento incompleto: há informações por requisitante individual faltantes - B03.01",
IF(OR(L3487="",L3488="",L3489="",L3490="",L3491="",L3492="",L3493="",L3494="",L3495=""),"Preenchimento incompleto: há linhas vazias antes da atual - B05.01",
"Preenchimento correto"))))))))</f>
        <v/>
      </c>
      <c r="M3496" s="81"/>
    </row>
    <row r="3497" spans="1:13" ht="15">
      <c r="A3497" s="27"/>
      <c r="B3497" s="65">
        <v>3491</v>
      </c>
      <c r="C3497" s="124"/>
      <c r="D3497" s="127"/>
      <c r="E3497" s="130"/>
      <c r="F3497" s="130"/>
      <c r="G3497" s="70">
        <v>11</v>
      </c>
      <c r="H3497" s="87"/>
      <c r="I3497" s="87" t="s">
        <v>1247</v>
      </c>
      <c r="J3497" s="87" t="s">
        <v>1247</v>
      </c>
      <c r="K3497" s="87" t="s">
        <v>1247</v>
      </c>
      <c r="L3497" s="91" t="str">
        <f t="shared" ref="L3497" si="3475" xml:space="preserve">
IF($J$3="","Preenchimento incompleto: deve ser informado o Responsável pela análise - B05.01",
IF(AND(C3487="",D3487="",E3487="",F3487="",H3497="",I3497="",J3497="",K3497=""),"",
IF(AND(C3487="",D3487="",E3487="",F3487="",OR(H3497&lt;&gt;"",I3497&lt;&gt;"",J3497&lt;&gt;"",K3497&lt;&gt;"")),"Preenchimento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IF(AND(C3487&lt;&gt;"",D3487&lt;&gt;"",E3487&lt;&gt;"",F3487&lt;&gt;"",H3497="",I3497="",J3497="",K3497=""),"",
IF(AND(C3487&lt;&gt;"",D3487&lt;&gt;"",E3487&lt;&gt;"",F3487&lt;&gt;"",OR(H3497="",I3497="",J3497="",K3497="")),"Preenchimento incompleto: há informações por requisitante individual faltantes - B03.01",
IF(OR(L3487="",L3488="",L3489="",L3490="",L3491="",L3492="",L3493="",L3494="",L3495="",L3496=""),"Preenchimento incompleto: há linhas vazias antes da atual - B05.01",
"Preenchimento correto"))))))))</f>
        <v/>
      </c>
      <c r="M3497" s="81"/>
    </row>
    <row r="3498" spans="1:13" ht="15">
      <c r="A3498" s="27"/>
      <c r="B3498" s="65">
        <v>3492</v>
      </c>
      <c r="C3498" s="124"/>
      <c r="D3498" s="127"/>
      <c r="E3498" s="130"/>
      <c r="F3498" s="130"/>
      <c r="G3498" s="70">
        <v>12</v>
      </c>
      <c r="H3498" s="87"/>
      <c r="I3498" s="87" t="s">
        <v>1247</v>
      </c>
      <c r="J3498" s="87" t="s">
        <v>1247</v>
      </c>
      <c r="K3498" s="87" t="s">
        <v>1247</v>
      </c>
      <c r="L3498" s="91" t="str">
        <f t="shared" ref="L3498" si="3476" xml:space="preserve">
IF($J$3="","Preenchimento incompleto: deve ser informado o Responsável pela análise - B05.01",
IF(AND(C3487="",D3487="",E3487="",F3487="",H3498="",I3498="",J3498="",K3498=""),"",
IF(AND(C3487="",D3487="",E3487="",F3487="",OR(H3498&lt;&gt;"",I3498&lt;&gt;"",J3498&lt;&gt;"",K3498&lt;&gt;"")),"Preenchimento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IF(AND(C3487&lt;&gt;"",D3487&lt;&gt;"",E3487&lt;&gt;"",F3487&lt;&gt;"",H3498="",I3498="",J3498="",K3498=""),"",
IF(AND(C3487&lt;&gt;"",D3487&lt;&gt;"",E3487&lt;&gt;"",F3487&lt;&gt;"",OR(H3498="",I3498="",J3498="",K3498="")),"Preenchimento incompleto: há informações por requisitante individual faltantes - B03.01",
IF(OR(L3487="",L3488="",L3489="",L3490="",L3491="",L3492="",L3493="",L3494="",L3495="",L3496="",L3497=""),"Preenchimento incompleto: há linhas vazias antes da atual - B05.01",
"Preenchimento correto"))))))))</f>
        <v/>
      </c>
      <c r="M3498" s="81"/>
    </row>
    <row r="3499" spans="1:13" ht="15">
      <c r="A3499" s="27"/>
      <c r="B3499" s="65">
        <v>3493</v>
      </c>
      <c r="C3499" s="124"/>
      <c r="D3499" s="127"/>
      <c r="E3499" s="130"/>
      <c r="F3499" s="130"/>
      <c r="G3499" s="70">
        <v>13</v>
      </c>
      <c r="H3499" s="87"/>
      <c r="I3499" s="87" t="s">
        <v>1247</v>
      </c>
      <c r="J3499" s="87" t="s">
        <v>1247</v>
      </c>
      <c r="K3499" s="87" t="s">
        <v>1247</v>
      </c>
      <c r="L3499" s="91" t="str">
        <f t="shared" ref="L3499" si="3477" xml:space="preserve">
IF($J$3="","Preenchimento incompleto: deve ser informado o Responsável pela análise - B05.01",
IF(AND(C3487="",D3487="",E3487="",F3487="",H3499="",I3499="",J3499="",K3499=""),"",
IF(AND(C3487="",D3487="",E3487="",F3487="",OR(H3499&lt;&gt;"",I3499&lt;&gt;"",J3499&lt;&gt;"",K3499&lt;&gt;"")),"Preenchimento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IF(AND(C3487&lt;&gt;"",D3487&lt;&gt;"",E3487&lt;&gt;"",F3487&lt;&gt;"",H3499="",I3499="",J3499="",K3499=""),"",
IF(AND(C3487&lt;&gt;"",D3487&lt;&gt;"",E3487&lt;&gt;"",F3487&lt;&gt;"",OR(H3499="",I3499="",J3499="",K3499="")),"Preenchimento incompleto: há informações por requisitante individual faltantes - B03.01",
IF(OR(L3487="",L3488="",L3489="",L3490="",L3491="",L3492="",L3493="",L3494="",L3495="",L3496="",L3497="",L3498=""),"Preenchimento incompleto: há linhas vazias antes da atual - B05.01",
"Preenchimento correto"))))))))</f>
        <v/>
      </c>
      <c r="M3499" s="81"/>
    </row>
    <row r="3500" spans="1:13" ht="15">
      <c r="A3500" s="27"/>
      <c r="B3500" s="66">
        <v>3494</v>
      </c>
      <c r="C3500" s="124"/>
      <c r="D3500" s="127"/>
      <c r="E3500" s="130"/>
      <c r="F3500" s="130"/>
      <c r="G3500" s="70">
        <v>14</v>
      </c>
      <c r="H3500" s="87"/>
      <c r="I3500" s="87" t="s">
        <v>1247</v>
      </c>
      <c r="J3500" s="87" t="s">
        <v>1247</v>
      </c>
      <c r="K3500" s="87" t="s">
        <v>1247</v>
      </c>
      <c r="L3500" s="91" t="str">
        <f t="shared" ref="L3500" si="3478" xml:space="preserve">
IF($J$3="","Preenchimento incompleto: deve ser informado o Responsável pela análise - B05.01",
IF(AND(C3487="",D3487="",E3487="",F3487="",H3500="",I3500="",J3500="",K3500=""),"",
IF(AND(C3487="",D3487="",E3487="",F3487="",OR(H3500&lt;&gt;"",I3500&lt;&gt;"",J3500&lt;&gt;"",K3500&lt;&gt;"")),"Preenchimento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IF(AND(C3487&lt;&gt;"",D3487&lt;&gt;"",E3487&lt;&gt;"",F3487&lt;&gt;"",H3500="",I3500="",J3500="",K3500=""),"",
IF(AND(C3487&lt;&gt;"",D3487&lt;&gt;"",E3487&lt;&gt;"",F3487&lt;&gt;"",OR(H3500="",I3500="",J3500="",K3500="")),"Preenchimento incompleto: há informações por requisitante individual faltantes - B03.01",
IF(OR(L3487="",L3488="",L3489="",L3490="",L3491="",L3492="",L3493="",L3494="",L3495="",L3496="",L3497="",L3498="",L3499=""),"Preenchimento incompleto: há linhas vazias antes da atual - B05.01",
"Preenchimento correto"))))))))</f>
        <v/>
      </c>
      <c r="M3500" s="81"/>
    </row>
    <row r="3501" spans="1:13" ht="15">
      <c r="A3501" s="27"/>
      <c r="B3501" s="67">
        <v>3495</v>
      </c>
      <c r="C3501" s="125"/>
      <c r="D3501" s="128"/>
      <c r="E3501" s="131"/>
      <c r="F3501" s="131"/>
      <c r="G3501" s="71">
        <v>15</v>
      </c>
      <c r="H3501" s="88"/>
      <c r="I3501" s="88" t="s">
        <v>1247</v>
      </c>
      <c r="J3501" s="88" t="s">
        <v>1247</v>
      </c>
      <c r="K3501" s="88" t="s">
        <v>1247</v>
      </c>
      <c r="L3501" s="92" t="str">
        <f t="shared" ref="L3501" si="3479" xml:space="preserve">
IF($J$3="","Preenchimento incompleto: deve ser informado o Responsável pela análise - B05.01",
IF(AND(C3487="",D3487="",E3487="",F3487="",H3501="",I3501="",J3501="",K3501=""),"",
IF(AND(C3487="",D3487="",E3487="",F3487="",OR(H3501&lt;&gt;"",I3501&lt;&gt;"",J3501&lt;&gt;"",K3501&lt;&gt;"")),"Preenchimento incompleto: há informações por requisitante individual sem informações do item - B01.01",
IF(OR(C3487="",D3487="",E3487="",F3487=""),"Preenchimento incompleto: há informações faltantes do item - B02.01",
IF(AND(C3487&lt;&gt;"",D3487&lt;&gt;"",E3487&lt;&gt;"",F3487&lt;&gt;"",COUNTA(H3487:K3501)=0),"Preenchimento incompleto: não há nenhuma informação do requisitante individual informada - B04.01",
IF(AND(C3487&lt;&gt;"",D3487&lt;&gt;"",E3487&lt;&gt;"",F3487&lt;&gt;"",H3501="",I3501="",J3501="",K3501=""),"",
IF(AND(C3487&lt;&gt;"",D3487&lt;&gt;"",E3487&lt;&gt;"",F3487&lt;&gt;"",OR(H3501="",I3501="",J3501="",K3501="")),"Preenchimento incompleto: há informações por requisitante individual faltantes - B03.01",
IF(OR(L3487="",L3488="",L3489="",L3490="",L3491="",L3492="",L3493="",L3494="",L3495="",L3496="",L3497="",L3498="",L3499="",L3500=""),"Preenchimento incompleto: há linhas vazias antes da atual - B05.01",
"Preenchimento correto"))))))))</f>
        <v/>
      </c>
      <c r="M3501" s="81"/>
    </row>
    <row r="3502" spans="1:13" ht="15">
      <c r="A3502" s="27"/>
      <c r="B3502" s="64">
        <v>3496</v>
      </c>
      <c r="C3502" s="123" t="str">
        <f>IF('1-ITENS'!C240="","",'1-ITENS'!C240)</f>
        <v/>
      </c>
      <c r="D3502" s="126" t="str">
        <f>IF('1-ITENS'!D240="","",'1-ITENS'!D240)</f>
        <v/>
      </c>
      <c r="E3502" s="129" t="str">
        <f>IF('1-ITENS'!H240="","",'1-ITENS'!H240)</f>
        <v/>
      </c>
      <c r="F3502" s="129" t="str">
        <f>IF('1-ITENS'!F240="","",'1-ITENS'!F240)</f>
        <v/>
      </c>
      <c r="G3502" s="68">
        <v>1</v>
      </c>
      <c r="H3502" s="85"/>
      <c r="I3502" s="85" t="s">
        <v>1247</v>
      </c>
      <c r="J3502" s="85" t="s">
        <v>1247</v>
      </c>
      <c r="K3502" s="85" t="s">
        <v>1247</v>
      </c>
      <c r="L3502" s="90" t="str">
        <f t="shared" ref="L3502" si="3480" xml:space="preserve">
IF($J$3="","Preenchimento incompleto: deve ser informado o Responsável pela análise - B05.01",
IF(AND(C3502="",D3502="",E3502="",F3502="",H3502="",I3502="",J3502="",K3502=""),"",
IF(AND(C3502="",D3502="",E3502="",F3502="",OR(H3502&lt;&gt;"",I3502&lt;&gt;"",J3502&lt;&gt;"",K3502&lt;&gt;"")),"Preenchimento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IF(AND(C3502&lt;&gt;"",D3502&lt;&gt;"",E3502&lt;&gt;"",F3502&lt;&gt;"",H3502="",I3502="",J3502="",K3502=""),"",
IF(AND(C3502&lt;&gt;"",D3502&lt;&gt;"",E3502&lt;&gt;"",F3502&lt;&gt;"",OR(H3502="",I3502="",J3502="",K3502="")),"Preenchimento incompleto: há informações por requisitante individual faltantes - B03.01",
"Preenchimento correto")))))))</f>
        <v/>
      </c>
      <c r="M3502" s="81"/>
    </row>
    <row r="3503" spans="1:13" ht="15">
      <c r="A3503" s="27"/>
      <c r="B3503" s="65">
        <v>3497</v>
      </c>
      <c r="C3503" s="124"/>
      <c r="D3503" s="127"/>
      <c r="E3503" s="130"/>
      <c r="F3503" s="130"/>
      <c r="G3503" s="69">
        <v>2</v>
      </c>
      <c r="H3503" s="86"/>
      <c r="I3503" s="86" t="s">
        <v>1247</v>
      </c>
      <c r="J3503" s="86" t="s">
        <v>1247</v>
      </c>
      <c r="K3503" s="86" t="s">
        <v>1247</v>
      </c>
      <c r="L3503" s="91" t="str">
        <f t="shared" ref="L3503" si="3481" xml:space="preserve">
IF($J$3="","Preenchimento incompleto: deve ser informado o Responsável pela análise - B05.01",
IF(AND(C3502="",D3502="",E3502="",F3502="",H3503="",I3503="",J3503="",K3503=""),"",
IF(AND(C3502="",D3502="",E3502="",F3502="",OR(H3503&lt;&gt;"",I3503&lt;&gt;"",J3503&lt;&gt;"",K3503&lt;&gt;"")),"Preenchimento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IF(AND(C3502&lt;&gt;"",D3502&lt;&gt;"",E3502&lt;&gt;"",F3502&lt;&gt;"",H3503="",I3503="",J3503="",K3503=""),"",
IF(AND(C3502&lt;&gt;"",D3502&lt;&gt;"",E3502&lt;&gt;"",F3502&lt;&gt;"",OR(H3503="",I3503="",J3503="",K3503="")),"Preenchimento incompleto: há informações por requisitante individual faltantes - B03.01",
IF(L3502="","Preenchimento incompleto: há linhas vazias antes da atual - B05.01",
"Preenchimento correto"))))))))</f>
        <v/>
      </c>
      <c r="M3503" s="81"/>
    </row>
    <row r="3504" spans="1:13" ht="15">
      <c r="A3504" s="27"/>
      <c r="B3504" s="65">
        <v>3498</v>
      </c>
      <c r="C3504" s="124"/>
      <c r="D3504" s="127"/>
      <c r="E3504" s="130"/>
      <c r="F3504" s="130"/>
      <c r="G3504" s="69">
        <v>3</v>
      </c>
      <c r="H3504" s="86"/>
      <c r="I3504" s="86" t="s">
        <v>1247</v>
      </c>
      <c r="J3504" s="86" t="s">
        <v>1247</v>
      </c>
      <c r="K3504" s="86" t="s">
        <v>1247</v>
      </c>
      <c r="L3504" s="91" t="str">
        <f t="shared" ref="L3504" si="3482" xml:space="preserve">
IF($J$3="","Preenchimento incompleto: deve ser informado o Responsável pela análise - B05.01",
IF(AND(C3502="",D3502="",E3502="",F3502="",H3504="",I3504="",J3504="",K3504=""),"",
IF(AND(C3502="",D3502="",E3502="",F3502="",OR(H3504&lt;&gt;"",I3504&lt;&gt;"",J3504&lt;&gt;"",K3504&lt;&gt;"")),"Preenchimento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IF(AND(C3502&lt;&gt;"",D3502&lt;&gt;"",E3502&lt;&gt;"",F3502&lt;&gt;"",H3504="",I3504="",J3504="",K3504=""),"",
IF(AND(C3502&lt;&gt;"",D3502&lt;&gt;"",E3502&lt;&gt;"",F3502&lt;&gt;"",OR(H3504="",I3504="",J3504="",K3504="")),"Preenchimento incompleto: há informações por requisitante individual faltantes - B03.01",
IF(OR(L3502="",L3503=""),"Preenchimento incompleto: há linhas vazias antes da atual - B05.01",
"Preenchimento correto"))))))))</f>
        <v/>
      </c>
      <c r="M3504" s="81"/>
    </row>
    <row r="3505" spans="1:13" ht="15">
      <c r="A3505" s="27"/>
      <c r="B3505" s="65">
        <v>3499</v>
      </c>
      <c r="C3505" s="124"/>
      <c r="D3505" s="127"/>
      <c r="E3505" s="130"/>
      <c r="F3505" s="130"/>
      <c r="G3505" s="69">
        <v>4</v>
      </c>
      <c r="H3505" s="86"/>
      <c r="I3505" s="86" t="s">
        <v>1247</v>
      </c>
      <c r="J3505" s="86" t="s">
        <v>1247</v>
      </c>
      <c r="K3505" s="86" t="s">
        <v>1247</v>
      </c>
      <c r="L3505" s="91" t="str">
        <f t="shared" ref="L3505" si="3483" xml:space="preserve">
IF($J$3="","Preenchimento incompleto: deve ser informado o Responsável pela análise - B05.01",
IF(AND(C3502="",D3502="",E3502="",F3502="",H3505="",I3505="",J3505="",K3505=""),"",
IF(AND(C3502="",D3502="",E3502="",F3502="",OR(H3505&lt;&gt;"",I3505&lt;&gt;"",J3505&lt;&gt;"",K3505&lt;&gt;"")),"Preenchimento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IF(AND(C3502&lt;&gt;"",D3502&lt;&gt;"",E3502&lt;&gt;"",F3502&lt;&gt;"",H3505="",I3505="",J3505="",K3505=""),"",
IF(AND(C3502&lt;&gt;"",D3502&lt;&gt;"",E3502&lt;&gt;"",F3502&lt;&gt;"",OR(H3505="",I3505="",J3505="",K3505="")),"Preenchimento incompleto: há informações por requisitante individual faltantes - B03.01",
IF(OR(L3502="",L3503="",L3504=""),"Preenchimento incompleto: há linhas vazias antes da atual - B05.01",
"Preenchimento correto"))))))))</f>
        <v/>
      </c>
      <c r="M3505" s="81"/>
    </row>
    <row r="3506" spans="1:13" ht="15">
      <c r="A3506" s="27"/>
      <c r="B3506" s="65">
        <v>3500</v>
      </c>
      <c r="C3506" s="124"/>
      <c r="D3506" s="127"/>
      <c r="E3506" s="130"/>
      <c r="F3506" s="130"/>
      <c r="G3506" s="69">
        <v>5</v>
      </c>
      <c r="H3506" s="86"/>
      <c r="I3506" s="86" t="s">
        <v>1247</v>
      </c>
      <c r="J3506" s="86" t="s">
        <v>1247</v>
      </c>
      <c r="K3506" s="86" t="s">
        <v>1247</v>
      </c>
      <c r="L3506" s="91" t="str">
        <f t="shared" ref="L3506" si="3484" xml:space="preserve">
IF($J$3="","Preenchimento incompleto: deve ser informado o Responsável pela análise - B05.01",
IF(AND(C3502="",D3502="",E3502="",F3502="",H3506="",I3506="",J3506="",K3506=""),"",
IF(AND(C3502="",D3502="",E3502="",F3502="",OR(H3506&lt;&gt;"",I3506&lt;&gt;"",J3506&lt;&gt;"",K3506&lt;&gt;"")),"Preenchimento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IF(AND(C3502&lt;&gt;"",D3502&lt;&gt;"",E3502&lt;&gt;"",F3502&lt;&gt;"",H3506="",I3506="",J3506="",K3506=""),"",
IF(AND(C3502&lt;&gt;"",D3502&lt;&gt;"",E3502&lt;&gt;"",F3502&lt;&gt;"",OR(H3506="",I3506="",J3506="",K3506="")),"Preenchimento incompleto: há informações por requisitante individual faltantes - B03.01",
IF(OR(L3502="",L3503="",L3504="",L3505=""),"Preenchimento incompleto: há linhas vazias antes da atual - B05.01",
"Preenchimento correto"))))))))</f>
        <v/>
      </c>
      <c r="M3506" s="81"/>
    </row>
    <row r="3507" spans="1:13" ht="15">
      <c r="A3507" s="27"/>
      <c r="B3507" s="65">
        <v>3501</v>
      </c>
      <c r="C3507" s="124"/>
      <c r="D3507" s="127"/>
      <c r="E3507" s="130"/>
      <c r="F3507" s="130"/>
      <c r="G3507" s="69">
        <v>6</v>
      </c>
      <c r="H3507" s="86"/>
      <c r="I3507" s="86" t="s">
        <v>1247</v>
      </c>
      <c r="J3507" s="86" t="s">
        <v>1247</v>
      </c>
      <c r="K3507" s="86" t="s">
        <v>1247</v>
      </c>
      <c r="L3507" s="91" t="str">
        <f t="shared" ref="L3507" si="3485" xml:space="preserve">
IF($J$3="","Preenchimento incompleto: deve ser informado o Responsável pela análise - B05.01",
IF(AND(C3502="",D3502="",E3502="",F3502="",H3507="",I3507="",J3507="",K3507=""),"",
IF(AND(C3502="",D3502="",E3502="",F3502="",OR(H3507&lt;&gt;"",I3507&lt;&gt;"",J3507&lt;&gt;"",K3507&lt;&gt;"")),"Preenchimento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IF(AND(C3502&lt;&gt;"",D3502&lt;&gt;"",E3502&lt;&gt;"",F3502&lt;&gt;"",H3507="",I3507="",J3507="",K3507=""),"",
IF(AND(C3502&lt;&gt;"",D3502&lt;&gt;"",E3502&lt;&gt;"",F3502&lt;&gt;"",OR(H3507="",I3507="",J3507="",K3507="")),"Preenchimento incompleto: há informações por requisitante individual faltantes - B03.01",
IF(OR(L3502="",L3503="",L3504="",L3505="",L3506=""),"Preenchimento incompleto: há linhas vazias antes da atual - B05.01",
"Preenchimento correto"))))))))</f>
        <v/>
      </c>
      <c r="M3507" s="81"/>
    </row>
    <row r="3508" spans="1:13" ht="15">
      <c r="A3508" s="27"/>
      <c r="B3508" s="65">
        <v>3502</v>
      </c>
      <c r="C3508" s="124"/>
      <c r="D3508" s="127"/>
      <c r="E3508" s="130"/>
      <c r="F3508" s="130"/>
      <c r="G3508" s="69">
        <v>7</v>
      </c>
      <c r="H3508" s="86"/>
      <c r="I3508" s="86" t="s">
        <v>1247</v>
      </c>
      <c r="J3508" s="86" t="s">
        <v>1247</v>
      </c>
      <c r="K3508" s="86" t="s">
        <v>1247</v>
      </c>
      <c r="L3508" s="91" t="str">
        <f t="shared" ref="L3508" si="3486" xml:space="preserve">
IF($J$3="","Preenchimento incompleto: deve ser informado o Responsável pela análise - B05.01",
IF(AND(C3502="",D3502="",E3502="",F3502="",H3508="",I3508="",J3508="",K3508=""),"",
IF(AND(C3502="",D3502="",E3502="",F3502="",OR(H3508&lt;&gt;"",I3508&lt;&gt;"",J3508&lt;&gt;"",K3508&lt;&gt;"")),"Preenchimento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IF(AND(C3502&lt;&gt;"",D3502&lt;&gt;"",E3502&lt;&gt;"",F3502&lt;&gt;"",H3508="",I3508="",J3508="",K3508=""),"",
IF(AND(C3502&lt;&gt;"",D3502&lt;&gt;"",E3502&lt;&gt;"",F3502&lt;&gt;"",OR(H3508="",I3508="",J3508="",K3508="")),"Preenchimento incompleto: há informações por requisitante individual faltantes - B03.01",
IF(OR(L3502="",L3503="",L3504="",L3505="",L3506="",L3507=""),"Preenchimento incompleto: há linhas vazias antes da atual - B05.01",
"Preenchimento correto"))))))))</f>
        <v/>
      </c>
      <c r="M3508" s="81"/>
    </row>
    <row r="3509" spans="1:13" ht="15">
      <c r="A3509" s="27"/>
      <c r="B3509" s="65">
        <v>3503</v>
      </c>
      <c r="C3509" s="124"/>
      <c r="D3509" s="127"/>
      <c r="E3509" s="130"/>
      <c r="F3509" s="130"/>
      <c r="G3509" s="69">
        <v>8</v>
      </c>
      <c r="H3509" s="86"/>
      <c r="I3509" s="86" t="s">
        <v>1247</v>
      </c>
      <c r="J3509" s="86" t="s">
        <v>1247</v>
      </c>
      <c r="K3509" s="86" t="s">
        <v>1247</v>
      </c>
      <c r="L3509" s="91" t="str">
        <f t="shared" ref="L3509" si="3487" xml:space="preserve">
IF($J$3="","Preenchimento incompleto: deve ser informado o Responsável pela análise - B05.01",
IF(AND(C3502="",D3502="",E3502="",F3502="",H3509="",I3509="",J3509="",K3509=""),"",
IF(AND(C3502="",D3502="",E3502="",F3502="",OR(H3509&lt;&gt;"",I3509&lt;&gt;"",J3509&lt;&gt;"",K3509&lt;&gt;"")),"Preenchimento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IF(AND(C3502&lt;&gt;"",D3502&lt;&gt;"",E3502&lt;&gt;"",F3502&lt;&gt;"",H3509="",I3509="",J3509="",K3509=""),"",
IF(AND(C3502&lt;&gt;"",D3502&lt;&gt;"",E3502&lt;&gt;"",F3502&lt;&gt;"",OR(H3509="",I3509="",J3509="",K3509="")),"Preenchimento incompleto: há informações por requisitante individual faltantes - B03.01",
IF(OR(L3502="",L3503="",L3504="",L3505="",L3506="",L3507="",L3508=""),"Preenchimento incompleto: há linhas vazias antes da atual - B05.01",
"Preenchimento correto"))))))))</f>
        <v/>
      </c>
      <c r="M3509" s="81"/>
    </row>
    <row r="3510" spans="1:13" ht="15">
      <c r="A3510" s="27"/>
      <c r="B3510" s="65">
        <v>3504</v>
      </c>
      <c r="C3510" s="124"/>
      <c r="D3510" s="127"/>
      <c r="E3510" s="130"/>
      <c r="F3510" s="130"/>
      <c r="G3510" s="69">
        <v>9</v>
      </c>
      <c r="H3510" s="86"/>
      <c r="I3510" s="86" t="s">
        <v>1247</v>
      </c>
      <c r="J3510" s="86" t="s">
        <v>1247</v>
      </c>
      <c r="K3510" s="86" t="s">
        <v>1247</v>
      </c>
      <c r="L3510" s="91" t="str">
        <f t="shared" ref="L3510" si="3488" xml:space="preserve">
IF($J$3="","Preenchimento incompleto: deve ser informado o Responsável pela análise - B05.01",
IF(AND(C3502="",D3502="",E3502="",F3502="",H3510="",I3510="",J3510="",K3510=""),"",
IF(AND(C3502="",D3502="",E3502="",F3502="",OR(H3510&lt;&gt;"",I3510&lt;&gt;"",J3510&lt;&gt;"",K3510&lt;&gt;"")),"Preenchimento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IF(AND(C3502&lt;&gt;"",D3502&lt;&gt;"",E3502&lt;&gt;"",F3502&lt;&gt;"",H3510="",I3510="",J3510="",K3510=""),"",
IF(AND(C3502&lt;&gt;"",D3502&lt;&gt;"",E3502&lt;&gt;"",F3502&lt;&gt;"",OR(H3510="",I3510="",J3510="",K3510="")),"Preenchimento incompleto: há informações por requisitante individual faltantes - B03.01",
IF(OR(L3502="",L3503="",L3504="",L3505="",L3506="",L3507="",L3508="",L3509=""),"Preenchimento incompleto: há linhas vazias antes da atual - B05.01",
"Preenchimento correto"))))))))</f>
        <v/>
      </c>
      <c r="M3510" s="81"/>
    </row>
    <row r="3511" spans="1:13" ht="15">
      <c r="A3511" s="27"/>
      <c r="B3511" s="65">
        <v>3505</v>
      </c>
      <c r="C3511" s="124"/>
      <c r="D3511" s="127"/>
      <c r="E3511" s="130"/>
      <c r="F3511" s="130"/>
      <c r="G3511" s="70">
        <v>10</v>
      </c>
      <c r="H3511" s="87"/>
      <c r="I3511" s="87" t="s">
        <v>1247</v>
      </c>
      <c r="J3511" s="87" t="s">
        <v>1247</v>
      </c>
      <c r="K3511" s="87" t="s">
        <v>1247</v>
      </c>
      <c r="L3511" s="91" t="str">
        <f t="shared" ref="L3511" si="3489" xml:space="preserve">
IF($J$3="","Preenchimento incompleto: deve ser informado o Responsável pela análise - B05.01",
IF(AND(C3502="",D3502="",E3502="",F3502="",H3511="",I3511="",J3511="",K3511=""),"",
IF(AND(C3502="",D3502="",E3502="",F3502="",OR(H3511&lt;&gt;"",I3511&lt;&gt;"",J3511&lt;&gt;"",K3511&lt;&gt;"")),"Preenchimento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IF(AND(C3502&lt;&gt;"",D3502&lt;&gt;"",E3502&lt;&gt;"",F3502&lt;&gt;"",H3511="",I3511="",J3511="",K3511=""),"",
IF(AND(C3502&lt;&gt;"",D3502&lt;&gt;"",E3502&lt;&gt;"",F3502&lt;&gt;"",OR(H3511="",I3511="",J3511="",K3511="")),"Preenchimento incompleto: há informações por requisitante individual faltantes - B03.01",
IF(OR(L3502="",L3503="",L3504="",L3505="",L3506="",L3507="",L3508="",L3509="",L3510=""),"Preenchimento incompleto: há linhas vazias antes da atual - B05.01",
"Preenchimento correto"))))))))</f>
        <v/>
      </c>
      <c r="M3511" s="81"/>
    </row>
    <row r="3512" spans="1:13" ht="15">
      <c r="A3512" s="27"/>
      <c r="B3512" s="65">
        <v>3506</v>
      </c>
      <c r="C3512" s="124"/>
      <c r="D3512" s="127"/>
      <c r="E3512" s="130"/>
      <c r="F3512" s="130"/>
      <c r="G3512" s="70">
        <v>11</v>
      </c>
      <c r="H3512" s="87"/>
      <c r="I3512" s="87" t="s">
        <v>1247</v>
      </c>
      <c r="J3512" s="87" t="s">
        <v>1247</v>
      </c>
      <c r="K3512" s="87" t="s">
        <v>1247</v>
      </c>
      <c r="L3512" s="91" t="str">
        <f t="shared" ref="L3512" si="3490" xml:space="preserve">
IF($J$3="","Preenchimento incompleto: deve ser informado o Responsável pela análise - B05.01",
IF(AND(C3502="",D3502="",E3502="",F3502="",H3512="",I3512="",J3512="",K3512=""),"",
IF(AND(C3502="",D3502="",E3502="",F3502="",OR(H3512&lt;&gt;"",I3512&lt;&gt;"",J3512&lt;&gt;"",K3512&lt;&gt;"")),"Preenchimento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IF(AND(C3502&lt;&gt;"",D3502&lt;&gt;"",E3502&lt;&gt;"",F3502&lt;&gt;"",H3512="",I3512="",J3512="",K3512=""),"",
IF(AND(C3502&lt;&gt;"",D3502&lt;&gt;"",E3502&lt;&gt;"",F3502&lt;&gt;"",OR(H3512="",I3512="",J3512="",K3512="")),"Preenchimento incompleto: há informações por requisitante individual faltantes - B03.01",
IF(OR(L3502="",L3503="",L3504="",L3505="",L3506="",L3507="",L3508="",L3509="",L3510="",L3511=""),"Preenchimento incompleto: há linhas vazias antes da atual - B05.01",
"Preenchimento correto"))))))))</f>
        <v/>
      </c>
      <c r="M3512" s="81"/>
    </row>
    <row r="3513" spans="1:13" ht="15">
      <c r="A3513" s="27"/>
      <c r="B3513" s="65">
        <v>3507</v>
      </c>
      <c r="C3513" s="124"/>
      <c r="D3513" s="127"/>
      <c r="E3513" s="130"/>
      <c r="F3513" s="130"/>
      <c r="G3513" s="70">
        <v>12</v>
      </c>
      <c r="H3513" s="87"/>
      <c r="I3513" s="87" t="s">
        <v>1247</v>
      </c>
      <c r="J3513" s="87" t="s">
        <v>1247</v>
      </c>
      <c r="K3513" s="87" t="s">
        <v>1247</v>
      </c>
      <c r="L3513" s="91" t="str">
        <f t="shared" ref="L3513" si="3491" xml:space="preserve">
IF($J$3="","Preenchimento incompleto: deve ser informado o Responsável pela análise - B05.01",
IF(AND(C3502="",D3502="",E3502="",F3502="",H3513="",I3513="",J3513="",K3513=""),"",
IF(AND(C3502="",D3502="",E3502="",F3502="",OR(H3513&lt;&gt;"",I3513&lt;&gt;"",J3513&lt;&gt;"",K3513&lt;&gt;"")),"Preenchimento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IF(AND(C3502&lt;&gt;"",D3502&lt;&gt;"",E3502&lt;&gt;"",F3502&lt;&gt;"",H3513="",I3513="",J3513="",K3513=""),"",
IF(AND(C3502&lt;&gt;"",D3502&lt;&gt;"",E3502&lt;&gt;"",F3502&lt;&gt;"",OR(H3513="",I3513="",J3513="",K3513="")),"Preenchimento incompleto: há informações por requisitante individual faltantes - B03.01",
IF(OR(L3502="",L3503="",L3504="",L3505="",L3506="",L3507="",L3508="",L3509="",L3510="",L3511="",L3512=""),"Preenchimento incompleto: há linhas vazias antes da atual - B05.01",
"Preenchimento correto"))))))))</f>
        <v/>
      </c>
      <c r="M3513" s="81"/>
    </row>
    <row r="3514" spans="1:13" ht="15">
      <c r="A3514" s="27"/>
      <c r="B3514" s="65">
        <v>3508</v>
      </c>
      <c r="C3514" s="124"/>
      <c r="D3514" s="127"/>
      <c r="E3514" s="130"/>
      <c r="F3514" s="130"/>
      <c r="G3514" s="70">
        <v>13</v>
      </c>
      <c r="H3514" s="87"/>
      <c r="I3514" s="87" t="s">
        <v>1247</v>
      </c>
      <c r="J3514" s="87" t="s">
        <v>1247</v>
      </c>
      <c r="K3514" s="87" t="s">
        <v>1247</v>
      </c>
      <c r="L3514" s="91" t="str">
        <f t="shared" ref="L3514" si="3492" xml:space="preserve">
IF($J$3="","Preenchimento incompleto: deve ser informado o Responsável pela análise - B05.01",
IF(AND(C3502="",D3502="",E3502="",F3502="",H3514="",I3514="",J3514="",K3514=""),"",
IF(AND(C3502="",D3502="",E3502="",F3502="",OR(H3514&lt;&gt;"",I3514&lt;&gt;"",J3514&lt;&gt;"",K3514&lt;&gt;"")),"Preenchimento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IF(AND(C3502&lt;&gt;"",D3502&lt;&gt;"",E3502&lt;&gt;"",F3502&lt;&gt;"",H3514="",I3514="",J3514="",K3514=""),"",
IF(AND(C3502&lt;&gt;"",D3502&lt;&gt;"",E3502&lt;&gt;"",F3502&lt;&gt;"",OR(H3514="",I3514="",J3514="",K3514="")),"Preenchimento incompleto: há informações por requisitante individual faltantes - B03.01",
IF(OR(L3502="",L3503="",L3504="",L3505="",L3506="",L3507="",L3508="",L3509="",L3510="",L3511="",L3512="",L3513=""),"Preenchimento incompleto: há linhas vazias antes da atual - B05.01",
"Preenchimento correto"))))))))</f>
        <v/>
      </c>
      <c r="M3514" s="81"/>
    </row>
    <row r="3515" spans="1:13" ht="15">
      <c r="A3515" s="27"/>
      <c r="B3515" s="66">
        <v>3509</v>
      </c>
      <c r="C3515" s="124"/>
      <c r="D3515" s="127"/>
      <c r="E3515" s="130"/>
      <c r="F3515" s="130"/>
      <c r="G3515" s="70">
        <v>14</v>
      </c>
      <c r="H3515" s="87"/>
      <c r="I3515" s="87" t="s">
        <v>1247</v>
      </c>
      <c r="J3515" s="87" t="s">
        <v>1247</v>
      </c>
      <c r="K3515" s="87" t="s">
        <v>1247</v>
      </c>
      <c r="L3515" s="91" t="str">
        <f t="shared" ref="L3515" si="3493" xml:space="preserve">
IF($J$3="","Preenchimento incompleto: deve ser informado o Responsável pela análise - B05.01",
IF(AND(C3502="",D3502="",E3502="",F3502="",H3515="",I3515="",J3515="",K3515=""),"",
IF(AND(C3502="",D3502="",E3502="",F3502="",OR(H3515&lt;&gt;"",I3515&lt;&gt;"",J3515&lt;&gt;"",K3515&lt;&gt;"")),"Preenchimento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IF(AND(C3502&lt;&gt;"",D3502&lt;&gt;"",E3502&lt;&gt;"",F3502&lt;&gt;"",H3515="",I3515="",J3515="",K3515=""),"",
IF(AND(C3502&lt;&gt;"",D3502&lt;&gt;"",E3502&lt;&gt;"",F3502&lt;&gt;"",OR(H3515="",I3515="",J3515="",K3515="")),"Preenchimento incompleto: há informações por requisitante individual faltantes - B03.01",
IF(OR(L3502="",L3503="",L3504="",L3505="",L3506="",L3507="",L3508="",L3509="",L3510="",L3511="",L3512="",L3513="",L3514=""),"Preenchimento incompleto: há linhas vazias antes da atual - B05.01",
"Preenchimento correto"))))))))</f>
        <v/>
      </c>
      <c r="M3515" s="81"/>
    </row>
    <row r="3516" spans="1:13" ht="15">
      <c r="A3516" s="27"/>
      <c r="B3516" s="67">
        <v>3510</v>
      </c>
      <c r="C3516" s="125"/>
      <c r="D3516" s="128"/>
      <c r="E3516" s="131"/>
      <c r="F3516" s="131"/>
      <c r="G3516" s="71">
        <v>15</v>
      </c>
      <c r="H3516" s="88"/>
      <c r="I3516" s="88" t="s">
        <v>1247</v>
      </c>
      <c r="J3516" s="88" t="s">
        <v>1247</v>
      </c>
      <c r="K3516" s="88" t="s">
        <v>1247</v>
      </c>
      <c r="L3516" s="92" t="str">
        <f t="shared" ref="L3516" si="3494" xml:space="preserve">
IF($J$3="","Preenchimento incompleto: deve ser informado o Responsável pela análise - B05.01",
IF(AND(C3502="",D3502="",E3502="",F3502="",H3516="",I3516="",J3516="",K3516=""),"",
IF(AND(C3502="",D3502="",E3502="",F3502="",OR(H3516&lt;&gt;"",I3516&lt;&gt;"",J3516&lt;&gt;"",K3516&lt;&gt;"")),"Preenchimento incompleto: há informações por requisitante individual sem informações do item - B01.01",
IF(OR(C3502="",D3502="",E3502="",F3502=""),"Preenchimento incompleto: há informações faltantes do item - B02.01",
IF(AND(C3502&lt;&gt;"",D3502&lt;&gt;"",E3502&lt;&gt;"",F3502&lt;&gt;"",COUNTA(H3502:K3516)=0),"Preenchimento incompleto: não há nenhuma informação do requisitante individual informada - B04.01",
IF(AND(C3502&lt;&gt;"",D3502&lt;&gt;"",E3502&lt;&gt;"",F3502&lt;&gt;"",H3516="",I3516="",J3516="",K3516=""),"",
IF(AND(C3502&lt;&gt;"",D3502&lt;&gt;"",E3502&lt;&gt;"",F3502&lt;&gt;"",OR(H3516="",I3516="",J3516="",K3516="")),"Preenchimento incompleto: há informações por requisitante individual faltantes - B03.01",
IF(OR(L3502="",L3503="",L3504="",L3505="",L3506="",L3507="",L3508="",L3509="",L3510="",L3511="",L3512="",L3513="",L3514="",L3515=""),"Preenchimento incompleto: há linhas vazias antes da atual - B05.01",
"Preenchimento correto"))))))))</f>
        <v/>
      </c>
      <c r="M3516" s="81"/>
    </row>
    <row r="3517" spans="1:13" ht="15">
      <c r="A3517" s="27"/>
      <c r="B3517" s="64">
        <v>3511</v>
      </c>
      <c r="C3517" s="123" t="str">
        <f>IF('1-ITENS'!C241="","",'1-ITENS'!C241)</f>
        <v/>
      </c>
      <c r="D3517" s="126" t="str">
        <f>IF('1-ITENS'!D241="","",'1-ITENS'!D241)</f>
        <v/>
      </c>
      <c r="E3517" s="129" t="str">
        <f>IF('1-ITENS'!H241="","",'1-ITENS'!H241)</f>
        <v/>
      </c>
      <c r="F3517" s="129" t="str">
        <f>IF('1-ITENS'!F241="","",'1-ITENS'!F241)</f>
        <v/>
      </c>
      <c r="G3517" s="68">
        <v>1</v>
      </c>
      <c r="H3517" s="85"/>
      <c r="I3517" s="85" t="s">
        <v>1247</v>
      </c>
      <c r="J3517" s="85" t="s">
        <v>1247</v>
      </c>
      <c r="K3517" s="85" t="s">
        <v>1247</v>
      </c>
      <c r="L3517" s="90" t="str">
        <f t="shared" ref="L3517" si="3495" xml:space="preserve">
IF($J$3="","Preenchimento incompleto: deve ser informado o Responsável pela análise - B05.01",
IF(AND(C3517="",D3517="",E3517="",F3517="",H3517="",I3517="",J3517="",K3517=""),"",
IF(AND(C3517="",D3517="",E3517="",F3517="",OR(H3517&lt;&gt;"",I3517&lt;&gt;"",J3517&lt;&gt;"",K3517&lt;&gt;"")),"Preenchimento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IF(AND(C3517&lt;&gt;"",D3517&lt;&gt;"",E3517&lt;&gt;"",F3517&lt;&gt;"",H3517="",I3517="",J3517="",K3517=""),"",
IF(AND(C3517&lt;&gt;"",D3517&lt;&gt;"",E3517&lt;&gt;"",F3517&lt;&gt;"",OR(H3517="",I3517="",J3517="",K3517="")),"Preenchimento incompleto: há informações por requisitante individual faltantes - B03.01",
"Preenchimento correto")))))))</f>
        <v/>
      </c>
      <c r="M3517" s="81"/>
    </row>
    <row r="3518" spans="1:13" ht="15">
      <c r="A3518" s="27"/>
      <c r="B3518" s="65">
        <v>3512</v>
      </c>
      <c r="C3518" s="124"/>
      <c r="D3518" s="127"/>
      <c r="E3518" s="130"/>
      <c r="F3518" s="130"/>
      <c r="G3518" s="69">
        <v>2</v>
      </c>
      <c r="H3518" s="86"/>
      <c r="I3518" s="86" t="s">
        <v>1247</v>
      </c>
      <c r="J3518" s="86" t="s">
        <v>1247</v>
      </c>
      <c r="K3518" s="86" t="s">
        <v>1247</v>
      </c>
      <c r="L3518" s="91" t="str">
        <f t="shared" ref="L3518" si="3496" xml:space="preserve">
IF($J$3="","Preenchimento incompleto: deve ser informado o Responsável pela análise - B05.01",
IF(AND(C3517="",D3517="",E3517="",F3517="",H3518="",I3518="",J3518="",K3518=""),"",
IF(AND(C3517="",D3517="",E3517="",F3517="",OR(H3518&lt;&gt;"",I3518&lt;&gt;"",J3518&lt;&gt;"",K3518&lt;&gt;"")),"Preenchimento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IF(AND(C3517&lt;&gt;"",D3517&lt;&gt;"",E3517&lt;&gt;"",F3517&lt;&gt;"",H3518="",I3518="",J3518="",K3518=""),"",
IF(AND(C3517&lt;&gt;"",D3517&lt;&gt;"",E3517&lt;&gt;"",F3517&lt;&gt;"",OR(H3518="",I3518="",J3518="",K3518="")),"Preenchimento incompleto: há informações por requisitante individual faltantes - B03.01",
IF(L3517="","Preenchimento incompleto: há linhas vazias antes da atual - B05.01",
"Preenchimento correto"))))))))</f>
        <v/>
      </c>
      <c r="M3518" s="81"/>
    </row>
    <row r="3519" spans="1:13" ht="15">
      <c r="A3519" s="27"/>
      <c r="B3519" s="65">
        <v>3513</v>
      </c>
      <c r="C3519" s="124"/>
      <c r="D3519" s="127"/>
      <c r="E3519" s="130"/>
      <c r="F3519" s="130"/>
      <c r="G3519" s="69">
        <v>3</v>
      </c>
      <c r="H3519" s="86"/>
      <c r="I3519" s="86" t="s">
        <v>1247</v>
      </c>
      <c r="J3519" s="86" t="s">
        <v>1247</v>
      </c>
      <c r="K3519" s="86" t="s">
        <v>1247</v>
      </c>
      <c r="L3519" s="91" t="str">
        <f t="shared" ref="L3519" si="3497" xml:space="preserve">
IF($J$3="","Preenchimento incompleto: deve ser informado o Responsável pela análise - B05.01",
IF(AND(C3517="",D3517="",E3517="",F3517="",H3519="",I3519="",J3519="",K3519=""),"",
IF(AND(C3517="",D3517="",E3517="",F3517="",OR(H3519&lt;&gt;"",I3519&lt;&gt;"",J3519&lt;&gt;"",K3519&lt;&gt;"")),"Preenchimento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IF(AND(C3517&lt;&gt;"",D3517&lt;&gt;"",E3517&lt;&gt;"",F3517&lt;&gt;"",H3519="",I3519="",J3519="",K3519=""),"",
IF(AND(C3517&lt;&gt;"",D3517&lt;&gt;"",E3517&lt;&gt;"",F3517&lt;&gt;"",OR(H3519="",I3519="",J3519="",K3519="")),"Preenchimento incompleto: há informações por requisitante individual faltantes - B03.01",
IF(OR(L3517="",L3518=""),"Preenchimento incompleto: há linhas vazias antes da atual - B05.01",
"Preenchimento correto"))))))))</f>
        <v/>
      </c>
      <c r="M3519" s="81"/>
    </row>
    <row r="3520" spans="1:13" ht="15">
      <c r="A3520" s="27"/>
      <c r="B3520" s="65">
        <v>3514</v>
      </c>
      <c r="C3520" s="124"/>
      <c r="D3520" s="127"/>
      <c r="E3520" s="130"/>
      <c r="F3520" s="130"/>
      <c r="G3520" s="69">
        <v>4</v>
      </c>
      <c r="H3520" s="86"/>
      <c r="I3520" s="86" t="s">
        <v>1247</v>
      </c>
      <c r="J3520" s="86" t="s">
        <v>1247</v>
      </c>
      <c r="K3520" s="86" t="s">
        <v>1247</v>
      </c>
      <c r="L3520" s="91" t="str">
        <f t="shared" ref="L3520" si="3498" xml:space="preserve">
IF($J$3="","Preenchimento incompleto: deve ser informado o Responsável pela análise - B05.01",
IF(AND(C3517="",D3517="",E3517="",F3517="",H3520="",I3520="",J3520="",K3520=""),"",
IF(AND(C3517="",D3517="",E3517="",F3517="",OR(H3520&lt;&gt;"",I3520&lt;&gt;"",J3520&lt;&gt;"",K3520&lt;&gt;"")),"Preenchimento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IF(AND(C3517&lt;&gt;"",D3517&lt;&gt;"",E3517&lt;&gt;"",F3517&lt;&gt;"",H3520="",I3520="",J3520="",K3520=""),"",
IF(AND(C3517&lt;&gt;"",D3517&lt;&gt;"",E3517&lt;&gt;"",F3517&lt;&gt;"",OR(H3520="",I3520="",J3520="",K3520="")),"Preenchimento incompleto: há informações por requisitante individual faltantes - B03.01",
IF(OR(L3517="",L3518="",L3519=""),"Preenchimento incompleto: há linhas vazias antes da atual - B05.01",
"Preenchimento correto"))))))))</f>
        <v/>
      </c>
      <c r="M3520" s="81"/>
    </row>
    <row r="3521" spans="1:13" ht="15">
      <c r="A3521" s="27"/>
      <c r="B3521" s="65">
        <v>3515</v>
      </c>
      <c r="C3521" s="124"/>
      <c r="D3521" s="127"/>
      <c r="E3521" s="130"/>
      <c r="F3521" s="130"/>
      <c r="G3521" s="69">
        <v>5</v>
      </c>
      <c r="H3521" s="86"/>
      <c r="I3521" s="86" t="s">
        <v>1247</v>
      </c>
      <c r="J3521" s="86" t="s">
        <v>1247</v>
      </c>
      <c r="K3521" s="86" t="s">
        <v>1247</v>
      </c>
      <c r="L3521" s="91" t="str">
        <f t="shared" ref="L3521" si="3499" xml:space="preserve">
IF($J$3="","Preenchimento incompleto: deve ser informado o Responsável pela análise - B05.01",
IF(AND(C3517="",D3517="",E3517="",F3517="",H3521="",I3521="",J3521="",K3521=""),"",
IF(AND(C3517="",D3517="",E3517="",F3517="",OR(H3521&lt;&gt;"",I3521&lt;&gt;"",J3521&lt;&gt;"",K3521&lt;&gt;"")),"Preenchimento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IF(AND(C3517&lt;&gt;"",D3517&lt;&gt;"",E3517&lt;&gt;"",F3517&lt;&gt;"",H3521="",I3521="",J3521="",K3521=""),"",
IF(AND(C3517&lt;&gt;"",D3517&lt;&gt;"",E3517&lt;&gt;"",F3517&lt;&gt;"",OR(H3521="",I3521="",J3521="",K3521="")),"Preenchimento incompleto: há informações por requisitante individual faltantes - B03.01",
IF(OR(L3517="",L3518="",L3519="",L3520=""),"Preenchimento incompleto: há linhas vazias antes da atual - B05.01",
"Preenchimento correto"))))))))</f>
        <v/>
      </c>
      <c r="M3521" s="81"/>
    </row>
    <row r="3522" spans="1:13" ht="15">
      <c r="A3522" s="27"/>
      <c r="B3522" s="65">
        <v>3516</v>
      </c>
      <c r="C3522" s="124"/>
      <c r="D3522" s="127"/>
      <c r="E3522" s="130"/>
      <c r="F3522" s="130"/>
      <c r="G3522" s="69">
        <v>6</v>
      </c>
      <c r="H3522" s="86"/>
      <c r="I3522" s="86" t="s">
        <v>1247</v>
      </c>
      <c r="J3522" s="86" t="s">
        <v>1247</v>
      </c>
      <c r="K3522" s="86" t="s">
        <v>1247</v>
      </c>
      <c r="L3522" s="91" t="str">
        <f t="shared" ref="L3522" si="3500" xml:space="preserve">
IF($J$3="","Preenchimento incompleto: deve ser informado o Responsável pela análise - B05.01",
IF(AND(C3517="",D3517="",E3517="",F3517="",H3522="",I3522="",J3522="",K3522=""),"",
IF(AND(C3517="",D3517="",E3517="",F3517="",OR(H3522&lt;&gt;"",I3522&lt;&gt;"",J3522&lt;&gt;"",K3522&lt;&gt;"")),"Preenchimento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IF(AND(C3517&lt;&gt;"",D3517&lt;&gt;"",E3517&lt;&gt;"",F3517&lt;&gt;"",H3522="",I3522="",J3522="",K3522=""),"",
IF(AND(C3517&lt;&gt;"",D3517&lt;&gt;"",E3517&lt;&gt;"",F3517&lt;&gt;"",OR(H3522="",I3522="",J3522="",K3522="")),"Preenchimento incompleto: há informações por requisitante individual faltantes - B03.01",
IF(OR(L3517="",L3518="",L3519="",L3520="",L3521=""),"Preenchimento incompleto: há linhas vazias antes da atual - B05.01",
"Preenchimento correto"))))))))</f>
        <v/>
      </c>
      <c r="M3522" s="81"/>
    </row>
    <row r="3523" spans="1:13" ht="15">
      <c r="A3523" s="27"/>
      <c r="B3523" s="65">
        <v>3517</v>
      </c>
      <c r="C3523" s="124"/>
      <c r="D3523" s="127"/>
      <c r="E3523" s="130"/>
      <c r="F3523" s="130"/>
      <c r="G3523" s="69">
        <v>7</v>
      </c>
      <c r="H3523" s="86"/>
      <c r="I3523" s="86" t="s">
        <v>1247</v>
      </c>
      <c r="J3523" s="86" t="s">
        <v>1247</v>
      </c>
      <c r="K3523" s="86" t="s">
        <v>1247</v>
      </c>
      <c r="L3523" s="91" t="str">
        <f t="shared" ref="L3523" si="3501" xml:space="preserve">
IF($J$3="","Preenchimento incompleto: deve ser informado o Responsável pela análise - B05.01",
IF(AND(C3517="",D3517="",E3517="",F3517="",H3523="",I3523="",J3523="",K3523=""),"",
IF(AND(C3517="",D3517="",E3517="",F3517="",OR(H3523&lt;&gt;"",I3523&lt;&gt;"",J3523&lt;&gt;"",K3523&lt;&gt;"")),"Preenchimento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IF(AND(C3517&lt;&gt;"",D3517&lt;&gt;"",E3517&lt;&gt;"",F3517&lt;&gt;"",H3523="",I3523="",J3523="",K3523=""),"",
IF(AND(C3517&lt;&gt;"",D3517&lt;&gt;"",E3517&lt;&gt;"",F3517&lt;&gt;"",OR(H3523="",I3523="",J3523="",K3523="")),"Preenchimento incompleto: há informações por requisitante individual faltantes - B03.01",
IF(OR(L3517="",L3518="",L3519="",L3520="",L3521="",L3522=""),"Preenchimento incompleto: há linhas vazias antes da atual - B05.01",
"Preenchimento correto"))))))))</f>
        <v/>
      </c>
      <c r="M3523" s="81"/>
    </row>
    <row r="3524" spans="1:13" ht="15">
      <c r="A3524" s="27"/>
      <c r="B3524" s="65">
        <v>3518</v>
      </c>
      <c r="C3524" s="124"/>
      <c r="D3524" s="127"/>
      <c r="E3524" s="130"/>
      <c r="F3524" s="130"/>
      <c r="G3524" s="69">
        <v>8</v>
      </c>
      <c r="H3524" s="86"/>
      <c r="I3524" s="86" t="s">
        <v>1247</v>
      </c>
      <c r="J3524" s="86" t="s">
        <v>1247</v>
      </c>
      <c r="K3524" s="86" t="s">
        <v>1247</v>
      </c>
      <c r="L3524" s="91" t="str">
        <f t="shared" ref="L3524" si="3502" xml:space="preserve">
IF($J$3="","Preenchimento incompleto: deve ser informado o Responsável pela análise - B05.01",
IF(AND(C3517="",D3517="",E3517="",F3517="",H3524="",I3524="",J3524="",K3524=""),"",
IF(AND(C3517="",D3517="",E3517="",F3517="",OR(H3524&lt;&gt;"",I3524&lt;&gt;"",J3524&lt;&gt;"",K3524&lt;&gt;"")),"Preenchimento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IF(AND(C3517&lt;&gt;"",D3517&lt;&gt;"",E3517&lt;&gt;"",F3517&lt;&gt;"",H3524="",I3524="",J3524="",K3524=""),"",
IF(AND(C3517&lt;&gt;"",D3517&lt;&gt;"",E3517&lt;&gt;"",F3517&lt;&gt;"",OR(H3524="",I3524="",J3524="",K3524="")),"Preenchimento incompleto: há informações por requisitante individual faltantes - B03.01",
IF(OR(L3517="",L3518="",L3519="",L3520="",L3521="",L3522="",L3523=""),"Preenchimento incompleto: há linhas vazias antes da atual - B05.01",
"Preenchimento correto"))))))))</f>
        <v/>
      </c>
      <c r="M3524" s="81"/>
    </row>
    <row r="3525" spans="1:13" ht="15">
      <c r="A3525" s="27"/>
      <c r="B3525" s="65">
        <v>3519</v>
      </c>
      <c r="C3525" s="124"/>
      <c r="D3525" s="127"/>
      <c r="E3525" s="130"/>
      <c r="F3525" s="130"/>
      <c r="G3525" s="69">
        <v>9</v>
      </c>
      <c r="H3525" s="86"/>
      <c r="I3525" s="86" t="s">
        <v>1247</v>
      </c>
      <c r="J3525" s="86" t="s">
        <v>1247</v>
      </c>
      <c r="K3525" s="86" t="s">
        <v>1247</v>
      </c>
      <c r="L3525" s="91" t="str">
        <f t="shared" ref="L3525" si="3503" xml:space="preserve">
IF($J$3="","Preenchimento incompleto: deve ser informado o Responsável pela análise - B05.01",
IF(AND(C3517="",D3517="",E3517="",F3517="",H3525="",I3525="",J3525="",K3525=""),"",
IF(AND(C3517="",D3517="",E3517="",F3517="",OR(H3525&lt;&gt;"",I3525&lt;&gt;"",J3525&lt;&gt;"",K3525&lt;&gt;"")),"Preenchimento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IF(AND(C3517&lt;&gt;"",D3517&lt;&gt;"",E3517&lt;&gt;"",F3517&lt;&gt;"",H3525="",I3525="",J3525="",K3525=""),"",
IF(AND(C3517&lt;&gt;"",D3517&lt;&gt;"",E3517&lt;&gt;"",F3517&lt;&gt;"",OR(H3525="",I3525="",J3525="",K3525="")),"Preenchimento incompleto: há informações por requisitante individual faltantes - B03.01",
IF(OR(L3517="",L3518="",L3519="",L3520="",L3521="",L3522="",L3523="",L3524=""),"Preenchimento incompleto: há linhas vazias antes da atual - B05.01",
"Preenchimento correto"))))))))</f>
        <v/>
      </c>
      <c r="M3525" s="81"/>
    </row>
    <row r="3526" spans="1:13" ht="15">
      <c r="A3526" s="27"/>
      <c r="B3526" s="65">
        <v>3520</v>
      </c>
      <c r="C3526" s="124"/>
      <c r="D3526" s="127"/>
      <c r="E3526" s="130"/>
      <c r="F3526" s="130"/>
      <c r="G3526" s="70">
        <v>10</v>
      </c>
      <c r="H3526" s="87"/>
      <c r="I3526" s="87" t="s">
        <v>1247</v>
      </c>
      <c r="J3526" s="87" t="s">
        <v>1247</v>
      </c>
      <c r="K3526" s="87" t="s">
        <v>1247</v>
      </c>
      <c r="L3526" s="91" t="str">
        <f t="shared" ref="L3526" si="3504" xml:space="preserve">
IF($J$3="","Preenchimento incompleto: deve ser informado o Responsável pela análise - B05.01",
IF(AND(C3517="",D3517="",E3517="",F3517="",H3526="",I3526="",J3526="",K3526=""),"",
IF(AND(C3517="",D3517="",E3517="",F3517="",OR(H3526&lt;&gt;"",I3526&lt;&gt;"",J3526&lt;&gt;"",K3526&lt;&gt;"")),"Preenchimento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IF(AND(C3517&lt;&gt;"",D3517&lt;&gt;"",E3517&lt;&gt;"",F3517&lt;&gt;"",H3526="",I3526="",J3526="",K3526=""),"",
IF(AND(C3517&lt;&gt;"",D3517&lt;&gt;"",E3517&lt;&gt;"",F3517&lt;&gt;"",OR(H3526="",I3526="",J3526="",K3526="")),"Preenchimento incompleto: há informações por requisitante individual faltantes - B03.01",
IF(OR(L3517="",L3518="",L3519="",L3520="",L3521="",L3522="",L3523="",L3524="",L3525=""),"Preenchimento incompleto: há linhas vazias antes da atual - B05.01",
"Preenchimento correto"))))))))</f>
        <v/>
      </c>
      <c r="M3526" s="81"/>
    </row>
    <row r="3527" spans="1:13" ht="15">
      <c r="A3527" s="27"/>
      <c r="B3527" s="65">
        <v>3521</v>
      </c>
      <c r="C3527" s="124"/>
      <c r="D3527" s="127"/>
      <c r="E3527" s="130"/>
      <c r="F3527" s="130"/>
      <c r="G3527" s="70">
        <v>11</v>
      </c>
      <c r="H3527" s="87"/>
      <c r="I3527" s="87" t="s">
        <v>1247</v>
      </c>
      <c r="J3527" s="87" t="s">
        <v>1247</v>
      </c>
      <c r="K3527" s="87" t="s">
        <v>1247</v>
      </c>
      <c r="L3527" s="91" t="str">
        <f t="shared" ref="L3527" si="3505" xml:space="preserve">
IF($J$3="","Preenchimento incompleto: deve ser informado o Responsável pela análise - B05.01",
IF(AND(C3517="",D3517="",E3517="",F3517="",H3527="",I3527="",J3527="",K3527=""),"",
IF(AND(C3517="",D3517="",E3517="",F3517="",OR(H3527&lt;&gt;"",I3527&lt;&gt;"",J3527&lt;&gt;"",K3527&lt;&gt;"")),"Preenchimento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IF(AND(C3517&lt;&gt;"",D3517&lt;&gt;"",E3517&lt;&gt;"",F3517&lt;&gt;"",H3527="",I3527="",J3527="",K3527=""),"",
IF(AND(C3517&lt;&gt;"",D3517&lt;&gt;"",E3517&lt;&gt;"",F3517&lt;&gt;"",OR(H3527="",I3527="",J3527="",K3527="")),"Preenchimento incompleto: há informações por requisitante individual faltantes - B03.01",
IF(OR(L3517="",L3518="",L3519="",L3520="",L3521="",L3522="",L3523="",L3524="",L3525="",L3526=""),"Preenchimento incompleto: há linhas vazias antes da atual - B05.01",
"Preenchimento correto"))))))))</f>
        <v/>
      </c>
      <c r="M3527" s="81"/>
    </row>
    <row r="3528" spans="1:13" ht="15">
      <c r="A3528" s="27"/>
      <c r="B3528" s="65">
        <v>3522</v>
      </c>
      <c r="C3528" s="124"/>
      <c r="D3528" s="127"/>
      <c r="E3528" s="130"/>
      <c r="F3528" s="130"/>
      <c r="G3528" s="70">
        <v>12</v>
      </c>
      <c r="H3528" s="87"/>
      <c r="I3528" s="87" t="s">
        <v>1247</v>
      </c>
      <c r="J3528" s="87" t="s">
        <v>1247</v>
      </c>
      <c r="K3528" s="87" t="s">
        <v>1247</v>
      </c>
      <c r="L3528" s="91" t="str">
        <f t="shared" ref="L3528" si="3506" xml:space="preserve">
IF($J$3="","Preenchimento incompleto: deve ser informado o Responsável pela análise - B05.01",
IF(AND(C3517="",D3517="",E3517="",F3517="",H3528="",I3528="",J3528="",K3528=""),"",
IF(AND(C3517="",D3517="",E3517="",F3517="",OR(H3528&lt;&gt;"",I3528&lt;&gt;"",J3528&lt;&gt;"",K3528&lt;&gt;"")),"Preenchimento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IF(AND(C3517&lt;&gt;"",D3517&lt;&gt;"",E3517&lt;&gt;"",F3517&lt;&gt;"",H3528="",I3528="",J3528="",K3528=""),"",
IF(AND(C3517&lt;&gt;"",D3517&lt;&gt;"",E3517&lt;&gt;"",F3517&lt;&gt;"",OR(H3528="",I3528="",J3528="",K3528="")),"Preenchimento incompleto: há informações por requisitante individual faltantes - B03.01",
IF(OR(L3517="",L3518="",L3519="",L3520="",L3521="",L3522="",L3523="",L3524="",L3525="",L3526="",L3527=""),"Preenchimento incompleto: há linhas vazias antes da atual - B05.01",
"Preenchimento correto"))))))))</f>
        <v/>
      </c>
      <c r="M3528" s="81"/>
    </row>
    <row r="3529" spans="1:13" ht="15">
      <c r="A3529" s="27"/>
      <c r="B3529" s="65">
        <v>3523</v>
      </c>
      <c r="C3529" s="124"/>
      <c r="D3529" s="127"/>
      <c r="E3529" s="130"/>
      <c r="F3529" s="130"/>
      <c r="G3529" s="70">
        <v>13</v>
      </c>
      <c r="H3529" s="87"/>
      <c r="I3529" s="87" t="s">
        <v>1247</v>
      </c>
      <c r="J3529" s="87" t="s">
        <v>1247</v>
      </c>
      <c r="K3529" s="87" t="s">
        <v>1247</v>
      </c>
      <c r="L3529" s="91" t="str">
        <f t="shared" ref="L3529" si="3507" xml:space="preserve">
IF($J$3="","Preenchimento incompleto: deve ser informado o Responsável pela análise - B05.01",
IF(AND(C3517="",D3517="",E3517="",F3517="",H3529="",I3529="",J3529="",K3529=""),"",
IF(AND(C3517="",D3517="",E3517="",F3517="",OR(H3529&lt;&gt;"",I3529&lt;&gt;"",J3529&lt;&gt;"",K3529&lt;&gt;"")),"Preenchimento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IF(AND(C3517&lt;&gt;"",D3517&lt;&gt;"",E3517&lt;&gt;"",F3517&lt;&gt;"",H3529="",I3529="",J3529="",K3529=""),"",
IF(AND(C3517&lt;&gt;"",D3517&lt;&gt;"",E3517&lt;&gt;"",F3517&lt;&gt;"",OR(H3529="",I3529="",J3529="",K3529="")),"Preenchimento incompleto: há informações por requisitante individual faltantes - B03.01",
IF(OR(L3517="",L3518="",L3519="",L3520="",L3521="",L3522="",L3523="",L3524="",L3525="",L3526="",L3527="",L3528=""),"Preenchimento incompleto: há linhas vazias antes da atual - B05.01",
"Preenchimento correto"))))))))</f>
        <v/>
      </c>
      <c r="M3529" s="81"/>
    </row>
    <row r="3530" spans="1:13" ht="15">
      <c r="A3530" s="27"/>
      <c r="B3530" s="66">
        <v>3524</v>
      </c>
      <c r="C3530" s="124"/>
      <c r="D3530" s="127"/>
      <c r="E3530" s="130"/>
      <c r="F3530" s="130"/>
      <c r="G3530" s="70">
        <v>14</v>
      </c>
      <c r="H3530" s="87"/>
      <c r="I3530" s="87" t="s">
        <v>1247</v>
      </c>
      <c r="J3530" s="87" t="s">
        <v>1247</v>
      </c>
      <c r="K3530" s="87" t="s">
        <v>1247</v>
      </c>
      <c r="L3530" s="91" t="str">
        <f t="shared" ref="L3530" si="3508" xml:space="preserve">
IF($J$3="","Preenchimento incompleto: deve ser informado o Responsável pela análise - B05.01",
IF(AND(C3517="",D3517="",E3517="",F3517="",H3530="",I3530="",J3530="",K3530=""),"",
IF(AND(C3517="",D3517="",E3517="",F3517="",OR(H3530&lt;&gt;"",I3530&lt;&gt;"",J3530&lt;&gt;"",K3530&lt;&gt;"")),"Preenchimento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IF(AND(C3517&lt;&gt;"",D3517&lt;&gt;"",E3517&lt;&gt;"",F3517&lt;&gt;"",H3530="",I3530="",J3530="",K3530=""),"",
IF(AND(C3517&lt;&gt;"",D3517&lt;&gt;"",E3517&lt;&gt;"",F3517&lt;&gt;"",OR(H3530="",I3530="",J3530="",K3530="")),"Preenchimento incompleto: há informações por requisitante individual faltantes - B03.01",
IF(OR(L3517="",L3518="",L3519="",L3520="",L3521="",L3522="",L3523="",L3524="",L3525="",L3526="",L3527="",L3528="",L3529=""),"Preenchimento incompleto: há linhas vazias antes da atual - B05.01",
"Preenchimento correto"))))))))</f>
        <v/>
      </c>
      <c r="M3530" s="81"/>
    </row>
    <row r="3531" spans="1:13" ht="15">
      <c r="A3531" s="27"/>
      <c r="B3531" s="67">
        <v>3525</v>
      </c>
      <c r="C3531" s="125"/>
      <c r="D3531" s="128"/>
      <c r="E3531" s="131"/>
      <c r="F3531" s="131"/>
      <c r="G3531" s="71">
        <v>15</v>
      </c>
      <c r="H3531" s="88"/>
      <c r="I3531" s="88" t="s">
        <v>1247</v>
      </c>
      <c r="J3531" s="88" t="s">
        <v>1247</v>
      </c>
      <c r="K3531" s="88" t="s">
        <v>1247</v>
      </c>
      <c r="L3531" s="92" t="str">
        <f t="shared" ref="L3531" si="3509" xml:space="preserve">
IF($J$3="","Preenchimento incompleto: deve ser informado o Responsável pela análise - B05.01",
IF(AND(C3517="",D3517="",E3517="",F3517="",H3531="",I3531="",J3531="",K3531=""),"",
IF(AND(C3517="",D3517="",E3517="",F3517="",OR(H3531&lt;&gt;"",I3531&lt;&gt;"",J3531&lt;&gt;"",K3531&lt;&gt;"")),"Preenchimento incompleto: há informações por requisitante individual sem informações do item - B01.01",
IF(OR(C3517="",D3517="",E3517="",F3517=""),"Preenchimento incompleto: há informações faltantes do item - B02.01",
IF(AND(C3517&lt;&gt;"",D3517&lt;&gt;"",E3517&lt;&gt;"",F3517&lt;&gt;"",COUNTA(H3517:K3531)=0),"Preenchimento incompleto: não há nenhuma informação do requisitante individual informada - B04.01",
IF(AND(C3517&lt;&gt;"",D3517&lt;&gt;"",E3517&lt;&gt;"",F3517&lt;&gt;"",H3531="",I3531="",J3531="",K3531=""),"",
IF(AND(C3517&lt;&gt;"",D3517&lt;&gt;"",E3517&lt;&gt;"",F3517&lt;&gt;"",OR(H3531="",I3531="",J3531="",K3531="")),"Preenchimento incompleto: há informações por requisitante individual faltantes - B03.01",
IF(OR(L3517="",L3518="",L3519="",L3520="",L3521="",L3522="",L3523="",L3524="",L3525="",L3526="",L3527="",L3528="",L3529="",L3530=""),"Preenchimento incompleto: há linhas vazias antes da atual - B05.01",
"Preenchimento correto"))))))))</f>
        <v/>
      </c>
      <c r="M3531" s="81"/>
    </row>
    <row r="3532" spans="1:13" ht="15">
      <c r="A3532" s="27"/>
      <c r="B3532" s="64">
        <v>3526</v>
      </c>
      <c r="C3532" s="123" t="str">
        <f>IF('1-ITENS'!C242="","",'1-ITENS'!C242)</f>
        <v/>
      </c>
      <c r="D3532" s="126" t="str">
        <f>IF('1-ITENS'!D242="","",'1-ITENS'!D242)</f>
        <v/>
      </c>
      <c r="E3532" s="129" t="str">
        <f>IF('1-ITENS'!H242="","",'1-ITENS'!H242)</f>
        <v/>
      </c>
      <c r="F3532" s="129" t="str">
        <f>IF('1-ITENS'!F242="","",'1-ITENS'!F242)</f>
        <v/>
      </c>
      <c r="G3532" s="68">
        <v>1</v>
      </c>
      <c r="H3532" s="85"/>
      <c r="I3532" s="85" t="s">
        <v>1247</v>
      </c>
      <c r="J3532" s="85" t="s">
        <v>1247</v>
      </c>
      <c r="K3532" s="85" t="s">
        <v>1247</v>
      </c>
      <c r="L3532" s="90" t="str">
        <f t="shared" ref="L3532" si="3510" xml:space="preserve">
IF($J$3="","Preenchimento incompleto: deve ser informado o Responsável pela análise - B05.01",
IF(AND(C3532="",D3532="",E3532="",F3532="",H3532="",I3532="",J3532="",K3532=""),"",
IF(AND(C3532="",D3532="",E3532="",F3532="",OR(H3532&lt;&gt;"",I3532&lt;&gt;"",J3532&lt;&gt;"",K3532&lt;&gt;"")),"Preenchimento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IF(AND(C3532&lt;&gt;"",D3532&lt;&gt;"",E3532&lt;&gt;"",F3532&lt;&gt;"",H3532="",I3532="",J3532="",K3532=""),"",
IF(AND(C3532&lt;&gt;"",D3532&lt;&gt;"",E3532&lt;&gt;"",F3532&lt;&gt;"",OR(H3532="",I3532="",J3532="",K3532="")),"Preenchimento incompleto: há informações por requisitante individual faltantes - B03.01",
"Preenchimento correto")))))))</f>
        <v/>
      </c>
      <c r="M3532" s="81"/>
    </row>
    <row r="3533" spans="1:13" ht="15">
      <c r="A3533" s="27"/>
      <c r="B3533" s="65">
        <v>3527</v>
      </c>
      <c r="C3533" s="124"/>
      <c r="D3533" s="127"/>
      <c r="E3533" s="130"/>
      <c r="F3533" s="130"/>
      <c r="G3533" s="69">
        <v>2</v>
      </c>
      <c r="H3533" s="86"/>
      <c r="I3533" s="86" t="s">
        <v>1247</v>
      </c>
      <c r="J3533" s="86" t="s">
        <v>1247</v>
      </c>
      <c r="K3533" s="86" t="s">
        <v>1247</v>
      </c>
      <c r="L3533" s="91" t="str">
        <f t="shared" ref="L3533" si="3511" xml:space="preserve">
IF($J$3="","Preenchimento incompleto: deve ser informado o Responsável pela análise - B05.01",
IF(AND(C3532="",D3532="",E3532="",F3532="",H3533="",I3533="",J3533="",K3533=""),"",
IF(AND(C3532="",D3532="",E3532="",F3532="",OR(H3533&lt;&gt;"",I3533&lt;&gt;"",J3533&lt;&gt;"",K3533&lt;&gt;"")),"Preenchimento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IF(AND(C3532&lt;&gt;"",D3532&lt;&gt;"",E3532&lt;&gt;"",F3532&lt;&gt;"",H3533="",I3533="",J3533="",K3533=""),"",
IF(AND(C3532&lt;&gt;"",D3532&lt;&gt;"",E3532&lt;&gt;"",F3532&lt;&gt;"",OR(H3533="",I3533="",J3533="",K3533="")),"Preenchimento incompleto: há informações por requisitante individual faltantes - B03.01",
IF(L3532="","Preenchimento incompleto: há linhas vazias antes da atual - B05.01",
"Preenchimento correto"))))))))</f>
        <v/>
      </c>
      <c r="M3533" s="81"/>
    </row>
    <row r="3534" spans="1:13" ht="15">
      <c r="A3534" s="27"/>
      <c r="B3534" s="65">
        <v>3528</v>
      </c>
      <c r="C3534" s="124"/>
      <c r="D3534" s="127"/>
      <c r="E3534" s="130"/>
      <c r="F3534" s="130"/>
      <c r="G3534" s="69">
        <v>3</v>
      </c>
      <c r="H3534" s="86"/>
      <c r="I3534" s="86" t="s">
        <v>1247</v>
      </c>
      <c r="J3534" s="86" t="s">
        <v>1247</v>
      </c>
      <c r="K3534" s="86" t="s">
        <v>1247</v>
      </c>
      <c r="L3534" s="91" t="str">
        <f t="shared" ref="L3534" si="3512" xml:space="preserve">
IF($J$3="","Preenchimento incompleto: deve ser informado o Responsável pela análise - B05.01",
IF(AND(C3532="",D3532="",E3532="",F3532="",H3534="",I3534="",J3534="",K3534=""),"",
IF(AND(C3532="",D3532="",E3532="",F3532="",OR(H3534&lt;&gt;"",I3534&lt;&gt;"",J3534&lt;&gt;"",K3534&lt;&gt;"")),"Preenchimento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IF(AND(C3532&lt;&gt;"",D3532&lt;&gt;"",E3532&lt;&gt;"",F3532&lt;&gt;"",H3534="",I3534="",J3534="",K3534=""),"",
IF(AND(C3532&lt;&gt;"",D3532&lt;&gt;"",E3532&lt;&gt;"",F3532&lt;&gt;"",OR(H3534="",I3534="",J3534="",K3534="")),"Preenchimento incompleto: há informações por requisitante individual faltantes - B03.01",
IF(OR(L3532="",L3533=""),"Preenchimento incompleto: há linhas vazias antes da atual - B05.01",
"Preenchimento correto"))))))))</f>
        <v/>
      </c>
      <c r="M3534" s="81"/>
    </row>
    <row r="3535" spans="1:13" ht="15">
      <c r="A3535" s="27"/>
      <c r="B3535" s="65">
        <v>3529</v>
      </c>
      <c r="C3535" s="124"/>
      <c r="D3535" s="127"/>
      <c r="E3535" s="130"/>
      <c r="F3535" s="130"/>
      <c r="G3535" s="69">
        <v>4</v>
      </c>
      <c r="H3535" s="86"/>
      <c r="I3535" s="86" t="s">
        <v>1247</v>
      </c>
      <c r="J3535" s="86" t="s">
        <v>1247</v>
      </c>
      <c r="K3535" s="86" t="s">
        <v>1247</v>
      </c>
      <c r="L3535" s="91" t="str">
        <f t="shared" ref="L3535" si="3513" xml:space="preserve">
IF($J$3="","Preenchimento incompleto: deve ser informado o Responsável pela análise - B05.01",
IF(AND(C3532="",D3532="",E3532="",F3532="",H3535="",I3535="",J3535="",K3535=""),"",
IF(AND(C3532="",D3532="",E3532="",F3532="",OR(H3535&lt;&gt;"",I3535&lt;&gt;"",J3535&lt;&gt;"",K3535&lt;&gt;"")),"Preenchimento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IF(AND(C3532&lt;&gt;"",D3532&lt;&gt;"",E3532&lt;&gt;"",F3532&lt;&gt;"",H3535="",I3535="",J3535="",K3535=""),"",
IF(AND(C3532&lt;&gt;"",D3532&lt;&gt;"",E3532&lt;&gt;"",F3532&lt;&gt;"",OR(H3535="",I3535="",J3535="",K3535="")),"Preenchimento incompleto: há informações por requisitante individual faltantes - B03.01",
IF(OR(L3532="",L3533="",L3534=""),"Preenchimento incompleto: há linhas vazias antes da atual - B05.01",
"Preenchimento correto"))))))))</f>
        <v/>
      </c>
      <c r="M3535" s="81"/>
    </row>
    <row r="3536" spans="1:13" ht="15">
      <c r="A3536" s="27"/>
      <c r="B3536" s="65">
        <v>3530</v>
      </c>
      <c r="C3536" s="124"/>
      <c r="D3536" s="127"/>
      <c r="E3536" s="130"/>
      <c r="F3536" s="130"/>
      <c r="G3536" s="69">
        <v>5</v>
      </c>
      <c r="H3536" s="86"/>
      <c r="I3536" s="86" t="s">
        <v>1247</v>
      </c>
      <c r="J3536" s="86" t="s">
        <v>1247</v>
      </c>
      <c r="K3536" s="86" t="s">
        <v>1247</v>
      </c>
      <c r="L3536" s="91" t="str">
        <f t="shared" ref="L3536" si="3514" xml:space="preserve">
IF($J$3="","Preenchimento incompleto: deve ser informado o Responsável pela análise - B05.01",
IF(AND(C3532="",D3532="",E3532="",F3532="",H3536="",I3536="",J3536="",K3536=""),"",
IF(AND(C3532="",D3532="",E3532="",F3532="",OR(H3536&lt;&gt;"",I3536&lt;&gt;"",J3536&lt;&gt;"",K3536&lt;&gt;"")),"Preenchimento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IF(AND(C3532&lt;&gt;"",D3532&lt;&gt;"",E3532&lt;&gt;"",F3532&lt;&gt;"",H3536="",I3536="",J3536="",K3536=""),"",
IF(AND(C3532&lt;&gt;"",D3532&lt;&gt;"",E3532&lt;&gt;"",F3532&lt;&gt;"",OR(H3536="",I3536="",J3536="",K3536="")),"Preenchimento incompleto: há informações por requisitante individual faltantes - B03.01",
IF(OR(L3532="",L3533="",L3534="",L3535=""),"Preenchimento incompleto: há linhas vazias antes da atual - B05.01",
"Preenchimento correto"))))))))</f>
        <v/>
      </c>
      <c r="M3536" s="81"/>
    </row>
    <row r="3537" spans="1:13" ht="15">
      <c r="A3537" s="27"/>
      <c r="B3537" s="65">
        <v>3531</v>
      </c>
      <c r="C3537" s="124"/>
      <c r="D3537" s="127"/>
      <c r="E3537" s="130"/>
      <c r="F3537" s="130"/>
      <c r="G3537" s="69">
        <v>6</v>
      </c>
      <c r="H3537" s="86"/>
      <c r="I3537" s="86" t="s">
        <v>1247</v>
      </c>
      <c r="J3537" s="86" t="s">
        <v>1247</v>
      </c>
      <c r="K3537" s="86" t="s">
        <v>1247</v>
      </c>
      <c r="L3537" s="91" t="str">
        <f t="shared" ref="L3537" si="3515" xml:space="preserve">
IF($J$3="","Preenchimento incompleto: deve ser informado o Responsável pela análise - B05.01",
IF(AND(C3532="",D3532="",E3532="",F3532="",H3537="",I3537="",J3537="",K3537=""),"",
IF(AND(C3532="",D3532="",E3532="",F3532="",OR(H3537&lt;&gt;"",I3537&lt;&gt;"",J3537&lt;&gt;"",K3537&lt;&gt;"")),"Preenchimento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IF(AND(C3532&lt;&gt;"",D3532&lt;&gt;"",E3532&lt;&gt;"",F3532&lt;&gt;"",H3537="",I3537="",J3537="",K3537=""),"",
IF(AND(C3532&lt;&gt;"",D3532&lt;&gt;"",E3532&lt;&gt;"",F3532&lt;&gt;"",OR(H3537="",I3537="",J3537="",K3537="")),"Preenchimento incompleto: há informações por requisitante individual faltantes - B03.01",
IF(OR(L3532="",L3533="",L3534="",L3535="",L3536=""),"Preenchimento incompleto: há linhas vazias antes da atual - B05.01",
"Preenchimento correto"))))))))</f>
        <v/>
      </c>
      <c r="M3537" s="81"/>
    </row>
    <row r="3538" spans="1:13" ht="15">
      <c r="A3538" s="27"/>
      <c r="B3538" s="65">
        <v>3532</v>
      </c>
      <c r="C3538" s="124"/>
      <c r="D3538" s="127"/>
      <c r="E3538" s="130"/>
      <c r="F3538" s="130"/>
      <c r="G3538" s="69">
        <v>7</v>
      </c>
      <c r="H3538" s="86"/>
      <c r="I3538" s="86" t="s">
        <v>1247</v>
      </c>
      <c r="J3538" s="86" t="s">
        <v>1247</v>
      </c>
      <c r="K3538" s="86" t="s">
        <v>1247</v>
      </c>
      <c r="L3538" s="91" t="str">
        <f t="shared" ref="L3538" si="3516" xml:space="preserve">
IF($J$3="","Preenchimento incompleto: deve ser informado o Responsável pela análise - B05.01",
IF(AND(C3532="",D3532="",E3532="",F3532="",H3538="",I3538="",J3538="",K3538=""),"",
IF(AND(C3532="",D3532="",E3532="",F3532="",OR(H3538&lt;&gt;"",I3538&lt;&gt;"",J3538&lt;&gt;"",K3538&lt;&gt;"")),"Preenchimento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IF(AND(C3532&lt;&gt;"",D3532&lt;&gt;"",E3532&lt;&gt;"",F3532&lt;&gt;"",H3538="",I3538="",J3538="",K3538=""),"",
IF(AND(C3532&lt;&gt;"",D3532&lt;&gt;"",E3532&lt;&gt;"",F3532&lt;&gt;"",OR(H3538="",I3538="",J3538="",K3538="")),"Preenchimento incompleto: há informações por requisitante individual faltantes - B03.01",
IF(OR(L3532="",L3533="",L3534="",L3535="",L3536="",L3537=""),"Preenchimento incompleto: há linhas vazias antes da atual - B05.01",
"Preenchimento correto"))))))))</f>
        <v/>
      </c>
      <c r="M3538" s="81"/>
    </row>
    <row r="3539" spans="1:13" ht="15">
      <c r="A3539" s="27"/>
      <c r="B3539" s="65">
        <v>3533</v>
      </c>
      <c r="C3539" s="124"/>
      <c r="D3539" s="127"/>
      <c r="E3539" s="130"/>
      <c r="F3539" s="130"/>
      <c r="G3539" s="69">
        <v>8</v>
      </c>
      <c r="H3539" s="86"/>
      <c r="I3539" s="86" t="s">
        <v>1247</v>
      </c>
      <c r="J3539" s="86" t="s">
        <v>1247</v>
      </c>
      <c r="K3539" s="86" t="s">
        <v>1247</v>
      </c>
      <c r="L3539" s="91" t="str">
        <f t="shared" ref="L3539" si="3517" xml:space="preserve">
IF($J$3="","Preenchimento incompleto: deve ser informado o Responsável pela análise - B05.01",
IF(AND(C3532="",D3532="",E3532="",F3532="",H3539="",I3539="",J3539="",K3539=""),"",
IF(AND(C3532="",D3532="",E3532="",F3532="",OR(H3539&lt;&gt;"",I3539&lt;&gt;"",J3539&lt;&gt;"",K3539&lt;&gt;"")),"Preenchimento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IF(AND(C3532&lt;&gt;"",D3532&lt;&gt;"",E3532&lt;&gt;"",F3532&lt;&gt;"",H3539="",I3539="",J3539="",K3539=""),"",
IF(AND(C3532&lt;&gt;"",D3532&lt;&gt;"",E3532&lt;&gt;"",F3532&lt;&gt;"",OR(H3539="",I3539="",J3539="",K3539="")),"Preenchimento incompleto: há informações por requisitante individual faltantes - B03.01",
IF(OR(L3532="",L3533="",L3534="",L3535="",L3536="",L3537="",L3538=""),"Preenchimento incompleto: há linhas vazias antes da atual - B05.01",
"Preenchimento correto"))))))))</f>
        <v/>
      </c>
      <c r="M3539" s="81"/>
    </row>
    <row r="3540" spans="1:13" ht="15">
      <c r="A3540" s="27"/>
      <c r="B3540" s="65">
        <v>3534</v>
      </c>
      <c r="C3540" s="124"/>
      <c r="D3540" s="127"/>
      <c r="E3540" s="130"/>
      <c r="F3540" s="130"/>
      <c r="G3540" s="69">
        <v>9</v>
      </c>
      <c r="H3540" s="86"/>
      <c r="I3540" s="86" t="s">
        <v>1247</v>
      </c>
      <c r="J3540" s="86" t="s">
        <v>1247</v>
      </c>
      <c r="K3540" s="86" t="s">
        <v>1247</v>
      </c>
      <c r="L3540" s="91" t="str">
        <f t="shared" ref="L3540" si="3518" xml:space="preserve">
IF($J$3="","Preenchimento incompleto: deve ser informado o Responsável pela análise - B05.01",
IF(AND(C3532="",D3532="",E3532="",F3532="",H3540="",I3540="",J3540="",K3540=""),"",
IF(AND(C3532="",D3532="",E3532="",F3532="",OR(H3540&lt;&gt;"",I3540&lt;&gt;"",J3540&lt;&gt;"",K3540&lt;&gt;"")),"Preenchimento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IF(AND(C3532&lt;&gt;"",D3532&lt;&gt;"",E3532&lt;&gt;"",F3532&lt;&gt;"",H3540="",I3540="",J3540="",K3540=""),"",
IF(AND(C3532&lt;&gt;"",D3532&lt;&gt;"",E3532&lt;&gt;"",F3532&lt;&gt;"",OR(H3540="",I3540="",J3540="",K3540="")),"Preenchimento incompleto: há informações por requisitante individual faltantes - B03.01",
IF(OR(L3532="",L3533="",L3534="",L3535="",L3536="",L3537="",L3538="",L3539=""),"Preenchimento incompleto: há linhas vazias antes da atual - B05.01",
"Preenchimento correto"))))))))</f>
        <v/>
      </c>
      <c r="M3540" s="81"/>
    </row>
    <row r="3541" spans="1:13" ht="15">
      <c r="A3541" s="27"/>
      <c r="B3541" s="65">
        <v>3535</v>
      </c>
      <c r="C3541" s="124"/>
      <c r="D3541" s="127"/>
      <c r="E3541" s="130"/>
      <c r="F3541" s="130"/>
      <c r="G3541" s="70">
        <v>10</v>
      </c>
      <c r="H3541" s="87"/>
      <c r="I3541" s="87" t="s">
        <v>1247</v>
      </c>
      <c r="J3541" s="87" t="s">
        <v>1247</v>
      </c>
      <c r="K3541" s="87" t="s">
        <v>1247</v>
      </c>
      <c r="L3541" s="91" t="str">
        <f t="shared" ref="L3541" si="3519" xml:space="preserve">
IF($J$3="","Preenchimento incompleto: deve ser informado o Responsável pela análise - B05.01",
IF(AND(C3532="",D3532="",E3532="",F3532="",H3541="",I3541="",J3541="",K3541=""),"",
IF(AND(C3532="",D3532="",E3532="",F3532="",OR(H3541&lt;&gt;"",I3541&lt;&gt;"",J3541&lt;&gt;"",K3541&lt;&gt;"")),"Preenchimento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IF(AND(C3532&lt;&gt;"",D3532&lt;&gt;"",E3532&lt;&gt;"",F3532&lt;&gt;"",H3541="",I3541="",J3541="",K3541=""),"",
IF(AND(C3532&lt;&gt;"",D3532&lt;&gt;"",E3532&lt;&gt;"",F3532&lt;&gt;"",OR(H3541="",I3541="",J3541="",K3541="")),"Preenchimento incompleto: há informações por requisitante individual faltantes - B03.01",
IF(OR(L3532="",L3533="",L3534="",L3535="",L3536="",L3537="",L3538="",L3539="",L3540=""),"Preenchimento incompleto: há linhas vazias antes da atual - B05.01",
"Preenchimento correto"))))))))</f>
        <v/>
      </c>
      <c r="M3541" s="81"/>
    </row>
    <row r="3542" spans="1:13" ht="15">
      <c r="A3542" s="27"/>
      <c r="B3542" s="65">
        <v>3536</v>
      </c>
      <c r="C3542" s="124"/>
      <c r="D3542" s="127"/>
      <c r="E3542" s="130"/>
      <c r="F3542" s="130"/>
      <c r="G3542" s="70">
        <v>11</v>
      </c>
      <c r="H3542" s="87"/>
      <c r="I3542" s="87" t="s">
        <v>1247</v>
      </c>
      <c r="J3542" s="87" t="s">
        <v>1247</v>
      </c>
      <c r="K3542" s="87" t="s">
        <v>1247</v>
      </c>
      <c r="L3542" s="91" t="str">
        <f t="shared" ref="L3542" si="3520" xml:space="preserve">
IF($J$3="","Preenchimento incompleto: deve ser informado o Responsável pela análise - B05.01",
IF(AND(C3532="",D3532="",E3532="",F3532="",H3542="",I3542="",J3542="",K3542=""),"",
IF(AND(C3532="",D3532="",E3532="",F3532="",OR(H3542&lt;&gt;"",I3542&lt;&gt;"",J3542&lt;&gt;"",K3542&lt;&gt;"")),"Preenchimento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IF(AND(C3532&lt;&gt;"",D3532&lt;&gt;"",E3532&lt;&gt;"",F3532&lt;&gt;"",H3542="",I3542="",J3542="",K3542=""),"",
IF(AND(C3532&lt;&gt;"",D3532&lt;&gt;"",E3532&lt;&gt;"",F3532&lt;&gt;"",OR(H3542="",I3542="",J3542="",K3542="")),"Preenchimento incompleto: há informações por requisitante individual faltantes - B03.01",
IF(OR(L3532="",L3533="",L3534="",L3535="",L3536="",L3537="",L3538="",L3539="",L3540="",L3541=""),"Preenchimento incompleto: há linhas vazias antes da atual - B05.01",
"Preenchimento correto"))))))))</f>
        <v/>
      </c>
      <c r="M3542" s="81"/>
    </row>
    <row r="3543" spans="1:13" ht="15">
      <c r="A3543" s="27"/>
      <c r="B3543" s="65">
        <v>3537</v>
      </c>
      <c r="C3543" s="124"/>
      <c r="D3543" s="127"/>
      <c r="E3543" s="130"/>
      <c r="F3543" s="130"/>
      <c r="G3543" s="70">
        <v>12</v>
      </c>
      <c r="H3543" s="87"/>
      <c r="I3543" s="87" t="s">
        <v>1247</v>
      </c>
      <c r="J3543" s="87" t="s">
        <v>1247</v>
      </c>
      <c r="K3543" s="87" t="s">
        <v>1247</v>
      </c>
      <c r="L3543" s="91" t="str">
        <f t="shared" ref="L3543" si="3521" xml:space="preserve">
IF($J$3="","Preenchimento incompleto: deve ser informado o Responsável pela análise - B05.01",
IF(AND(C3532="",D3532="",E3532="",F3532="",H3543="",I3543="",J3543="",K3543=""),"",
IF(AND(C3532="",D3532="",E3532="",F3532="",OR(H3543&lt;&gt;"",I3543&lt;&gt;"",J3543&lt;&gt;"",K3543&lt;&gt;"")),"Preenchimento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IF(AND(C3532&lt;&gt;"",D3532&lt;&gt;"",E3532&lt;&gt;"",F3532&lt;&gt;"",H3543="",I3543="",J3543="",K3543=""),"",
IF(AND(C3532&lt;&gt;"",D3532&lt;&gt;"",E3532&lt;&gt;"",F3532&lt;&gt;"",OR(H3543="",I3543="",J3543="",K3543="")),"Preenchimento incompleto: há informações por requisitante individual faltantes - B03.01",
IF(OR(L3532="",L3533="",L3534="",L3535="",L3536="",L3537="",L3538="",L3539="",L3540="",L3541="",L3542=""),"Preenchimento incompleto: há linhas vazias antes da atual - B05.01",
"Preenchimento correto"))))))))</f>
        <v/>
      </c>
      <c r="M3543" s="81"/>
    </row>
    <row r="3544" spans="1:13" ht="15">
      <c r="A3544" s="27"/>
      <c r="B3544" s="65">
        <v>3538</v>
      </c>
      <c r="C3544" s="124"/>
      <c r="D3544" s="127"/>
      <c r="E3544" s="130"/>
      <c r="F3544" s="130"/>
      <c r="G3544" s="70">
        <v>13</v>
      </c>
      <c r="H3544" s="87"/>
      <c r="I3544" s="87" t="s">
        <v>1247</v>
      </c>
      <c r="J3544" s="87" t="s">
        <v>1247</v>
      </c>
      <c r="K3544" s="87" t="s">
        <v>1247</v>
      </c>
      <c r="L3544" s="91" t="str">
        <f t="shared" ref="L3544" si="3522" xml:space="preserve">
IF($J$3="","Preenchimento incompleto: deve ser informado o Responsável pela análise - B05.01",
IF(AND(C3532="",D3532="",E3532="",F3532="",H3544="",I3544="",J3544="",K3544=""),"",
IF(AND(C3532="",D3532="",E3532="",F3532="",OR(H3544&lt;&gt;"",I3544&lt;&gt;"",J3544&lt;&gt;"",K3544&lt;&gt;"")),"Preenchimento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IF(AND(C3532&lt;&gt;"",D3532&lt;&gt;"",E3532&lt;&gt;"",F3532&lt;&gt;"",H3544="",I3544="",J3544="",K3544=""),"",
IF(AND(C3532&lt;&gt;"",D3532&lt;&gt;"",E3532&lt;&gt;"",F3532&lt;&gt;"",OR(H3544="",I3544="",J3544="",K3544="")),"Preenchimento incompleto: há informações por requisitante individual faltantes - B03.01",
IF(OR(L3532="",L3533="",L3534="",L3535="",L3536="",L3537="",L3538="",L3539="",L3540="",L3541="",L3542="",L3543=""),"Preenchimento incompleto: há linhas vazias antes da atual - B05.01",
"Preenchimento correto"))))))))</f>
        <v/>
      </c>
      <c r="M3544" s="81"/>
    </row>
    <row r="3545" spans="1:13" ht="15">
      <c r="A3545" s="27"/>
      <c r="B3545" s="66">
        <v>3539</v>
      </c>
      <c r="C3545" s="124"/>
      <c r="D3545" s="127"/>
      <c r="E3545" s="130"/>
      <c r="F3545" s="130"/>
      <c r="G3545" s="70">
        <v>14</v>
      </c>
      <c r="H3545" s="87"/>
      <c r="I3545" s="87" t="s">
        <v>1247</v>
      </c>
      <c r="J3545" s="87" t="s">
        <v>1247</v>
      </c>
      <c r="K3545" s="87" t="s">
        <v>1247</v>
      </c>
      <c r="L3545" s="91" t="str">
        <f t="shared" ref="L3545" si="3523" xml:space="preserve">
IF($J$3="","Preenchimento incompleto: deve ser informado o Responsável pela análise - B05.01",
IF(AND(C3532="",D3532="",E3532="",F3532="",H3545="",I3545="",J3545="",K3545=""),"",
IF(AND(C3532="",D3532="",E3532="",F3532="",OR(H3545&lt;&gt;"",I3545&lt;&gt;"",J3545&lt;&gt;"",K3545&lt;&gt;"")),"Preenchimento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IF(AND(C3532&lt;&gt;"",D3532&lt;&gt;"",E3532&lt;&gt;"",F3532&lt;&gt;"",H3545="",I3545="",J3545="",K3545=""),"",
IF(AND(C3532&lt;&gt;"",D3532&lt;&gt;"",E3532&lt;&gt;"",F3532&lt;&gt;"",OR(H3545="",I3545="",J3545="",K3545="")),"Preenchimento incompleto: há informações por requisitante individual faltantes - B03.01",
IF(OR(L3532="",L3533="",L3534="",L3535="",L3536="",L3537="",L3538="",L3539="",L3540="",L3541="",L3542="",L3543="",L3544=""),"Preenchimento incompleto: há linhas vazias antes da atual - B05.01",
"Preenchimento correto"))))))))</f>
        <v/>
      </c>
      <c r="M3545" s="81"/>
    </row>
    <row r="3546" spans="1:13" ht="15">
      <c r="A3546" s="27"/>
      <c r="B3546" s="67">
        <v>3540</v>
      </c>
      <c r="C3546" s="125"/>
      <c r="D3546" s="128"/>
      <c r="E3546" s="131"/>
      <c r="F3546" s="131"/>
      <c r="G3546" s="71">
        <v>15</v>
      </c>
      <c r="H3546" s="88"/>
      <c r="I3546" s="88" t="s">
        <v>1247</v>
      </c>
      <c r="J3546" s="88" t="s">
        <v>1247</v>
      </c>
      <c r="K3546" s="88" t="s">
        <v>1247</v>
      </c>
      <c r="L3546" s="92" t="str">
        <f t="shared" ref="L3546" si="3524" xml:space="preserve">
IF($J$3="","Preenchimento incompleto: deve ser informado o Responsável pela análise - B05.01",
IF(AND(C3532="",D3532="",E3532="",F3532="",H3546="",I3546="",J3546="",K3546=""),"",
IF(AND(C3532="",D3532="",E3532="",F3532="",OR(H3546&lt;&gt;"",I3546&lt;&gt;"",J3546&lt;&gt;"",K3546&lt;&gt;"")),"Preenchimento incompleto: há informações por requisitante individual sem informações do item - B01.01",
IF(OR(C3532="",D3532="",E3532="",F3532=""),"Preenchimento incompleto: há informações faltantes do item - B02.01",
IF(AND(C3532&lt;&gt;"",D3532&lt;&gt;"",E3532&lt;&gt;"",F3532&lt;&gt;"",COUNTA(H3532:K3546)=0),"Preenchimento incompleto: não há nenhuma informação do requisitante individual informada - B04.01",
IF(AND(C3532&lt;&gt;"",D3532&lt;&gt;"",E3532&lt;&gt;"",F3532&lt;&gt;"",H3546="",I3546="",J3546="",K3546=""),"",
IF(AND(C3532&lt;&gt;"",D3532&lt;&gt;"",E3532&lt;&gt;"",F3532&lt;&gt;"",OR(H3546="",I3546="",J3546="",K3546="")),"Preenchimento incompleto: há informações por requisitante individual faltantes - B03.01",
IF(OR(L3532="",L3533="",L3534="",L3535="",L3536="",L3537="",L3538="",L3539="",L3540="",L3541="",L3542="",L3543="",L3544="",L3545=""),"Preenchimento incompleto: há linhas vazias antes da atual - B05.01",
"Preenchimento correto"))))))))</f>
        <v/>
      </c>
      <c r="M3546" s="81"/>
    </row>
    <row r="3547" spans="1:13" ht="15">
      <c r="A3547" s="27"/>
      <c r="B3547" s="64">
        <v>3541</v>
      </c>
      <c r="C3547" s="123" t="str">
        <f>IF('1-ITENS'!C243="","",'1-ITENS'!C243)</f>
        <v/>
      </c>
      <c r="D3547" s="126" t="str">
        <f>IF('1-ITENS'!D243="","",'1-ITENS'!D243)</f>
        <v/>
      </c>
      <c r="E3547" s="129" t="str">
        <f>IF('1-ITENS'!H243="","",'1-ITENS'!H243)</f>
        <v/>
      </c>
      <c r="F3547" s="129" t="str">
        <f>IF('1-ITENS'!F243="","",'1-ITENS'!F243)</f>
        <v/>
      </c>
      <c r="G3547" s="68">
        <v>1</v>
      </c>
      <c r="H3547" s="85"/>
      <c r="I3547" s="85" t="s">
        <v>1247</v>
      </c>
      <c r="J3547" s="85" t="s">
        <v>1247</v>
      </c>
      <c r="K3547" s="85" t="s">
        <v>1247</v>
      </c>
      <c r="L3547" s="90" t="str">
        <f t="shared" ref="L3547" si="3525" xml:space="preserve">
IF($J$3="","Preenchimento incompleto: deve ser informado o Responsável pela análise - B05.01",
IF(AND(C3547="",D3547="",E3547="",F3547="",H3547="",I3547="",J3547="",K3547=""),"",
IF(AND(C3547="",D3547="",E3547="",F3547="",OR(H3547&lt;&gt;"",I3547&lt;&gt;"",J3547&lt;&gt;"",K3547&lt;&gt;"")),"Preenchimento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IF(AND(C3547&lt;&gt;"",D3547&lt;&gt;"",E3547&lt;&gt;"",F3547&lt;&gt;"",H3547="",I3547="",J3547="",K3547=""),"",
IF(AND(C3547&lt;&gt;"",D3547&lt;&gt;"",E3547&lt;&gt;"",F3547&lt;&gt;"",OR(H3547="",I3547="",J3547="",K3547="")),"Preenchimento incompleto: há informações por requisitante individual faltantes - B03.01",
"Preenchimento correto")))))))</f>
        <v/>
      </c>
      <c r="M3547" s="81"/>
    </row>
    <row r="3548" spans="1:13" ht="15">
      <c r="A3548" s="27"/>
      <c r="B3548" s="65">
        <v>3542</v>
      </c>
      <c r="C3548" s="124"/>
      <c r="D3548" s="127"/>
      <c r="E3548" s="130"/>
      <c r="F3548" s="130"/>
      <c r="G3548" s="69">
        <v>2</v>
      </c>
      <c r="H3548" s="86"/>
      <c r="I3548" s="86" t="s">
        <v>1247</v>
      </c>
      <c r="J3548" s="86" t="s">
        <v>1247</v>
      </c>
      <c r="K3548" s="86" t="s">
        <v>1247</v>
      </c>
      <c r="L3548" s="91" t="str">
        <f t="shared" ref="L3548" si="3526" xml:space="preserve">
IF($J$3="","Preenchimento incompleto: deve ser informado o Responsável pela análise - B05.01",
IF(AND(C3547="",D3547="",E3547="",F3547="",H3548="",I3548="",J3548="",K3548=""),"",
IF(AND(C3547="",D3547="",E3547="",F3547="",OR(H3548&lt;&gt;"",I3548&lt;&gt;"",J3548&lt;&gt;"",K3548&lt;&gt;"")),"Preenchimento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IF(AND(C3547&lt;&gt;"",D3547&lt;&gt;"",E3547&lt;&gt;"",F3547&lt;&gt;"",H3548="",I3548="",J3548="",K3548=""),"",
IF(AND(C3547&lt;&gt;"",D3547&lt;&gt;"",E3547&lt;&gt;"",F3547&lt;&gt;"",OR(H3548="",I3548="",J3548="",K3548="")),"Preenchimento incompleto: há informações por requisitante individual faltantes - B03.01",
IF(L3547="","Preenchimento incompleto: há linhas vazias antes da atual - B05.01",
"Preenchimento correto"))))))))</f>
        <v/>
      </c>
      <c r="M3548" s="81"/>
    </row>
    <row r="3549" spans="1:13" ht="15">
      <c r="A3549" s="27"/>
      <c r="B3549" s="65">
        <v>3543</v>
      </c>
      <c r="C3549" s="124"/>
      <c r="D3549" s="127"/>
      <c r="E3549" s="130"/>
      <c r="F3549" s="130"/>
      <c r="G3549" s="69">
        <v>3</v>
      </c>
      <c r="H3549" s="86"/>
      <c r="I3549" s="86" t="s">
        <v>1247</v>
      </c>
      <c r="J3549" s="86" t="s">
        <v>1247</v>
      </c>
      <c r="K3549" s="86" t="s">
        <v>1247</v>
      </c>
      <c r="L3549" s="91" t="str">
        <f t="shared" ref="L3549" si="3527" xml:space="preserve">
IF($J$3="","Preenchimento incompleto: deve ser informado o Responsável pela análise - B05.01",
IF(AND(C3547="",D3547="",E3547="",F3547="",H3549="",I3549="",J3549="",K3549=""),"",
IF(AND(C3547="",D3547="",E3547="",F3547="",OR(H3549&lt;&gt;"",I3549&lt;&gt;"",J3549&lt;&gt;"",K3549&lt;&gt;"")),"Preenchimento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IF(AND(C3547&lt;&gt;"",D3547&lt;&gt;"",E3547&lt;&gt;"",F3547&lt;&gt;"",H3549="",I3549="",J3549="",K3549=""),"",
IF(AND(C3547&lt;&gt;"",D3547&lt;&gt;"",E3547&lt;&gt;"",F3547&lt;&gt;"",OR(H3549="",I3549="",J3549="",K3549="")),"Preenchimento incompleto: há informações por requisitante individual faltantes - B03.01",
IF(OR(L3547="",L3548=""),"Preenchimento incompleto: há linhas vazias antes da atual - B05.01",
"Preenchimento correto"))))))))</f>
        <v/>
      </c>
      <c r="M3549" s="81"/>
    </row>
    <row r="3550" spans="1:13" ht="15">
      <c r="A3550" s="27"/>
      <c r="B3550" s="65">
        <v>3544</v>
      </c>
      <c r="C3550" s="124"/>
      <c r="D3550" s="127"/>
      <c r="E3550" s="130"/>
      <c r="F3550" s="130"/>
      <c r="G3550" s="69">
        <v>4</v>
      </c>
      <c r="H3550" s="86"/>
      <c r="I3550" s="86" t="s">
        <v>1247</v>
      </c>
      <c r="J3550" s="86" t="s">
        <v>1247</v>
      </c>
      <c r="K3550" s="86" t="s">
        <v>1247</v>
      </c>
      <c r="L3550" s="91" t="str">
        <f t="shared" ref="L3550" si="3528" xml:space="preserve">
IF($J$3="","Preenchimento incompleto: deve ser informado o Responsável pela análise - B05.01",
IF(AND(C3547="",D3547="",E3547="",F3547="",H3550="",I3550="",J3550="",K3550=""),"",
IF(AND(C3547="",D3547="",E3547="",F3547="",OR(H3550&lt;&gt;"",I3550&lt;&gt;"",J3550&lt;&gt;"",K3550&lt;&gt;"")),"Preenchimento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IF(AND(C3547&lt;&gt;"",D3547&lt;&gt;"",E3547&lt;&gt;"",F3547&lt;&gt;"",H3550="",I3550="",J3550="",K3550=""),"",
IF(AND(C3547&lt;&gt;"",D3547&lt;&gt;"",E3547&lt;&gt;"",F3547&lt;&gt;"",OR(H3550="",I3550="",J3550="",K3550="")),"Preenchimento incompleto: há informações por requisitante individual faltantes - B03.01",
IF(OR(L3547="",L3548="",L3549=""),"Preenchimento incompleto: há linhas vazias antes da atual - B05.01",
"Preenchimento correto"))))))))</f>
        <v/>
      </c>
      <c r="M3550" s="81"/>
    </row>
    <row r="3551" spans="1:13" ht="15">
      <c r="A3551" s="27"/>
      <c r="B3551" s="65">
        <v>3545</v>
      </c>
      <c r="C3551" s="124"/>
      <c r="D3551" s="127"/>
      <c r="E3551" s="130"/>
      <c r="F3551" s="130"/>
      <c r="G3551" s="69">
        <v>5</v>
      </c>
      <c r="H3551" s="86"/>
      <c r="I3551" s="86" t="s">
        <v>1247</v>
      </c>
      <c r="J3551" s="86" t="s">
        <v>1247</v>
      </c>
      <c r="K3551" s="86" t="s">
        <v>1247</v>
      </c>
      <c r="L3551" s="91" t="str">
        <f t="shared" ref="L3551" si="3529" xml:space="preserve">
IF($J$3="","Preenchimento incompleto: deve ser informado o Responsável pela análise - B05.01",
IF(AND(C3547="",D3547="",E3547="",F3547="",H3551="",I3551="",J3551="",K3551=""),"",
IF(AND(C3547="",D3547="",E3547="",F3547="",OR(H3551&lt;&gt;"",I3551&lt;&gt;"",J3551&lt;&gt;"",K3551&lt;&gt;"")),"Preenchimento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IF(AND(C3547&lt;&gt;"",D3547&lt;&gt;"",E3547&lt;&gt;"",F3547&lt;&gt;"",H3551="",I3551="",J3551="",K3551=""),"",
IF(AND(C3547&lt;&gt;"",D3547&lt;&gt;"",E3547&lt;&gt;"",F3547&lt;&gt;"",OR(H3551="",I3551="",J3551="",K3551="")),"Preenchimento incompleto: há informações por requisitante individual faltantes - B03.01",
IF(OR(L3547="",L3548="",L3549="",L3550=""),"Preenchimento incompleto: há linhas vazias antes da atual - B05.01",
"Preenchimento correto"))))))))</f>
        <v/>
      </c>
      <c r="M3551" s="81"/>
    </row>
    <row r="3552" spans="1:13" ht="15">
      <c r="A3552" s="27"/>
      <c r="B3552" s="65">
        <v>3546</v>
      </c>
      <c r="C3552" s="124"/>
      <c r="D3552" s="127"/>
      <c r="E3552" s="130"/>
      <c r="F3552" s="130"/>
      <c r="G3552" s="69">
        <v>6</v>
      </c>
      <c r="H3552" s="86"/>
      <c r="I3552" s="86" t="s">
        <v>1247</v>
      </c>
      <c r="J3552" s="86" t="s">
        <v>1247</v>
      </c>
      <c r="K3552" s="86" t="s">
        <v>1247</v>
      </c>
      <c r="L3552" s="91" t="str">
        <f t="shared" ref="L3552" si="3530" xml:space="preserve">
IF($J$3="","Preenchimento incompleto: deve ser informado o Responsável pela análise - B05.01",
IF(AND(C3547="",D3547="",E3547="",F3547="",H3552="",I3552="",J3552="",K3552=""),"",
IF(AND(C3547="",D3547="",E3547="",F3547="",OR(H3552&lt;&gt;"",I3552&lt;&gt;"",J3552&lt;&gt;"",K3552&lt;&gt;"")),"Preenchimento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IF(AND(C3547&lt;&gt;"",D3547&lt;&gt;"",E3547&lt;&gt;"",F3547&lt;&gt;"",H3552="",I3552="",J3552="",K3552=""),"",
IF(AND(C3547&lt;&gt;"",D3547&lt;&gt;"",E3547&lt;&gt;"",F3547&lt;&gt;"",OR(H3552="",I3552="",J3552="",K3552="")),"Preenchimento incompleto: há informações por requisitante individual faltantes - B03.01",
IF(OR(L3547="",L3548="",L3549="",L3550="",L3551=""),"Preenchimento incompleto: há linhas vazias antes da atual - B05.01",
"Preenchimento correto"))))))))</f>
        <v/>
      </c>
      <c r="M3552" s="81"/>
    </row>
    <row r="3553" spans="1:13" ht="15">
      <c r="A3553" s="27"/>
      <c r="B3553" s="65">
        <v>3547</v>
      </c>
      <c r="C3553" s="124"/>
      <c r="D3553" s="127"/>
      <c r="E3553" s="130"/>
      <c r="F3553" s="130"/>
      <c r="G3553" s="69">
        <v>7</v>
      </c>
      <c r="H3553" s="86"/>
      <c r="I3553" s="86" t="s">
        <v>1247</v>
      </c>
      <c r="J3553" s="86" t="s">
        <v>1247</v>
      </c>
      <c r="K3553" s="86" t="s">
        <v>1247</v>
      </c>
      <c r="L3553" s="91" t="str">
        <f t="shared" ref="L3553" si="3531" xml:space="preserve">
IF($J$3="","Preenchimento incompleto: deve ser informado o Responsável pela análise - B05.01",
IF(AND(C3547="",D3547="",E3547="",F3547="",H3553="",I3553="",J3553="",K3553=""),"",
IF(AND(C3547="",D3547="",E3547="",F3547="",OR(H3553&lt;&gt;"",I3553&lt;&gt;"",J3553&lt;&gt;"",K3553&lt;&gt;"")),"Preenchimento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IF(AND(C3547&lt;&gt;"",D3547&lt;&gt;"",E3547&lt;&gt;"",F3547&lt;&gt;"",H3553="",I3553="",J3553="",K3553=""),"",
IF(AND(C3547&lt;&gt;"",D3547&lt;&gt;"",E3547&lt;&gt;"",F3547&lt;&gt;"",OR(H3553="",I3553="",J3553="",K3553="")),"Preenchimento incompleto: há informações por requisitante individual faltantes - B03.01",
IF(OR(L3547="",L3548="",L3549="",L3550="",L3551="",L3552=""),"Preenchimento incompleto: há linhas vazias antes da atual - B05.01",
"Preenchimento correto"))))))))</f>
        <v/>
      </c>
      <c r="M3553" s="81"/>
    </row>
    <row r="3554" spans="1:13" ht="15">
      <c r="A3554" s="27"/>
      <c r="B3554" s="65">
        <v>3548</v>
      </c>
      <c r="C3554" s="124"/>
      <c r="D3554" s="127"/>
      <c r="E3554" s="130"/>
      <c r="F3554" s="130"/>
      <c r="G3554" s="69">
        <v>8</v>
      </c>
      <c r="H3554" s="86"/>
      <c r="I3554" s="86" t="s">
        <v>1247</v>
      </c>
      <c r="J3554" s="86" t="s">
        <v>1247</v>
      </c>
      <c r="K3554" s="86" t="s">
        <v>1247</v>
      </c>
      <c r="L3554" s="91" t="str">
        <f t="shared" ref="L3554" si="3532" xml:space="preserve">
IF($J$3="","Preenchimento incompleto: deve ser informado o Responsável pela análise - B05.01",
IF(AND(C3547="",D3547="",E3547="",F3547="",H3554="",I3554="",J3554="",K3554=""),"",
IF(AND(C3547="",D3547="",E3547="",F3547="",OR(H3554&lt;&gt;"",I3554&lt;&gt;"",J3554&lt;&gt;"",K3554&lt;&gt;"")),"Preenchimento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IF(AND(C3547&lt;&gt;"",D3547&lt;&gt;"",E3547&lt;&gt;"",F3547&lt;&gt;"",H3554="",I3554="",J3554="",K3554=""),"",
IF(AND(C3547&lt;&gt;"",D3547&lt;&gt;"",E3547&lt;&gt;"",F3547&lt;&gt;"",OR(H3554="",I3554="",J3554="",K3554="")),"Preenchimento incompleto: há informações por requisitante individual faltantes - B03.01",
IF(OR(L3547="",L3548="",L3549="",L3550="",L3551="",L3552="",L3553=""),"Preenchimento incompleto: há linhas vazias antes da atual - B05.01",
"Preenchimento correto"))))))))</f>
        <v/>
      </c>
      <c r="M3554" s="81"/>
    </row>
    <row r="3555" spans="1:13" ht="15">
      <c r="A3555" s="27"/>
      <c r="B3555" s="65">
        <v>3549</v>
      </c>
      <c r="C3555" s="124"/>
      <c r="D3555" s="127"/>
      <c r="E3555" s="130"/>
      <c r="F3555" s="130"/>
      <c r="G3555" s="69">
        <v>9</v>
      </c>
      <c r="H3555" s="86"/>
      <c r="I3555" s="86" t="s">
        <v>1247</v>
      </c>
      <c r="J3555" s="86" t="s">
        <v>1247</v>
      </c>
      <c r="K3555" s="86" t="s">
        <v>1247</v>
      </c>
      <c r="L3555" s="91" t="str">
        <f t="shared" ref="L3555" si="3533" xml:space="preserve">
IF($J$3="","Preenchimento incompleto: deve ser informado o Responsável pela análise - B05.01",
IF(AND(C3547="",D3547="",E3547="",F3547="",H3555="",I3555="",J3555="",K3555=""),"",
IF(AND(C3547="",D3547="",E3547="",F3547="",OR(H3555&lt;&gt;"",I3555&lt;&gt;"",J3555&lt;&gt;"",K3555&lt;&gt;"")),"Preenchimento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IF(AND(C3547&lt;&gt;"",D3547&lt;&gt;"",E3547&lt;&gt;"",F3547&lt;&gt;"",H3555="",I3555="",J3555="",K3555=""),"",
IF(AND(C3547&lt;&gt;"",D3547&lt;&gt;"",E3547&lt;&gt;"",F3547&lt;&gt;"",OR(H3555="",I3555="",J3555="",K3555="")),"Preenchimento incompleto: há informações por requisitante individual faltantes - B03.01",
IF(OR(L3547="",L3548="",L3549="",L3550="",L3551="",L3552="",L3553="",L3554=""),"Preenchimento incompleto: há linhas vazias antes da atual - B05.01",
"Preenchimento correto"))))))))</f>
        <v/>
      </c>
      <c r="M3555" s="81"/>
    </row>
    <row r="3556" spans="1:13" ht="15">
      <c r="A3556" s="27"/>
      <c r="B3556" s="65">
        <v>3550</v>
      </c>
      <c r="C3556" s="124"/>
      <c r="D3556" s="127"/>
      <c r="E3556" s="130"/>
      <c r="F3556" s="130"/>
      <c r="G3556" s="70">
        <v>10</v>
      </c>
      <c r="H3556" s="87"/>
      <c r="I3556" s="87" t="s">
        <v>1247</v>
      </c>
      <c r="J3556" s="87" t="s">
        <v>1247</v>
      </c>
      <c r="K3556" s="87" t="s">
        <v>1247</v>
      </c>
      <c r="L3556" s="91" t="str">
        <f t="shared" ref="L3556" si="3534" xml:space="preserve">
IF($J$3="","Preenchimento incompleto: deve ser informado o Responsável pela análise - B05.01",
IF(AND(C3547="",D3547="",E3547="",F3547="",H3556="",I3556="",J3556="",K3556=""),"",
IF(AND(C3547="",D3547="",E3547="",F3547="",OR(H3556&lt;&gt;"",I3556&lt;&gt;"",J3556&lt;&gt;"",K3556&lt;&gt;"")),"Preenchimento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IF(AND(C3547&lt;&gt;"",D3547&lt;&gt;"",E3547&lt;&gt;"",F3547&lt;&gt;"",H3556="",I3556="",J3556="",K3556=""),"",
IF(AND(C3547&lt;&gt;"",D3547&lt;&gt;"",E3547&lt;&gt;"",F3547&lt;&gt;"",OR(H3556="",I3556="",J3556="",K3556="")),"Preenchimento incompleto: há informações por requisitante individual faltantes - B03.01",
IF(OR(L3547="",L3548="",L3549="",L3550="",L3551="",L3552="",L3553="",L3554="",L3555=""),"Preenchimento incompleto: há linhas vazias antes da atual - B05.01",
"Preenchimento correto"))))))))</f>
        <v/>
      </c>
      <c r="M3556" s="81"/>
    </row>
    <row r="3557" spans="1:13" ht="15">
      <c r="A3557" s="27"/>
      <c r="B3557" s="65">
        <v>3551</v>
      </c>
      <c r="C3557" s="124"/>
      <c r="D3557" s="127"/>
      <c r="E3557" s="130"/>
      <c r="F3557" s="130"/>
      <c r="G3557" s="70">
        <v>11</v>
      </c>
      <c r="H3557" s="87"/>
      <c r="I3557" s="87" t="s">
        <v>1247</v>
      </c>
      <c r="J3557" s="87" t="s">
        <v>1247</v>
      </c>
      <c r="K3557" s="87" t="s">
        <v>1247</v>
      </c>
      <c r="L3557" s="91" t="str">
        <f t="shared" ref="L3557" si="3535" xml:space="preserve">
IF($J$3="","Preenchimento incompleto: deve ser informado o Responsável pela análise - B05.01",
IF(AND(C3547="",D3547="",E3547="",F3547="",H3557="",I3557="",J3557="",K3557=""),"",
IF(AND(C3547="",D3547="",E3547="",F3547="",OR(H3557&lt;&gt;"",I3557&lt;&gt;"",J3557&lt;&gt;"",K3557&lt;&gt;"")),"Preenchimento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IF(AND(C3547&lt;&gt;"",D3547&lt;&gt;"",E3547&lt;&gt;"",F3547&lt;&gt;"",H3557="",I3557="",J3557="",K3557=""),"",
IF(AND(C3547&lt;&gt;"",D3547&lt;&gt;"",E3547&lt;&gt;"",F3547&lt;&gt;"",OR(H3557="",I3557="",J3557="",K3557="")),"Preenchimento incompleto: há informações por requisitante individual faltantes - B03.01",
IF(OR(L3547="",L3548="",L3549="",L3550="",L3551="",L3552="",L3553="",L3554="",L3555="",L3556=""),"Preenchimento incompleto: há linhas vazias antes da atual - B05.01",
"Preenchimento correto"))))))))</f>
        <v/>
      </c>
      <c r="M3557" s="81"/>
    </row>
    <row r="3558" spans="1:13" ht="15">
      <c r="A3558" s="27"/>
      <c r="B3558" s="65">
        <v>3552</v>
      </c>
      <c r="C3558" s="124"/>
      <c r="D3558" s="127"/>
      <c r="E3558" s="130"/>
      <c r="F3558" s="130"/>
      <c r="G3558" s="70">
        <v>12</v>
      </c>
      <c r="H3558" s="87"/>
      <c r="I3558" s="87" t="s">
        <v>1247</v>
      </c>
      <c r="J3558" s="87" t="s">
        <v>1247</v>
      </c>
      <c r="K3558" s="87" t="s">
        <v>1247</v>
      </c>
      <c r="L3558" s="91" t="str">
        <f t="shared" ref="L3558" si="3536" xml:space="preserve">
IF($J$3="","Preenchimento incompleto: deve ser informado o Responsável pela análise - B05.01",
IF(AND(C3547="",D3547="",E3547="",F3547="",H3558="",I3558="",J3558="",K3558=""),"",
IF(AND(C3547="",D3547="",E3547="",F3547="",OR(H3558&lt;&gt;"",I3558&lt;&gt;"",J3558&lt;&gt;"",K3558&lt;&gt;"")),"Preenchimento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IF(AND(C3547&lt;&gt;"",D3547&lt;&gt;"",E3547&lt;&gt;"",F3547&lt;&gt;"",H3558="",I3558="",J3558="",K3558=""),"",
IF(AND(C3547&lt;&gt;"",D3547&lt;&gt;"",E3547&lt;&gt;"",F3547&lt;&gt;"",OR(H3558="",I3558="",J3558="",K3558="")),"Preenchimento incompleto: há informações por requisitante individual faltantes - B03.01",
IF(OR(L3547="",L3548="",L3549="",L3550="",L3551="",L3552="",L3553="",L3554="",L3555="",L3556="",L3557=""),"Preenchimento incompleto: há linhas vazias antes da atual - B05.01",
"Preenchimento correto"))))))))</f>
        <v/>
      </c>
      <c r="M3558" s="81"/>
    </row>
    <row r="3559" spans="1:13" ht="15">
      <c r="A3559" s="27"/>
      <c r="B3559" s="65">
        <v>3553</v>
      </c>
      <c r="C3559" s="124"/>
      <c r="D3559" s="127"/>
      <c r="E3559" s="130"/>
      <c r="F3559" s="130"/>
      <c r="G3559" s="70">
        <v>13</v>
      </c>
      <c r="H3559" s="87"/>
      <c r="I3559" s="87" t="s">
        <v>1247</v>
      </c>
      <c r="J3559" s="87" t="s">
        <v>1247</v>
      </c>
      <c r="K3559" s="87" t="s">
        <v>1247</v>
      </c>
      <c r="L3559" s="91" t="str">
        <f t="shared" ref="L3559" si="3537" xml:space="preserve">
IF($J$3="","Preenchimento incompleto: deve ser informado o Responsável pela análise - B05.01",
IF(AND(C3547="",D3547="",E3547="",F3547="",H3559="",I3559="",J3559="",K3559=""),"",
IF(AND(C3547="",D3547="",E3547="",F3547="",OR(H3559&lt;&gt;"",I3559&lt;&gt;"",J3559&lt;&gt;"",K3559&lt;&gt;"")),"Preenchimento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IF(AND(C3547&lt;&gt;"",D3547&lt;&gt;"",E3547&lt;&gt;"",F3547&lt;&gt;"",H3559="",I3559="",J3559="",K3559=""),"",
IF(AND(C3547&lt;&gt;"",D3547&lt;&gt;"",E3547&lt;&gt;"",F3547&lt;&gt;"",OR(H3559="",I3559="",J3559="",K3559="")),"Preenchimento incompleto: há informações por requisitante individual faltantes - B03.01",
IF(OR(L3547="",L3548="",L3549="",L3550="",L3551="",L3552="",L3553="",L3554="",L3555="",L3556="",L3557="",L3558=""),"Preenchimento incompleto: há linhas vazias antes da atual - B05.01",
"Preenchimento correto"))))))))</f>
        <v/>
      </c>
      <c r="M3559" s="81"/>
    </row>
    <row r="3560" spans="1:13" ht="15">
      <c r="A3560" s="27"/>
      <c r="B3560" s="66">
        <v>3554</v>
      </c>
      <c r="C3560" s="124"/>
      <c r="D3560" s="127"/>
      <c r="E3560" s="130"/>
      <c r="F3560" s="130"/>
      <c r="G3560" s="70">
        <v>14</v>
      </c>
      <c r="H3560" s="87"/>
      <c r="I3560" s="87" t="s">
        <v>1247</v>
      </c>
      <c r="J3560" s="87" t="s">
        <v>1247</v>
      </c>
      <c r="K3560" s="87" t="s">
        <v>1247</v>
      </c>
      <c r="L3560" s="91" t="str">
        <f t="shared" ref="L3560" si="3538" xml:space="preserve">
IF($J$3="","Preenchimento incompleto: deve ser informado o Responsável pela análise - B05.01",
IF(AND(C3547="",D3547="",E3547="",F3547="",H3560="",I3560="",J3560="",K3560=""),"",
IF(AND(C3547="",D3547="",E3547="",F3547="",OR(H3560&lt;&gt;"",I3560&lt;&gt;"",J3560&lt;&gt;"",K3560&lt;&gt;"")),"Preenchimento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IF(AND(C3547&lt;&gt;"",D3547&lt;&gt;"",E3547&lt;&gt;"",F3547&lt;&gt;"",H3560="",I3560="",J3560="",K3560=""),"",
IF(AND(C3547&lt;&gt;"",D3547&lt;&gt;"",E3547&lt;&gt;"",F3547&lt;&gt;"",OR(H3560="",I3560="",J3560="",K3560="")),"Preenchimento incompleto: há informações por requisitante individual faltantes - B03.01",
IF(OR(L3547="",L3548="",L3549="",L3550="",L3551="",L3552="",L3553="",L3554="",L3555="",L3556="",L3557="",L3558="",L3559=""),"Preenchimento incompleto: há linhas vazias antes da atual - B05.01",
"Preenchimento correto"))))))))</f>
        <v/>
      </c>
      <c r="M3560" s="81"/>
    </row>
    <row r="3561" spans="1:13" ht="15">
      <c r="A3561" s="27"/>
      <c r="B3561" s="67">
        <v>3555</v>
      </c>
      <c r="C3561" s="125"/>
      <c r="D3561" s="128"/>
      <c r="E3561" s="131"/>
      <c r="F3561" s="131"/>
      <c r="G3561" s="71">
        <v>15</v>
      </c>
      <c r="H3561" s="88"/>
      <c r="I3561" s="88" t="s">
        <v>1247</v>
      </c>
      <c r="J3561" s="88" t="s">
        <v>1247</v>
      </c>
      <c r="K3561" s="88" t="s">
        <v>1247</v>
      </c>
      <c r="L3561" s="92" t="str">
        <f t="shared" ref="L3561" si="3539" xml:space="preserve">
IF($J$3="","Preenchimento incompleto: deve ser informado o Responsável pela análise - B05.01",
IF(AND(C3547="",D3547="",E3547="",F3547="",H3561="",I3561="",J3561="",K3561=""),"",
IF(AND(C3547="",D3547="",E3547="",F3547="",OR(H3561&lt;&gt;"",I3561&lt;&gt;"",J3561&lt;&gt;"",K3561&lt;&gt;"")),"Preenchimento incompleto: há informações por requisitante individual sem informações do item - B01.01",
IF(OR(C3547="",D3547="",E3547="",F3547=""),"Preenchimento incompleto: há informações faltantes do item - B02.01",
IF(AND(C3547&lt;&gt;"",D3547&lt;&gt;"",E3547&lt;&gt;"",F3547&lt;&gt;"",COUNTA(H3547:K3561)=0),"Preenchimento incompleto: não há nenhuma informação do requisitante individual informada - B04.01",
IF(AND(C3547&lt;&gt;"",D3547&lt;&gt;"",E3547&lt;&gt;"",F3547&lt;&gt;"",H3561="",I3561="",J3561="",K3561=""),"",
IF(AND(C3547&lt;&gt;"",D3547&lt;&gt;"",E3547&lt;&gt;"",F3547&lt;&gt;"",OR(H3561="",I3561="",J3561="",K3561="")),"Preenchimento incompleto: há informações por requisitante individual faltantes - B03.01",
IF(OR(L3547="",L3548="",L3549="",L3550="",L3551="",L3552="",L3553="",L3554="",L3555="",L3556="",L3557="",L3558="",L3559="",L3560=""),"Preenchimento incompleto: há linhas vazias antes da atual - B05.01",
"Preenchimento correto"))))))))</f>
        <v/>
      </c>
      <c r="M3561" s="81"/>
    </row>
    <row r="3562" spans="1:13" ht="15">
      <c r="A3562" s="27"/>
      <c r="B3562" s="64">
        <v>3556</v>
      </c>
      <c r="C3562" s="123" t="str">
        <f>IF('1-ITENS'!C244="","",'1-ITENS'!C244)</f>
        <v/>
      </c>
      <c r="D3562" s="126" t="str">
        <f>IF('1-ITENS'!D244="","",'1-ITENS'!D244)</f>
        <v/>
      </c>
      <c r="E3562" s="129" t="str">
        <f>IF('1-ITENS'!H244="","",'1-ITENS'!H244)</f>
        <v/>
      </c>
      <c r="F3562" s="129" t="str">
        <f>IF('1-ITENS'!F244="","",'1-ITENS'!F244)</f>
        <v/>
      </c>
      <c r="G3562" s="68">
        <v>1</v>
      </c>
      <c r="H3562" s="85"/>
      <c r="I3562" s="85" t="s">
        <v>1247</v>
      </c>
      <c r="J3562" s="85" t="s">
        <v>1247</v>
      </c>
      <c r="K3562" s="85" t="s">
        <v>1247</v>
      </c>
      <c r="L3562" s="90" t="str">
        <f t="shared" ref="L3562" si="3540" xml:space="preserve">
IF($J$3="","Preenchimento incompleto: deve ser informado o Responsável pela análise - B05.01",
IF(AND(C3562="",D3562="",E3562="",F3562="",H3562="",I3562="",J3562="",K3562=""),"",
IF(AND(C3562="",D3562="",E3562="",F3562="",OR(H3562&lt;&gt;"",I3562&lt;&gt;"",J3562&lt;&gt;"",K3562&lt;&gt;"")),"Preenchimento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IF(AND(C3562&lt;&gt;"",D3562&lt;&gt;"",E3562&lt;&gt;"",F3562&lt;&gt;"",H3562="",I3562="",J3562="",K3562=""),"",
IF(AND(C3562&lt;&gt;"",D3562&lt;&gt;"",E3562&lt;&gt;"",F3562&lt;&gt;"",OR(H3562="",I3562="",J3562="",K3562="")),"Preenchimento incompleto: há informações por requisitante individual faltantes - B03.01",
"Preenchimento correto")))))))</f>
        <v/>
      </c>
      <c r="M3562" s="81"/>
    </row>
    <row r="3563" spans="1:13" ht="15">
      <c r="A3563" s="27"/>
      <c r="B3563" s="65">
        <v>3557</v>
      </c>
      <c r="C3563" s="124"/>
      <c r="D3563" s="127"/>
      <c r="E3563" s="130"/>
      <c r="F3563" s="130"/>
      <c r="G3563" s="69">
        <v>2</v>
      </c>
      <c r="H3563" s="86"/>
      <c r="I3563" s="86" t="s">
        <v>1247</v>
      </c>
      <c r="J3563" s="86" t="s">
        <v>1247</v>
      </c>
      <c r="K3563" s="86" t="s">
        <v>1247</v>
      </c>
      <c r="L3563" s="91" t="str">
        <f t="shared" ref="L3563" si="3541" xml:space="preserve">
IF($J$3="","Preenchimento incompleto: deve ser informado o Responsável pela análise - B05.01",
IF(AND(C3562="",D3562="",E3562="",F3562="",H3563="",I3563="",J3563="",K3563=""),"",
IF(AND(C3562="",D3562="",E3562="",F3562="",OR(H3563&lt;&gt;"",I3563&lt;&gt;"",J3563&lt;&gt;"",K3563&lt;&gt;"")),"Preenchimento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IF(AND(C3562&lt;&gt;"",D3562&lt;&gt;"",E3562&lt;&gt;"",F3562&lt;&gt;"",H3563="",I3563="",J3563="",K3563=""),"",
IF(AND(C3562&lt;&gt;"",D3562&lt;&gt;"",E3562&lt;&gt;"",F3562&lt;&gt;"",OR(H3563="",I3563="",J3563="",K3563="")),"Preenchimento incompleto: há informações por requisitante individual faltantes - B03.01",
IF(L3562="","Preenchimento incompleto: há linhas vazias antes da atual - B05.01",
"Preenchimento correto"))))))))</f>
        <v/>
      </c>
      <c r="M3563" s="81"/>
    </row>
    <row r="3564" spans="1:13" ht="15">
      <c r="A3564" s="27"/>
      <c r="B3564" s="65">
        <v>3558</v>
      </c>
      <c r="C3564" s="124"/>
      <c r="D3564" s="127"/>
      <c r="E3564" s="130"/>
      <c r="F3564" s="130"/>
      <c r="G3564" s="69">
        <v>3</v>
      </c>
      <c r="H3564" s="86"/>
      <c r="I3564" s="86" t="s">
        <v>1247</v>
      </c>
      <c r="J3564" s="86" t="s">
        <v>1247</v>
      </c>
      <c r="K3564" s="86" t="s">
        <v>1247</v>
      </c>
      <c r="L3564" s="91" t="str">
        <f t="shared" ref="L3564" si="3542" xml:space="preserve">
IF($J$3="","Preenchimento incompleto: deve ser informado o Responsável pela análise - B05.01",
IF(AND(C3562="",D3562="",E3562="",F3562="",H3564="",I3564="",J3564="",K3564=""),"",
IF(AND(C3562="",D3562="",E3562="",F3562="",OR(H3564&lt;&gt;"",I3564&lt;&gt;"",J3564&lt;&gt;"",K3564&lt;&gt;"")),"Preenchimento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IF(AND(C3562&lt;&gt;"",D3562&lt;&gt;"",E3562&lt;&gt;"",F3562&lt;&gt;"",H3564="",I3564="",J3564="",K3564=""),"",
IF(AND(C3562&lt;&gt;"",D3562&lt;&gt;"",E3562&lt;&gt;"",F3562&lt;&gt;"",OR(H3564="",I3564="",J3564="",K3564="")),"Preenchimento incompleto: há informações por requisitante individual faltantes - B03.01",
IF(OR(L3562="",L3563=""),"Preenchimento incompleto: há linhas vazias antes da atual - B05.01",
"Preenchimento correto"))))))))</f>
        <v/>
      </c>
      <c r="M3564" s="81"/>
    </row>
    <row r="3565" spans="1:13" ht="15">
      <c r="A3565" s="27"/>
      <c r="B3565" s="65">
        <v>3559</v>
      </c>
      <c r="C3565" s="124"/>
      <c r="D3565" s="127"/>
      <c r="E3565" s="130"/>
      <c r="F3565" s="130"/>
      <c r="G3565" s="69">
        <v>4</v>
      </c>
      <c r="H3565" s="86"/>
      <c r="I3565" s="86" t="s">
        <v>1247</v>
      </c>
      <c r="J3565" s="86" t="s">
        <v>1247</v>
      </c>
      <c r="K3565" s="86" t="s">
        <v>1247</v>
      </c>
      <c r="L3565" s="91" t="str">
        <f t="shared" ref="L3565" si="3543" xml:space="preserve">
IF($J$3="","Preenchimento incompleto: deve ser informado o Responsável pela análise - B05.01",
IF(AND(C3562="",D3562="",E3562="",F3562="",H3565="",I3565="",J3565="",K3565=""),"",
IF(AND(C3562="",D3562="",E3562="",F3562="",OR(H3565&lt;&gt;"",I3565&lt;&gt;"",J3565&lt;&gt;"",K3565&lt;&gt;"")),"Preenchimento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IF(AND(C3562&lt;&gt;"",D3562&lt;&gt;"",E3562&lt;&gt;"",F3562&lt;&gt;"",H3565="",I3565="",J3565="",K3565=""),"",
IF(AND(C3562&lt;&gt;"",D3562&lt;&gt;"",E3562&lt;&gt;"",F3562&lt;&gt;"",OR(H3565="",I3565="",J3565="",K3565="")),"Preenchimento incompleto: há informações por requisitante individual faltantes - B03.01",
IF(OR(L3562="",L3563="",L3564=""),"Preenchimento incompleto: há linhas vazias antes da atual - B05.01",
"Preenchimento correto"))))))))</f>
        <v/>
      </c>
      <c r="M3565" s="81"/>
    </row>
    <row r="3566" spans="1:13" ht="15">
      <c r="A3566" s="27"/>
      <c r="B3566" s="65">
        <v>3560</v>
      </c>
      <c r="C3566" s="124"/>
      <c r="D3566" s="127"/>
      <c r="E3566" s="130"/>
      <c r="F3566" s="130"/>
      <c r="G3566" s="69">
        <v>5</v>
      </c>
      <c r="H3566" s="86"/>
      <c r="I3566" s="86" t="s">
        <v>1247</v>
      </c>
      <c r="J3566" s="86" t="s">
        <v>1247</v>
      </c>
      <c r="K3566" s="86" t="s">
        <v>1247</v>
      </c>
      <c r="L3566" s="91" t="str">
        <f t="shared" ref="L3566" si="3544" xml:space="preserve">
IF($J$3="","Preenchimento incompleto: deve ser informado o Responsável pela análise - B05.01",
IF(AND(C3562="",D3562="",E3562="",F3562="",H3566="",I3566="",J3566="",K3566=""),"",
IF(AND(C3562="",D3562="",E3562="",F3562="",OR(H3566&lt;&gt;"",I3566&lt;&gt;"",J3566&lt;&gt;"",K3566&lt;&gt;"")),"Preenchimento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IF(AND(C3562&lt;&gt;"",D3562&lt;&gt;"",E3562&lt;&gt;"",F3562&lt;&gt;"",H3566="",I3566="",J3566="",K3566=""),"",
IF(AND(C3562&lt;&gt;"",D3562&lt;&gt;"",E3562&lt;&gt;"",F3562&lt;&gt;"",OR(H3566="",I3566="",J3566="",K3566="")),"Preenchimento incompleto: há informações por requisitante individual faltantes - B03.01",
IF(OR(L3562="",L3563="",L3564="",L3565=""),"Preenchimento incompleto: há linhas vazias antes da atual - B05.01",
"Preenchimento correto"))))))))</f>
        <v/>
      </c>
      <c r="M3566" s="81"/>
    </row>
    <row r="3567" spans="1:13" ht="15">
      <c r="A3567" s="27"/>
      <c r="B3567" s="65">
        <v>3561</v>
      </c>
      <c r="C3567" s="124"/>
      <c r="D3567" s="127"/>
      <c r="E3567" s="130"/>
      <c r="F3567" s="130"/>
      <c r="G3567" s="69">
        <v>6</v>
      </c>
      <c r="H3567" s="86"/>
      <c r="I3567" s="86" t="s">
        <v>1247</v>
      </c>
      <c r="J3567" s="86" t="s">
        <v>1247</v>
      </c>
      <c r="K3567" s="86" t="s">
        <v>1247</v>
      </c>
      <c r="L3567" s="91" t="str">
        <f t="shared" ref="L3567" si="3545" xml:space="preserve">
IF($J$3="","Preenchimento incompleto: deve ser informado o Responsável pela análise - B05.01",
IF(AND(C3562="",D3562="",E3562="",F3562="",H3567="",I3567="",J3567="",K3567=""),"",
IF(AND(C3562="",D3562="",E3562="",F3562="",OR(H3567&lt;&gt;"",I3567&lt;&gt;"",J3567&lt;&gt;"",K3567&lt;&gt;"")),"Preenchimento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IF(AND(C3562&lt;&gt;"",D3562&lt;&gt;"",E3562&lt;&gt;"",F3562&lt;&gt;"",H3567="",I3567="",J3567="",K3567=""),"",
IF(AND(C3562&lt;&gt;"",D3562&lt;&gt;"",E3562&lt;&gt;"",F3562&lt;&gt;"",OR(H3567="",I3567="",J3567="",K3567="")),"Preenchimento incompleto: há informações por requisitante individual faltantes - B03.01",
IF(OR(L3562="",L3563="",L3564="",L3565="",L3566=""),"Preenchimento incompleto: há linhas vazias antes da atual - B05.01",
"Preenchimento correto"))))))))</f>
        <v/>
      </c>
      <c r="M3567" s="81"/>
    </row>
    <row r="3568" spans="1:13" ht="15">
      <c r="A3568" s="27"/>
      <c r="B3568" s="65">
        <v>3562</v>
      </c>
      <c r="C3568" s="124"/>
      <c r="D3568" s="127"/>
      <c r="E3568" s="130"/>
      <c r="F3568" s="130"/>
      <c r="G3568" s="69">
        <v>7</v>
      </c>
      <c r="H3568" s="86"/>
      <c r="I3568" s="86" t="s">
        <v>1247</v>
      </c>
      <c r="J3568" s="86" t="s">
        <v>1247</v>
      </c>
      <c r="K3568" s="86" t="s">
        <v>1247</v>
      </c>
      <c r="L3568" s="91" t="str">
        <f t="shared" ref="L3568" si="3546" xml:space="preserve">
IF($J$3="","Preenchimento incompleto: deve ser informado o Responsável pela análise - B05.01",
IF(AND(C3562="",D3562="",E3562="",F3562="",H3568="",I3568="",J3568="",K3568=""),"",
IF(AND(C3562="",D3562="",E3562="",F3562="",OR(H3568&lt;&gt;"",I3568&lt;&gt;"",J3568&lt;&gt;"",K3568&lt;&gt;"")),"Preenchimento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IF(AND(C3562&lt;&gt;"",D3562&lt;&gt;"",E3562&lt;&gt;"",F3562&lt;&gt;"",H3568="",I3568="",J3568="",K3568=""),"",
IF(AND(C3562&lt;&gt;"",D3562&lt;&gt;"",E3562&lt;&gt;"",F3562&lt;&gt;"",OR(H3568="",I3568="",J3568="",K3568="")),"Preenchimento incompleto: há informações por requisitante individual faltantes - B03.01",
IF(OR(L3562="",L3563="",L3564="",L3565="",L3566="",L3567=""),"Preenchimento incompleto: há linhas vazias antes da atual - B05.01",
"Preenchimento correto"))))))))</f>
        <v/>
      </c>
      <c r="M3568" s="81"/>
    </row>
    <row r="3569" spans="1:13" ht="15">
      <c r="A3569" s="27"/>
      <c r="B3569" s="65">
        <v>3563</v>
      </c>
      <c r="C3569" s="124"/>
      <c r="D3569" s="127"/>
      <c r="E3569" s="130"/>
      <c r="F3569" s="130"/>
      <c r="G3569" s="69">
        <v>8</v>
      </c>
      <c r="H3569" s="86"/>
      <c r="I3569" s="86" t="s">
        <v>1247</v>
      </c>
      <c r="J3569" s="86" t="s">
        <v>1247</v>
      </c>
      <c r="K3569" s="86" t="s">
        <v>1247</v>
      </c>
      <c r="L3569" s="91" t="str">
        <f t="shared" ref="L3569" si="3547" xml:space="preserve">
IF($J$3="","Preenchimento incompleto: deve ser informado o Responsável pela análise - B05.01",
IF(AND(C3562="",D3562="",E3562="",F3562="",H3569="",I3569="",J3569="",K3569=""),"",
IF(AND(C3562="",D3562="",E3562="",F3562="",OR(H3569&lt;&gt;"",I3569&lt;&gt;"",J3569&lt;&gt;"",K3569&lt;&gt;"")),"Preenchimento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IF(AND(C3562&lt;&gt;"",D3562&lt;&gt;"",E3562&lt;&gt;"",F3562&lt;&gt;"",H3569="",I3569="",J3569="",K3569=""),"",
IF(AND(C3562&lt;&gt;"",D3562&lt;&gt;"",E3562&lt;&gt;"",F3562&lt;&gt;"",OR(H3569="",I3569="",J3569="",K3569="")),"Preenchimento incompleto: há informações por requisitante individual faltantes - B03.01",
IF(OR(L3562="",L3563="",L3564="",L3565="",L3566="",L3567="",L3568=""),"Preenchimento incompleto: há linhas vazias antes da atual - B05.01",
"Preenchimento correto"))))))))</f>
        <v/>
      </c>
      <c r="M3569" s="81"/>
    </row>
    <row r="3570" spans="1:13" ht="15">
      <c r="A3570" s="27"/>
      <c r="B3570" s="65">
        <v>3564</v>
      </c>
      <c r="C3570" s="124"/>
      <c r="D3570" s="127"/>
      <c r="E3570" s="130"/>
      <c r="F3570" s="130"/>
      <c r="G3570" s="69">
        <v>9</v>
      </c>
      <c r="H3570" s="86"/>
      <c r="I3570" s="86" t="s">
        <v>1247</v>
      </c>
      <c r="J3570" s="86" t="s">
        <v>1247</v>
      </c>
      <c r="K3570" s="86" t="s">
        <v>1247</v>
      </c>
      <c r="L3570" s="91" t="str">
        <f t="shared" ref="L3570" si="3548" xml:space="preserve">
IF($J$3="","Preenchimento incompleto: deve ser informado o Responsável pela análise - B05.01",
IF(AND(C3562="",D3562="",E3562="",F3562="",H3570="",I3570="",J3570="",K3570=""),"",
IF(AND(C3562="",D3562="",E3562="",F3562="",OR(H3570&lt;&gt;"",I3570&lt;&gt;"",J3570&lt;&gt;"",K3570&lt;&gt;"")),"Preenchimento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IF(AND(C3562&lt;&gt;"",D3562&lt;&gt;"",E3562&lt;&gt;"",F3562&lt;&gt;"",H3570="",I3570="",J3570="",K3570=""),"",
IF(AND(C3562&lt;&gt;"",D3562&lt;&gt;"",E3562&lt;&gt;"",F3562&lt;&gt;"",OR(H3570="",I3570="",J3570="",K3570="")),"Preenchimento incompleto: há informações por requisitante individual faltantes - B03.01",
IF(OR(L3562="",L3563="",L3564="",L3565="",L3566="",L3567="",L3568="",L3569=""),"Preenchimento incompleto: há linhas vazias antes da atual - B05.01",
"Preenchimento correto"))))))))</f>
        <v/>
      </c>
      <c r="M3570" s="81"/>
    </row>
    <row r="3571" spans="1:13" ht="15">
      <c r="A3571" s="27"/>
      <c r="B3571" s="65">
        <v>3565</v>
      </c>
      <c r="C3571" s="124"/>
      <c r="D3571" s="127"/>
      <c r="E3571" s="130"/>
      <c r="F3571" s="130"/>
      <c r="G3571" s="70">
        <v>10</v>
      </c>
      <c r="H3571" s="87"/>
      <c r="I3571" s="87" t="s">
        <v>1247</v>
      </c>
      <c r="J3571" s="87" t="s">
        <v>1247</v>
      </c>
      <c r="K3571" s="87" t="s">
        <v>1247</v>
      </c>
      <c r="L3571" s="91" t="str">
        <f t="shared" ref="L3571" si="3549" xml:space="preserve">
IF($J$3="","Preenchimento incompleto: deve ser informado o Responsável pela análise - B05.01",
IF(AND(C3562="",D3562="",E3562="",F3562="",H3571="",I3571="",J3571="",K3571=""),"",
IF(AND(C3562="",D3562="",E3562="",F3562="",OR(H3571&lt;&gt;"",I3571&lt;&gt;"",J3571&lt;&gt;"",K3571&lt;&gt;"")),"Preenchimento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IF(AND(C3562&lt;&gt;"",D3562&lt;&gt;"",E3562&lt;&gt;"",F3562&lt;&gt;"",H3571="",I3571="",J3571="",K3571=""),"",
IF(AND(C3562&lt;&gt;"",D3562&lt;&gt;"",E3562&lt;&gt;"",F3562&lt;&gt;"",OR(H3571="",I3571="",J3571="",K3571="")),"Preenchimento incompleto: há informações por requisitante individual faltantes - B03.01",
IF(OR(L3562="",L3563="",L3564="",L3565="",L3566="",L3567="",L3568="",L3569="",L3570=""),"Preenchimento incompleto: há linhas vazias antes da atual - B05.01",
"Preenchimento correto"))))))))</f>
        <v/>
      </c>
      <c r="M3571" s="81"/>
    </row>
    <row r="3572" spans="1:13" ht="15">
      <c r="A3572" s="27"/>
      <c r="B3572" s="65">
        <v>3566</v>
      </c>
      <c r="C3572" s="124"/>
      <c r="D3572" s="127"/>
      <c r="E3572" s="130"/>
      <c r="F3572" s="130"/>
      <c r="G3572" s="70">
        <v>11</v>
      </c>
      <c r="H3572" s="87"/>
      <c r="I3572" s="87" t="s">
        <v>1247</v>
      </c>
      <c r="J3572" s="87" t="s">
        <v>1247</v>
      </c>
      <c r="K3572" s="87" t="s">
        <v>1247</v>
      </c>
      <c r="L3572" s="91" t="str">
        <f t="shared" ref="L3572" si="3550" xml:space="preserve">
IF($J$3="","Preenchimento incompleto: deve ser informado o Responsável pela análise - B05.01",
IF(AND(C3562="",D3562="",E3562="",F3562="",H3572="",I3572="",J3572="",K3572=""),"",
IF(AND(C3562="",D3562="",E3562="",F3562="",OR(H3572&lt;&gt;"",I3572&lt;&gt;"",J3572&lt;&gt;"",K3572&lt;&gt;"")),"Preenchimento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IF(AND(C3562&lt;&gt;"",D3562&lt;&gt;"",E3562&lt;&gt;"",F3562&lt;&gt;"",H3572="",I3572="",J3572="",K3572=""),"",
IF(AND(C3562&lt;&gt;"",D3562&lt;&gt;"",E3562&lt;&gt;"",F3562&lt;&gt;"",OR(H3572="",I3572="",J3572="",K3572="")),"Preenchimento incompleto: há informações por requisitante individual faltantes - B03.01",
IF(OR(L3562="",L3563="",L3564="",L3565="",L3566="",L3567="",L3568="",L3569="",L3570="",L3571=""),"Preenchimento incompleto: há linhas vazias antes da atual - B05.01",
"Preenchimento correto"))))))))</f>
        <v/>
      </c>
      <c r="M3572" s="81"/>
    </row>
    <row r="3573" spans="1:13" ht="15">
      <c r="A3573" s="27"/>
      <c r="B3573" s="65">
        <v>3567</v>
      </c>
      <c r="C3573" s="124"/>
      <c r="D3573" s="127"/>
      <c r="E3573" s="130"/>
      <c r="F3573" s="130"/>
      <c r="G3573" s="70">
        <v>12</v>
      </c>
      <c r="H3573" s="87"/>
      <c r="I3573" s="87" t="s">
        <v>1247</v>
      </c>
      <c r="J3573" s="87" t="s">
        <v>1247</v>
      </c>
      <c r="K3573" s="87" t="s">
        <v>1247</v>
      </c>
      <c r="L3573" s="91" t="str">
        <f t="shared" ref="L3573" si="3551" xml:space="preserve">
IF($J$3="","Preenchimento incompleto: deve ser informado o Responsável pela análise - B05.01",
IF(AND(C3562="",D3562="",E3562="",F3562="",H3573="",I3573="",J3573="",K3573=""),"",
IF(AND(C3562="",D3562="",E3562="",F3562="",OR(H3573&lt;&gt;"",I3573&lt;&gt;"",J3573&lt;&gt;"",K3573&lt;&gt;"")),"Preenchimento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IF(AND(C3562&lt;&gt;"",D3562&lt;&gt;"",E3562&lt;&gt;"",F3562&lt;&gt;"",H3573="",I3573="",J3573="",K3573=""),"",
IF(AND(C3562&lt;&gt;"",D3562&lt;&gt;"",E3562&lt;&gt;"",F3562&lt;&gt;"",OR(H3573="",I3573="",J3573="",K3573="")),"Preenchimento incompleto: há informações por requisitante individual faltantes - B03.01",
IF(OR(L3562="",L3563="",L3564="",L3565="",L3566="",L3567="",L3568="",L3569="",L3570="",L3571="",L3572=""),"Preenchimento incompleto: há linhas vazias antes da atual - B05.01",
"Preenchimento correto"))))))))</f>
        <v/>
      </c>
      <c r="M3573" s="81"/>
    </row>
    <row r="3574" spans="1:13" ht="15">
      <c r="A3574" s="27"/>
      <c r="B3574" s="65">
        <v>3568</v>
      </c>
      <c r="C3574" s="124"/>
      <c r="D3574" s="127"/>
      <c r="E3574" s="130"/>
      <c r="F3574" s="130"/>
      <c r="G3574" s="70">
        <v>13</v>
      </c>
      <c r="H3574" s="87"/>
      <c r="I3574" s="87" t="s">
        <v>1247</v>
      </c>
      <c r="J3574" s="87" t="s">
        <v>1247</v>
      </c>
      <c r="K3574" s="87" t="s">
        <v>1247</v>
      </c>
      <c r="L3574" s="91" t="str">
        <f t="shared" ref="L3574" si="3552" xml:space="preserve">
IF($J$3="","Preenchimento incompleto: deve ser informado o Responsável pela análise - B05.01",
IF(AND(C3562="",D3562="",E3562="",F3562="",H3574="",I3574="",J3574="",K3574=""),"",
IF(AND(C3562="",D3562="",E3562="",F3562="",OR(H3574&lt;&gt;"",I3574&lt;&gt;"",J3574&lt;&gt;"",K3574&lt;&gt;"")),"Preenchimento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IF(AND(C3562&lt;&gt;"",D3562&lt;&gt;"",E3562&lt;&gt;"",F3562&lt;&gt;"",H3574="",I3574="",J3574="",K3574=""),"",
IF(AND(C3562&lt;&gt;"",D3562&lt;&gt;"",E3562&lt;&gt;"",F3562&lt;&gt;"",OR(H3574="",I3574="",J3574="",K3574="")),"Preenchimento incompleto: há informações por requisitante individual faltantes - B03.01",
IF(OR(L3562="",L3563="",L3564="",L3565="",L3566="",L3567="",L3568="",L3569="",L3570="",L3571="",L3572="",L3573=""),"Preenchimento incompleto: há linhas vazias antes da atual - B05.01",
"Preenchimento correto"))))))))</f>
        <v/>
      </c>
      <c r="M3574" s="81"/>
    </row>
    <row r="3575" spans="1:13" ht="15">
      <c r="A3575" s="27"/>
      <c r="B3575" s="66">
        <v>3569</v>
      </c>
      <c r="C3575" s="124"/>
      <c r="D3575" s="127"/>
      <c r="E3575" s="130"/>
      <c r="F3575" s="130"/>
      <c r="G3575" s="70">
        <v>14</v>
      </c>
      <c r="H3575" s="87"/>
      <c r="I3575" s="87" t="s">
        <v>1247</v>
      </c>
      <c r="J3575" s="87" t="s">
        <v>1247</v>
      </c>
      <c r="K3575" s="87" t="s">
        <v>1247</v>
      </c>
      <c r="L3575" s="91" t="str">
        <f t="shared" ref="L3575" si="3553" xml:space="preserve">
IF($J$3="","Preenchimento incompleto: deve ser informado o Responsável pela análise - B05.01",
IF(AND(C3562="",D3562="",E3562="",F3562="",H3575="",I3575="",J3575="",K3575=""),"",
IF(AND(C3562="",D3562="",E3562="",F3562="",OR(H3575&lt;&gt;"",I3575&lt;&gt;"",J3575&lt;&gt;"",K3575&lt;&gt;"")),"Preenchimento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IF(AND(C3562&lt;&gt;"",D3562&lt;&gt;"",E3562&lt;&gt;"",F3562&lt;&gt;"",H3575="",I3575="",J3575="",K3575=""),"",
IF(AND(C3562&lt;&gt;"",D3562&lt;&gt;"",E3562&lt;&gt;"",F3562&lt;&gt;"",OR(H3575="",I3575="",J3575="",K3575="")),"Preenchimento incompleto: há informações por requisitante individual faltantes - B03.01",
IF(OR(L3562="",L3563="",L3564="",L3565="",L3566="",L3567="",L3568="",L3569="",L3570="",L3571="",L3572="",L3573="",L3574=""),"Preenchimento incompleto: há linhas vazias antes da atual - B05.01",
"Preenchimento correto"))))))))</f>
        <v/>
      </c>
      <c r="M3575" s="81"/>
    </row>
    <row r="3576" spans="1:13" ht="15">
      <c r="A3576" s="27"/>
      <c r="B3576" s="67">
        <v>3570</v>
      </c>
      <c r="C3576" s="125"/>
      <c r="D3576" s="128"/>
      <c r="E3576" s="131"/>
      <c r="F3576" s="131"/>
      <c r="G3576" s="71">
        <v>15</v>
      </c>
      <c r="H3576" s="88"/>
      <c r="I3576" s="88" t="s">
        <v>1247</v>
      </c>
      <c r="J3576" s="88" t="s">
        <v>1247</v>
      </c>
      <c r="K3576" s="88" t="s">
        <v>1247</v>
      </c>
      <c r="L3576" s="92" t="str">
        <f t="shared" ref="L3576" si="3554" xml:space="preserve">
IF($J$3="","Preenchimento incompleto: deve ser informado o Responsável pela análise - B05.01",
IF(AND(C3562="",D3562="",E3562="",F3562="",H3576="",I3576="",J3576="",K3576=""),"",
IF(AND(C3562="",D3562="",E3562="",F3562="",OR(H3576&lt;&gt;"",I3576&lt;&gt;"",J3576&lt;&gt;"",K3576&lt;&gt;"")),"Preenchimento incompleto: há informações por requisitante individual sem informações do item - B01.01",
IF(OR(C3562="",D3562="",E3562="",F3562=""),"Preenchimento incompleto: há informações faltantes do item - B02.01",
IF(AND(C3562&lt;&gt;"",D3562&lt;&gt;"",E3562&lt;&gt;"",F3562&lt;&gt;"",COUNTA(H3562:K3576)=0),"Preenchimento incompleto: não há nenhuma informação do requisitante individual informada - B04.01",
IF(AND(C3562&lt;&gt;"",D3562&lt;&gt;"",E3562&lt;&gt;"",F3562&lt;&gt;"",H3576="",I3576="",J3576="",K3576=""),"",
IF(AND(C3562&lt;&gt;"",D3562&lt;&gt;"",E3562&lt;&gt;"",F3562&lt;&gt;"",OR(H3576="",I3576="",J3576="",K3576="")),"Preenchimento incompleto: há informações por requisitante individual faltantes - B03.01",
IF(OR(L3562="",L3563="",L3564="",L3565="",L3566="",L3567="",L3568="",L3569="",L3570="",L3571="",L3572="",L3573="",L3574="",L3575=""),"Preenchimento incompleto: há linhas vazias antes da atual - B05.01",
"Preenchimento correto"))))))))</f>
        <v/>
      </c>
      <c r="M3576" s="81"/>
    </row>
    <row r="3577" spans="1:13" ht="15">
      <c r="A3577" s="27"/>
      <c r="B3577" s="64">
        <v>3571</v>
      </c>
      <c r="C3577" s="123" t="str">
        <f>IF('1-ITENS'!C245="","",'1-ITENS'!C245)</f>
        <v/>
      </c>
      <c r="D3577" s="126" t="str">
        <f>IF('1-ITENS'!D245="","",'1-ITENS'!D245)</f>
        <v/>
      </c>
      <c r="E3577" s="129" t="str">
        <f>IF('1-ITENS'!H245="","",'1-ITENS'!H245)</f>
        <v/>
      </c>
      <c r="F3577" s="129" t="str">
        <f>IF('1-ITENS'!F245="","",'1-ITENS'!F245)</f>
        <v/>
      </c>
      <c r="G3577" s="68">
        <v>1</v>
      </c>
      <c r="H3577" s="85"/>
      <c r="I3577" s="85" t="s">
        <v>1247</v>
      </c>
      <c r="J3577" s="85" t="s">
        <v>1247</v>
      </c>
      <c r="K3577" s="85" t="s">
        <v>1247</v>
      </c>
      <c r="L3577" s="90" t="str">
        <f t="shared" ref="L3577" si="3555" xml:space="preserve">
IF($J$3="","Preenchimento incompleto: deve ser informado o Responsável pela análise - B05.01",
IF(AND(C3577="",D3577="",E3577="",F3577="",H3577="",I3577="",J3577="",K3577=""),"",
IF(AND(C3577="",D3577="",E3577="",F3577="",OR(H3577&lt;&gt;"",I3577&lt;&gt;"",J3577&lt;&gt;"",K3577&lt;&gt;"")),"Preenchimento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IF(AND(C3577&lt;&gt;"",D3577&lt;&gt;"",E3577&lt;&gt;"",F3577&lt;&gt;"",H3577="",I3577="",J3577="",K3577=""),"",
IF(AND(C3577&lt;&gt;"",D3577&lt;&gt;"",E3577&lt;&gt;"",F3577&lt;&gt;"",OR(H3577="",I3577="",J3577="",K3577="")),"Preenchimento incompleto: há informações por requisitante individual faltantes - B03.01",
"Preenchimento correto")))))))</f>
        <v/>
      </c>
      <c r="M3577" s="81"/>
    </row>
    <row r="3578" spans="1:13" ht="15">
      <c r="A3578" s="27"/>
      <c r="B3578" s="65">
        <v>3572</v>
      </c>
      <c r="C3578" s="124"/>
      <c r="D3578" s="127"/>
      <c r="E3578" s="130"/>
      <c r="F3578" s="130"/>
      <c r="G3578" s="69">
        <v>2</v>
      </c>
      <c r="H3578" s="86"/>
      <c r="I3578" s="86" t="s">
        <v>1247</v>
      </c>
      <c r="J3578" s="86" t="s">
        <v>1247</v>
      </c>
      <c r="K3578" s="86" t="s">
        <v>1247</v>
      </c>
      <c r="L3578" s="91" t="str">
        <f t="shared" ref="L3578" si="3556" xml:space="preserve">
IF($J$3="","Preenchimento incompleto: deve ser informado o Responsável pela análise - B05.01",
IF(AND(C3577="",D3577="",E3577="",F3577="",H3578="",I3578="",J3578="",K3578=""),"",
IF(AND(C3577="",D3577="",E3577="",F3577="",OR(H3578&lt;&gt;"",I3578&lt;&gt;"",J3578&lt;&gt;"",K3578&lt;&gt;"")),"Preenchimento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IF(AND(C3577&lt;&gt;"",D3577&lt;&gt;"",E3577&lt;&gt;"",F3577&lt;&gt;"",H3578="",I3578="",J3578="",K3578=""),"",
IF(AND(C3577&lt;&gt;"",D3577&lt;&gt;"",E3577&lt;&gt;"",F3577&lt;&gt;"",OR(H3578="",I3578="",J3578="",K3578="")),"Preenchimento incompleto: há informações por requisitante individual faltantes - B03.01",
IF(L3577="","Preenchimento incompleto: há linhas vazias antes da atual - B05.01",
"Preenchimento correto"))))))))</f>
        <v/>
      </c>
      <c r="M3578" s="81"/>
    </row>
    <row r="3579" spans="1:13" ht="15">
      <c r="A3579" s="27"/>
      <c r="B3579" s="65">
        <v>3573</v>
      </c>
      <c r="C3579" s="124"/>
      <c r="D3579" s="127"/>
      <c r="E3579" s="130"/>
      <c r="F3579" s="130"/>
      <c r="G3579" s="69">
        <v>3</v>
      </c>
      <c r="H3579" s="86"/>
      <c r="I3579" s="86" t="s">
        <v>1247</v>
      </c>
      <c r="J3579" s="86" t="s">
        <v>1247</v>
      </c>
      <c r="K3579" s="86" t="s">
        <v>1247</v>
      </c>
      <c r="L3579" s="91" t="str">
        <f t="shared" ref="L3579" si="3557" xml:space="preserve">
IF($J$3="","Preenchimento incompleto: deve ser informado o Responsável pela análise - B05.01",
IF(AND(C3577="",D3577="",E3577="",F3577="",H3579="",I3579="",J3579="",K3579=""),"",
IF(AND(C3577="",D3577="",E3577="",F3577="",OR(H3579&lt;&gt;"",I3579&lt;&gt;"",J3579&lt;&gt;"",K3579&lt;&gt;"")),"Preenchimento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IF(AND(C3577&lt;&gt;"",D3577&lt;&gt;"",E3577&lt;&gt;"",F3577&lt;&gt;"",H3579="",I3579="",J3579="",K3579=""),"",
IF(AND(C3577&lt;&gt;"",D3577&lt;&gt;"",E3577&lt;&gt;"",F3577&lt;&gt;"",OR(H3579="",I3579="",J3579="",K3579="")),"Preenchimento incompleto: há informações por requisitante individual faltantes - B03.01",
IF(OR(L3577="",L3578=""),"Preenchimento incompleto: há linhas vazias antes da atual - B05.01",
"Preenchimento correto"))))))))</f>
        <v/>
      </c>
      <c r="M3579" s="81"/>
    </row>
    <row r="3580" spans="1:13" ht="15">
      <c r="A3580" s="27"/>
      <c r="B3580" s="65">
        <v>3574</v>
      </c>
      <c r="C3580" s="124"/>
      <c r="D3580" s="127"/>
      <c r="E3580" s="130"/>
      <c r="F3580" s="130"/>
      <c r="G3580" s="69">
        <v>4</v>
      </c>
      <c r="H3580" s="86"/>
      <c r="I3580" s="86" t="s">
        <v>1247</v>
      </c>
      <c r="J3580" s="86" t="s">
        <v>1247</v>
      </c>
      <c r="K3580" s="86" t="s">
        <v>1247</v>
      </c>
      <c r="L3580" s="91" t="str">
        <f t="shared" ref="L3580" si="3558" xml:space="preserve">
IF($J$3="","Preenchimento incompleto: deve ser informado o Responsável pela análise - B05.01",
IF(AND(C3577="",D3577="",E3577="",F3577="",H3580="",I3580="",J3580="",K3580=""),"",
IF(AND(C3577="",D3577="",E3577="",F3577="",OR(H3580&lt;&gt;"",I3580&lt;&gt;"",J3580&lt;&gt;"",K3580&lt;&gt;"")),"Preenchimento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IF(AND(C3577&lt;&gt;"",D3577&lt;&gt;"",E3577&lt;&gt;"",F3577&lt;&gt;"",H3580="",I3580="",J3580="",K3580=""),"",
IF(AND(C3577&lt;&gt;"",D3577&lt;&gt;"",E3577&lt;&gt;"",F3577&lt;&gt;"",OR(H3580="",I3580="",J3580="",K3580="")),"Preenchimento incompleto: há informações por requisitante individual faltantes - B03.01",
IF(OR(L3577="",L3578="",L3579=""),"Preenchimento incompleto: há linhas vazias antes da atual - B05.01",
"Preenchimento correto"))))))))</f>
        <v/>
      </c>
      <c r="M3580" s="81"/>
    </row>
    <row r="3581" spans="1:13" ht="15">
      <c r="A3581" s="27"/>
      <c r="B3581" s="65">
        <v>3575</v>
      </c>
      <c r="C3581" s="124"/>
      <c r="D3581" s="127"/>
      <c r="E3581" s="130"/>
      <c r="F3581" s="130"/>
      <c r="G3581" s="69">
        <v>5</v>
      </c>
      <c r="H3581" s="86"/>
      <c r="I3581" s="86" t="s">
        <v>1247</v>
      </c>
      <c r="J3581" s="86" t="s">
        <v>1247</v>
      </c>
      <c r="K3581" s="86" t="s">
        <v>1247</v>
      </c>
      <c r="L3581" s="91" t="str">
        <f t="shared" ref="L3581" si="3559" xml:space="preserve">
IF($J$3="","Preenchimento incompleto: deve ser informado o Responsável pela análise - B05.01",
IF(AND(C3577="",D3577="",E3577="",F3577="",H3581="",I3581="",J3581="",K3581=""),"",
IF(AND(C3577="",D3577="",E3577="",F3577="",OR(H3581&lt;&gt;"",I3581&lt;&gt;"",J3581&lt;&gt;"",K3581&lt;&gt;"")),"Preenchimento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IF(AND(C3577&lt;&gt;"",D3577&lt;&gt;"",E3577&lt;&gt;"",F3577&lt;&gt;"",H3581="",I3581="",J3581="",K3581=""),"",
IF(AND(C3577&lt;&gt;"",D3577&lt;&gt;"",E3577&lt;&gt;"",F3577&lt;&gt;"",OR(H3581="",I3581="",J3581="",K3581="")),"Preenchimento incompleto: há informações por requisitante individual faltantes - B03.01",
IF(OR(L3577="",L3578="",L3579="",L3580=""),"Preenchimento incompleto: há linhas vazias antes da atual - B05.01",
"Preenchimento correto"))))))))</f>
        <v/>
      </c>
      <c r="M3581" s="81"/>
    </row>
    <row r="3582" spans="1:13" ht="15">
      <c r="A3582" s="27"/>
      <c r="B3582" s="65">
        <v>3576</v>
      </c>
      <c r="C3582" s="124"/>
      <c r="D3582" s="127"/>
      <c r="E3582" s="130"/>
      <c r="F3582" s="130"/>
      <c r="G3582" s="69">
        <v>6</v>
      </c>
      <c r="H3582" s="86"/>
      <c r="I3582" s="86" t="s">
        <v>1247</v>
      </c>
      <c r="J3582" s="86" t="s">
        <v>1247</v>
      </c>
      <c r="K3582" s="86" t="s">
        <v>1247</v>
      </c>
      <c r="L3582" s="91" t="str">
        <f t="shared" ref="L3582" si="3560" xml:space="preserve">
IF($J$3="","Preenchimento incompleto: deve ser informado o Responsável pela análise - B05.01",
IF(AND(C3577="",D3577="",E3577="",F3577="",H3582="",I3582="",J3582="",K3582=""),"",
IF(AND(C3577="",D3577="",E3577="",F3577="",OR(H3582&lt;&gt;"",I3582&lt;&gt;"",J3582&lt;&gt;"",K3582&lt;&gt;"")),"Preenchimento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IF(AND(C3577&lt;&gt;"",D3577&lt;&gt;"",E3577&lt;&gt;"",F3577&lt;&gt;"",H3582="",I3582="",J3582="",K3582=""),"",
IF(AND(C3577&lt;&gt;"",D3577&lt;&gt;"",E3577&lt;&gt;"",F3577&lt;&gt;"",OR(H3582="",I3582="",J3582="",K3582="")),"Preenchimento incompleto: há informações por requisitante individual faltantes - B03.01",
IF(OR(L3577="",L3578="",L3579="",L3580="",L3581=""),"Preenchimento incompleto: há linhas vazias antes da atual - B05.01",
"Preenchimento correto"))))))))</f>
        <v/>
      </c>
      <c r="M3582" s="81"/>
    </row>
    <row r="3583" spans="1:13" ht="15">
      <c r="A3583" s="27"/>
      <c r="B3583" s="65">
        <v>3577</v>
      </c>
      <c r="C3583" s="124"/>
      <c r="D3583" s="127"/>
      <c r="E3583" s="130"/>
      <c r="F3583" s="130"/>
      <c r="G3583" s="69">
        <v>7</v>
      </c>
      <c r="H3583" s="86"/>
      <c r="I3583" s="86" t="s">
        <v>1247</v>
      </c>
      <c r="J3583" s="86" t="s">
        <v>1247</v>
      </c>
      <c r="K3583" s="86" t="s">
        <v>1247</v>
      </c>
      <c r="L3583" s="91" t="str">
        <f t="shared" ref="L3583" si="3561" xml:space="preserve">
IF($J$3="","Preenchimento incompleto: deve ser informado o Responsável pela análise - B05.01",
IF(AND(C3577="",D3577="",E3577="",F3577="",H3583="",I3583="",J3583="",K3583=""),"",
IF(AND(C3577="",D3577="",E3577="",F3577="",OR(H3583&lt;&gt;"",I3583&lt;&gt;"",J3583&lt;&gt;"",K3583&lt;&gt;"")),"Preenchimento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IF(AND(C3577&lt;&gt;"",D3577&lt;&gt;"",E3577&lt;&gt;"",F3577&lt;&gt;"",H3583="",I3583="",J3583="",K3583=""),"",
IF(AND(C3577&lt;&gt;"",D3577&lt;&gt;"",E3577&lt;&gt;"",F3577&lt;&gt;"",OR(H3583="",I3583="",J3583="",K3583="")),"Preenchimento incompleto: há informações por requisitante individual faltantes - B03.01",
IF(OR(L3577="",L3578="",L3579="",L3580="",L3581="",L3582=""),"Preenchimento incompleto: há linhas vazias antes da atual - B05.01",
"Preenchimento correto"))))))))</f>
        <v/>
      </c>
      <c r="M3583" s="81"/>
    </row>
    <row r="3584" spans="1:13" ht="15">
      <c r="A3584" s="27"/>
      <c r="B3584" s="65">
        <v>3578</v>
      </c>
      <c r="C3584" s="124"/>
      <c r="D3584" s="127"/>
      <c r="E3584" s="130"/>
      <c r="F3584" s="130"/>
      <c r="G3584" s="69">
        <v>8</v>
      </c>
      <c r="H3584" s="86"/>
      <c r="I3584" s="86" t="s">
        <v>1247</v>
      </c>
      <c r="J3584" s="86" t="s">
        <v>1247</v>
      </c>
      <c r="K3584" s="86" t="s">
        <v>1247</v>
      </c>
      <c r="L3584" s="91" t="str">
        <f t="shared" ref="L3584" si="3562" xml:space="preserve">
IF($J$3="","Preenchimento incompleto: deve ser informado o Responsável pela análise - B05.01",
IF(AND(C3577="",D3577="",E3577="",F3577="",H3584="",I3584="",J3584="",K3584=""),"",
IF(AND(C3577="",D3577="",E3577="",F3577="",OR(H3584&lt;&gt;"",I3584&lt;&gt;"",J3584&lt;&gt;"",K3584&lt;&gt;"")),"Preenchimento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IF(AND(C3577&lt;&gt;"",D3577&lt;&gt;"",E3577&lt;&gt;"",F3577&lt;&gt;"",H3584="",I3584="",J3584="",K3584=""),"",
IF(AND(C3577&lt;&gt;"",D3577&lt;&gt;"",E3577&lt;&gt;"",F3577&lt;&gt;"",OR(H3584="",I3584="",J3584="",K3584="")),"Preenchimento incompleto: há informações por requisitante individual faltantes - B03.01",
IF(OR(L3577="",L3578="",L3579="",L3580="",L3581="",L3582="",L3583=""),"Preenchimento incompleto: há linhas vazias antes da atual - B05.01",
"Preenchimento correto"))))))))</f>
        <v/>
      </c>
      <c r="M3584" s="81"/>
    </row>
    <row r="3585" spans="1:13" ht="15">
      <c r="A3585" s="27"/>
      <c r="B3585" s="65">
        <v>3579</v>
      </c>
      <c r="C3585" s="124"/>
      <c r="D3585" s="127"/>
      <c r="E3585" s="130"/>
      <c r="F3585" s="130"/>
      <c r="G3585" s="69">
        <v>9</v>
      </c>
      <c r="H3585" s="86"/>
      <c r="I3585" s="86" t="s">
        <v>1247</v>
      </c>
      <c r="J3585" s="86" t="s">
        <v>1247</v>
      </c>
      <c r="K3585" s="86" t="s">
        <v>1247</v>
      </c>
      <c r="L3585" s="91" t="str">
        <f t="shared" ref="L3585" si="3563" xml:space="preserve">
IF($J$3="","Preenchimento incompleto: deve ser informado o Responsável pela análise - B05.01",
IF(AND(C3577="",D3577="",E3577="",F3577="",H3585="",I3585="",J3585="",K3585=""),"",
IF(AND(C3577="",D3577="",E3577="",F3577="",OR(H3585&lt;&gt;"",I3585&lt;&gt;"",J3585&lt;&gt;"",K3585&lt;&gt;"")),"Preenchimento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IF(AND(C3577&lt;&gt;"",D3577&lt;&gt;"",E3577&lt;&gt;"",F3577&lt;&gt;"",H3585="",I3585="",J3585="",K3585=""),"",
IF(AND(C3577&lt;&gt;"",D3577&lt;&gt;"",E3577&lt;&gt;"",F3577&lt;&gt;"",OR(H3585="",I3585="",J3585="",K3585="")),"Preenchimento incompleto: há informações por requisitante individual faltantes - B03.01",
IF(OR(L3577="",L3578="",L3579="",L3580="",L3581="",L3582="",L3583="",L3584=""),"Preenchimento incompleto: há linhas vazias antes da atual - B05.01",
"Preenchimento correto"))))))))</f>
        <v/>
      </c>
      <c r="M3585" s="81"/>
    </row>
    <row r="3586" spans="1:13" ht="15">
      <c r="A3586" s="27"/>
      <c r="B3586" s="65">
        <v>3580</v>
      </c>
      <c r="C3586" s="124"/>
      <c r="D3586" s="127"/>
      <c r="E3586" s="130"/>
      <c r="F3586" s="130"/>
      <c r="G3586" s="70">
        <v>10</v>
      </c>
      <c r="H3586" s="87"/>
      <c r="I3586" s="87" t="s">
        <v>1247</v>
      </c>
      <c r="J3586" s="87" t="s">
        <v>1247</v>
      </c>
      <c r="K3586" s="87" t="s">
        <v>1247</v>
      </c>
      <c r="L3586" s="91" t="str">
        <f t="shared" ref="L3586" si="3564" xml:space="preserve">
IF($J$3="","Preenchimento incompleto: deve ser informado o Responsável pela análise - B05.01",
IF(AND(C3577="",D3577="",E3577="",F3577="",H3586="",I3586="",J3586="",K3586=""),"",
IF(AND(C3577="",D3577="",E3577="",F3577="",OR(H3586&lt;&gt;"",I3586&lt;&gt;"",J3586&lt;&gt;"",K3586&lt;&gt;"")),"Preenchimento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IF(AND(C3577&lt;&gt;"",D3577&lt;&gt;"",E3577&lt;&gt;"",F3577&lt;&gt;"",H3586="",I3586="",J3586="",K3586=""),"",
IF(AND(C3577&lt;&gt;"",D3577&lt;&gt;"",E3577&lt;&gt;"",F3577&lt;&gt;"",OR(H3586="",I3586="",J3586="",K3586="")),"Preenchimento incompleto: há informações por requisitante individual faltantes - B03.01",
IF(OR(L3577="",L3578="",L3579="",L3580="",L3581="",L3582="",L3583="",L3584="",L3585=""),"Preenchimento incompleto: há linhas vazias antes da atual - B05.01",
"Preenchimento correto"))))))))</f>
        <v/>
      </c>
      <c r="M3586" s="81"/>
    </row>
    <row r="3587" spans="1:13" ht="15">
      <c r="A3587" s="27"/>
      <c r="B3587" s="65">
        <v>3581</v>
      </c>
      <c r="C3587" s="124"/>
      <c r="D3587" s="127"/>
      <c r="E3587" s="130"/>
      <c r="F3587" s="130"/>
      <c r="G3587" s="70">
        <v>11</v>
      </c>
      <c r="H3587" s="87"/>
      <c r="I3587" s="87" t="s">
        <v>1247</v>
      </c>
      <c r="J3587" s="87" t="s">
        <v>1247</v>
      </c>
      <c r="K3587" s="87" t="s">
        <v>1247</v>
      </c>
      <c r="L3587" s="91" t="str">
        <f t="shared" ref="L3587" si="3565" xml:space="preserve">
IF($J$3="","Preenchimento incompleto: deve ser informado o Responsável pela análise - B05.01",
IF(AND(C3577="",D3577="",E3577="",F3577="",H3587="",I3587="",J3587="",K3587=""),"",
IF(AND(C3577="",D3577="",E3577="",F3577="",OR(H3587&lt;&gt;"",I3587&lt;&gt;"",J3587&lt;&gt;"",K3587&lt;&gt;"")),"Preenchimento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IF(AND(C3577&lt;&gt;"",D3577&lt;&gt;"",E3577&lt;&gt;"",F3577&lt;&gt;"",H3587="",I3587="",J3587="",K3587=""),"",
IF(AND(C3577&lt;&gt;"",D3577&lt;&gt;"",E3577&lt;&gt;"",F3577&lt;&gt;"",OR(H3587="",I3587="",J3587="",K3587="")),"Preenchimento incompleto: há informações por requisitante individual faltantes - B03.01",
IF(OR(L3577="",L3578="",L3579="",L3580="",L3581="",L3582="",L3583="",L3584="",L3585="",L3586=""),"Preenchimento incompleto: há linhas vazias antes da atual - B05.01",
"Preenchimento correto"))))))))</f>
        <v/>
      </c>
      <c r="M3587" s="81"/>
    </row>
    <row r="3588" spans="1:13" ht="15">
      <c r="A3588" s="27"/>
      <c r="B3588" s="65">
        <v>3582</v>
      </c>
      <c r="C3588" s="124"/>
      <c r="D3588" s="127"/>
      <c r="E3588" s="130"/>
      <c r="F3588" s="130"/>
      <c r="G3588" s="70">
        <v>12</v>
      </c>
      <c r="H3588" s="87"/>
      <c r="I3588" s="87" t="s">
        <v>1247</v>
      </c>
      <c r="J3588" s="87" t="s">
        <v>1247</v>
      </c>
      <c r="K3588" s="87" t="s">
        <v>1247</v>
      </c>
      <c r="L3588" s="91" t="str">
        <f t="shared" ref="L3588" si="3566" xml:space="preserve">
IF($J$3="","Preenchimento incompleto: deve ser informado o Responsável pela análise - B05.01",
IF(AND(C3577="",D3577="",E3577="",F3577="",H3588="",I3588="",J3588="",K3588=""),"",
IF(AND(C3577="",D3577="",E3577="",F3577="",OR(H3588&lt;&gt;"",I3588&lt;&gt;"",J3588&lt;&gt;"",K3588&lt;&gt;"")),"Preenchimento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IF(AND(C3577&lt;&gt;"",D3577&lt;&gt;"",E3577&lt;&gt;"",F3577&lt;&gt;"",H3588="",I3588="",J3588="",K3588=""),"",
IF(AND(C3577&lt;&gt;"",D3577&lt;&gt;"",E3577&lt;&gt;"",F3577&lt;&gt;"",OR(H3588="",I3588="",J3588="",K3588="")),"Preenchimento incompleto: há informações por requisitante individual faltantes - B03.01",
IF(OR(L3577="",L3578="",L3579="",L3580="",L3581="",L3582="",L3583="",L3584="",L3585="",L3586="",L3587=""),"Preenchimento incompleto: há linhas vazias antes da atual - B05.01",
"Preenchimento correto"))))))))</f>
        <v/>
      </c>
      <c r="M3588" s="81"/>
    </row>
    <row r="3589" spans="1:13" ht="15">
      <c r="A3589" s="27"/>
      <c r="B3589" s="65">
        <v>3583</v>
      </c>
      <c r="C3589" s="124"/>
      <c r="D3589" s="127"/>
      <c r="E3589" s="130"/>
      <c r="F3589" s="130"/>
      <c r="G3589" s="70">
        <v>13</v>
      </c>
      <c r="H3589" s="87"/>
      <c r="I3589" s="87" t="s">
        <v>1247</v>
      </c>
      <c r="J3589" s="87" t="s">
        <v>1247</v>
      </c>
      <c r="K3589" s="87" t="s">
        <v>1247</v>
      </c>
      <c r="L3589" s="91" t="str">
        <f t="shared" ref="L3589" si="3567" xml:space="preserve">
IF($J$3="","Preenchimento incompleto: deve ser informado o Responsável pela análise - B05.01",
IF(AND(C3577="",D3577="",E3577="",F3577="",H3589="",I3589="",J3589="",K3589=""),"",
IF(AND(C3577="",D3577="",E3577="",F3577="",OR(H3589&lt;&gt;"",I3589&lt;&gt;"",J3589&lt;&gt;"",K3589&lt;&gt;"")),"Preenchimento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IF(AND(C3577&lt;&gt;"",D3577&lt;&gt;"",E3577&lt;&gt;"",F3577&lt;&gt;"",H3589="",I3589="",J3589="",K3589=""),"",
IF(AND(C3577&lt;&gt;"",D3577&lt;&gt;"",E3577&lt;&gt;"",F3577&lt;&gt;"",OR(H3589="",I3589="",J3589="",K3589="")),"Preenchimento incompleto: há informações por requisitante individual faltantes - B03.01",
IF(OR(L3577="",L3578="",L3579="",L3580="",L3581="",L3582="",L3583="",L3584="",L3585="",L3586="",L3587="",L3588=""),"Preenchimento incompleto: há linhas vazias antes da atual - B05.01",
"Preenchimento correto"))))))))</f>
        <v/>
      </c>
      <c r="M3589" s="81"/>
    </row>
    <row r="3590" spans="1:13" ht="15">
      <c r="A3590" s="27"/>
      <c r="B3590" s="66">
        <v>3584</v>
      </c>
      <c r="C3590" s="124"/>
      <c r="D3590" s="127"/>
      <c r="E3590" s="130"/>
      <c r="F3590" s="130"/>
      <c r="G3590" s="70">
        <v>14</v>
      </c>
      <c r="H3590" s="87"/>
      <c r="I3590" s="87" t="s">
        <v>1247</v>
      </c>
      <c r="J3590" s="87" t="s">
        <v>1247</v>
      </c>
      <c r="K3590" s="87" t="s">
        <v>1247</v>
      </c>
      <c r="L3590" s="91" t="str">
        <f t="shared" ref="L3590" si="3568" xml:space="preserve">
IF($J$3="","Preenchimento incompleto: deve ser informado o Responsável pela análise - B05.01",
IF(AND(C3577="",D3577="",E3577="",F3577="",H3590="",I3590="",J3590="",K3590=""),"",
IF(AND(C3577="",D3577="",E3577="",F3577="",OR(H3590&lt;&gt;"",I3590&lt;&gt;"",J3590&lt;&gt;"",K3590&lt;&gt;"")),"Preenchimento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IF(AND(C3577&lt;&gt;"",D3577&lt;&gt;"",E3577&lt;&gt;"",F3577&lt;&gt;"",H3590="",I3590="",J3590="",K3590=""),"",
IF(AND(C3577&lt;&gt;"",D3577&lt;&gt;"",E3577&lt;&gt;"",F3577&lt;&gt;"",OR(H3590="",I3590="",J3590="",K3590="")),"Preenchimento incompleto: há informações por requisitante individual faltantes - B03.01",
IF(OR(L3577="",L3578="",L3579="",L3580="",L3581="",L3582="",L3583="",L3584="",L3585="",L3586="",L3587="",L3588="",L3589=""),"Preenchimento incompleto: há linhas vazias antes da atual - B05.01",
"Preenchimento correto"))))))))</f>
        <v/>
      </c>
      <c r="M3590" s="81"/>
    </row>
    <row r="3591" spans="1:13" ht="15">
      <c r="A3591" s="27"/>
      <c r="B3591" s="67">
        <v>3585</v>
      </c>
      <c r="C3591" s="125"/>
      <c r="D3591" s="128"/>
      <c r="E3591" s="131"/>
      <c r="F3591" s="131"/>
      <c r="G3591" s="71">
        <v>15</v>
      </c>
      <c r="H3591" s="88"/>
      <c r="I3591" s="88" t="s">
        <v>1247</v>
      </c>
      <c r="J3591" s="88" t="s">
        <v>1247</v>
      </c>
      <c r="K3591" s="88" t="s">
        <v>1247</v>
      </c>
      <c r="L3591" s="92" t="str">
        <f t="shared" ref="L3591" si="3569" xml:space="preserve">
IF($J$3="","Preenchimento incompleto: deve ser informado o Responsável pela análise - B05.01",
IF(AND(C3577="",D3577="",E3577="",F3577="",H3591="",I3591="",J3591="",K3591=""),"",
IF(AND(C3577="",D3577="",E3577="",F3577="",OR(H3591&lt;&gt;"",I3591&lt;&gt;"",J3591&lt;&gt;"",K3591&lt;&gt;"")),"Preenchimento incompleto: há informações por requisitante individual sem informações do item - B01.01",
IF(OR(C3577="",D3577="",E3577="",F3577=""),"Preenchimento incompleto: há informações faltantes do item - B02.01",
IF(AND(C3577&lt;&gt;"",D3577&lt;&gt;"",E3577&lt;&gt;"",F3577&lt;&gt;"",COUNTA(H3577:K3591)=0),"Preenchimento incompleto: não há nenhuma informação do requisitante individual informada - B04.01",
IF(AND(C3577&lt;&gt;"",D3577&lt;&gt;"",E3577&lt;&gt;"",F3577&lt;&gt;"",H3591="",I3591="",J3591="",K3591=""),"",
IF(AND(C3577&lt;&gt;"",D3577&lt;&gt;"",E3577&lt;&gt;"",F3577&lt;&gt;"",OR(H3591="",I3591="",J3591="",K3591="")),"Preenchimento incompleto: há informações por requisitante individual faltantes - B03.01",
IF(OR(L3577="",L3578="",L3579="",L3580="",L3581="",L3582="",L3583="",L3584="",L3585="",L3586="",L3587="",L3588="",L3589="",L3590=""),"Preenchimento incompleto: há linhas vazias antes da atual - B05.01",
"Preenchimento correto"))))))))</f>
        <v/>
      </c>
      <c r="M3591" s="81"/>
    </row>
    <row r="3592" spans="1:13" ht="15">
      <c r="A3592" s="27"/>
      <c r="B3592" s="64">
        <v>3586</v>
      </c>
      <c r="C3592" s="123" t="str">
        <f>IF('1-ITENS'!C246="","",'1-ITENS'!C246)</f>
        <v/>
      </c>
      <c r="D3592" s="126" t="str">
        <f>IF('1-ITENS'!D246="","",'1-ITENS'!D246)</f>
        <v/>
      </c>
      <c r="E3592" s="129" t="str">
        <f>IF('1-ITENS'!H246="","",'1-ITENS'!H246)</f>
        <v/>
      </c>
      <c r="F3592" s="129" t="str">
        <f>IF('1-ITENS'!F246="","",'1-ITENS'!F246)</f>
        <v/>
      </c>
      <c r="G3592" s="68">
        <v>1</v>
      </c>
      <c r="H3592" s="85"/>
      <c r="I3592" s="85" t="s">
        <v>1247</v>
      </c>
      <c r="J3592" s="85" t="s">
        <v>1247</v>
      </c>
      <c r="K3592" s="85" t="s">
        <v>1247</v>
      </c>
      <c r="L3592" s="90" t="str">
        <f t="shared" ref="L3592" si="3570" xml:space="preserve">
IF($J$3="","Preenchimento incompleto: deve ser informado o Responsável pela análise - B05.01",
IF(AND(C3592="",D3592="",E3592="",F3592="",H3592="",I3592="",J3592="",K3592=""),"",
IF(AND(C3592="",D3592="",E3592="",F3592="",OR(H3592&lt;&gt;"",I3592&lt;&gt;"",J3592&lt;&gt;"",K3592&lt;&gt;"")),"Preenchimento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IF(AND(C3592&lt;&gt;"",D3592&lt;&gt;"",E3592&lt;&gt;"",F3592&lt;&gt;"",H3592="",I3592="",J3592="",K3592=""),"",
IF(AND(C3592&lt;&gt;"",D3592&lt;&gt;"",E3592&lt;&gt;"",F3592&lt;&gt;"",OR(H3592="",I3592="",J3592="",K3592="")),"Preenchimento incompleto: há informações por requisitante individual faltantes - B03.01",
"Preenchimento correto")))))))</f>
        <v/>
      </c>
      <c r="M3592" s="81"/>
    </row>
    <row r="3593" spans="1:13" ht="15">
      <c r="A3593" s="27"/>
      <c r="B3593" s="65">
        <v>3587</v>
      </c>
      <c r="C3593" s="124"/>
      <c r="D3593" s="127"/>
      <c r="E3593" s="130"/>
      <c r="F3593" s="130"/>
      <c r="G3593" s="69">
        <v>2</v>
      </c>
      <c r="H3593" s="86"/>
      <c r="I3593" s="86" t="s">
        <v>1247</v>
      </c>
      <c r="J3593" s="86" t="s">
        <v>1247</v>
      </c>
      <c r="K3593" s="86" t="s">
        <v>1247</v>
      </c>
      <c r="L3593" s="91" t="str">
        <f t="shared" ref="L3593" si="3571" xml:space="preserve">
IF($J$3="","Preenchimento incompleto: deve ser informado o Responsável pela análise - B05.01",
IF(AND(C3592="",D3592="",E3592="",F3592="",H3593="",I3593="",J3593="",K3593=""),"",
IF(AND(C3592="",D3592="",E3592="",F3592="",OR(H3593&lt;&gt;"",I3593&lt;&gt;"",J3593&lt;&gt;"",K3593&lt;&gt;"")),"Preenchimento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IF(AND(C3592&lt;&gt;"",D3592&lt;&gt;"",E3592&lt;&gt;"",F3592&lt;&gt;"",H3593="",I3593="",J3593="",K3593=""),"",
IF(AND(C3592&lt;&gt;"",D3592&lt;&gt;"",E3592&lt;&gt;"",F3592&lt;&gt;"",OR(H3593="",I3593="",J3593="",K3593="")),"Preenchimento incompleto: há informações por requisitante individual faltantes - B03.01",
IF(L3592="","Preenchimento incompleto: há linhas vazias antes da atual - B05.01",
"Preenchimento correto"))))))))</f>
        <v/>
      </c>
      <c r="M3593" s="81"/>
    </row>
    <row r="3594" spans="1:13" ht="15">
      <c r="A3594" s="27"/>
      <c r="B3594" s="65">
        <v>3588</v>
      </c>
      <c r="C3594" s="124"/>
      <c r="D3594" s="127"/>
      <c r="E3594" s="130"/>
      <c r="F3594" s="130"/>
      <c r="G3594" s="69">
        <v>3</v>
      </c>
      <c r="H3594" s="86"/>
      <c r="I3594" s="86" t="s">
        <v>1247</v>
      </c>
      <c r="J3594" s="86" t="s">
        <v>1247</v>
      </c>
      <c r="K3594" s="86" t="s">
        <v>1247</v>
      </c>
      <c r="L3594" s="91" t="str">
        <f t="shared" ref="L3594" si="3572" xml:space="preserve">
IF($J$3="","Preenchimento incompleto: deve ser informado o Responsável pela análise - B05.01",
IF(AND(C3592="",D3592="",E3592="",F3592="",H3594="",I3594="",J3594="",K3594=""),"",
IF(AND(C3592="",D3592="",E3592="",F3592="",OR(H3594&lt;&gt;"",I3594&lt;&gt;"",J3594&lt;&gt;"",K3594&lt;&gt;"")),"Preenchimento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IF(AND(C3592&lt;&gt;"",D3592&lt;&gt;"",E3592&lt;&gt;"",F3592&lt;&gt;"",H3594="",I3594="",J3594="",K3594=""),"",
IF(AND(C3592&lt;&gt;"",D3592&lt;&gt;"",E3592&lt;&gt;"",F3592&lt;&gt;"",OR(H3594="",I3594="",J3594="",K3594="")),"Preenchimento incompleto: há informações por requisitante individual faltantes - B03.01",
IF(OR(L3592="",L3593=""),"Preenchimento incompleto: há linhas vazias antes da atual - B05.01",
"Preenchimento correto"))))))))</f>
        <v/>
      </c>
      <c r="M3594" s="81"/>
    </row>
    <row r="3595" spans="1:13" ht="15">
      <c r="A3595" s="27"/>
      <c r="B3595" s="65">
        <v>3589</v>
      </c>
      <c r="C3595" s="124"/>
      <c r="D3595" s="127"/>
      <c r="E3595" s="130"/>
      <c r="F3595" s="130"/>
      <c r="G3595" s="69">
        <v>4</v>
      </c>
      <c r="H3595" s="86"/>
      <c r="I3595" s="86" t="s">
        <v>1247</v>
      </c>
      <c r="J3595" s="86" t="s">
        <v>1247</v>
      </c>
      <c r="K3595" s="86" t="s">
        <v>1247</v>
      </c>
      <c r="L3595" s="91" t="str">
        <f t="shared" ref="L3595" si="3573" xml:space="preserve">
IF($J$3="","Preenchimento incompleto: deve ser informado o Responsável pela análise - B05.01",
IF(AND(C3592="",D3592="",E3592="",F3592="",H3595="",I3595="",J3595="",K3595=""),"",
IF(AND(C3592="",D3592="",E3592="",F3592="",OR(H3595&lt;&gt;"",I3595&lt;&gt;"",J3595&lt;&gt;"",K3595&lt;&gt;"")),"Preenchimento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IF(AND(C3592&lt;&gt;"",D3592&lt;&gt;"",E3592&lt;&gt;"",F3592&lt;&gt;"",H3595="",I3595="",J3595="",K3595=""),"",
IF(AND(C3592&lt;&gt;"",D3592&lt;&gt;"",E3592&lt;&gt;"",F3592&lt;&gt;"",OR(H3595="",I3595="",J3595="",K3595="")),"Preenchimento incompleto: há informações por requisitante individual faltantes - B03.01",
IF(OR(L3592="",L3593="",L3594=""),"Preenchimento incompleto: há linhas vazias antes da atual - B05.01",
"Preenchimento correto"))))))))</f>
        <v/>
      </c>
      <c r="M3595" s="81"/>
    </row>
    <row r="3596" spans="1:13" ht="15">
      <c r="A3596" s="27"/>
      <c r="B3596" s="65">
        <v>3590</v>
      </c>
      <c r="C3596" s="124"/>
      <c r="D3596" s="127"/>
      <c r="E3596" s="130"/>
      <c r="F3596" s="130"/>
      <c r="G3596" s="69">
        <v>5</v>
      </c>
      <c r="H3596" s="86"/>
      <c r="I3596" s="86" t="s">
        <v>1247</v>
      </c>
      <c r="J3596" s="86" t="s">
        <v>1247</v>
      </c>
      <c r="K3596" s="86" t="s">
        <v>1247</v>
      </c>
      <c r="L3596" s="91" t="str">
        <f t="shared" ref="L3596" si="3574" xml:space="preserve">
IF($J$3="","Preenchimento incompleto: deve ser informado o Responsável pela análise - B05.01",
IF(AND(C3592="",D3592="",E3592="",F3592="",H3596="",I3596="",J3596="",K3596=""),"",
IF(AND(C3592="",D3592="",E3592="",F3592="",OR(H3596&lt;&gt;"",I3596&lt;&gt;"",J3596&lt;&gt;"",K3596&lt;&gt;"")),"Preenchimento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IF(AND(C3592&lt;&gt;"",D3592&lt;&gt;"",E3592&lt;&gt;"",F3592&lt;&gt;"",H3596="",I3596="",J3596="",K3596=""),"",
IF(AND(C3592&lt;&gt;"",D3592&lt;&gt;"",E3592&lt;&gt;"",F3592&lt;&gt;"",OR(H3596="",I3596="",J3596="",K3596="")),"Preenchimento incompleto: há informações por requisitante individual faltantes - B03.01",
IF(OR(L3592="",L3593="",L3594="",L3595=""),"Preenchimento incompleto: há linhas vazias antes da atual - B05.01",
"Preenchimento correto"))))))))</f>
        <v/>
      </c>
      <c r="M3596" s="81"/>
    </row>
    <row r="3597" spans="1:13" ht="15">
      <c r="A3597" s="27"/>
      <c r="B3597" s="65">
        <v>3591</v>
      </c>
      <c r="C3597" s="124"/>
      <c r="D3597" s="127"/>
      <c r="E3597" s="130"/>
      <c r="F3597" s="130"/>
      <c r="G3597" s="69">
        <v>6</v>
      </c>
      <c r="H3597" s="86"/>
      <c r="I3597" s="86" t="s">
        <v>1247</v>
      </c>
      <c r="J3597" s="86" t="s">
        <v>1247</v>
      </c>
      <c r="K3597" s="86" t="s">
        <v>1247</v>
      </c>
      <c r="L3597" s="91" t="str">
        <f t="shared" ref="L3597" si="3575" xml:space="preserve">
IF($J$3="","Preenchimento incompleto: deve ser informado o Responsável pela análise - B05.01",
IF(AND(C3592="",D3592="",E3592="",F3592="",H3597="",I3597="",J3597="",K3597=""),"",
IF(AND(C3592="",D3592="",E3592="",F3592="",OR(H3597&lt;&gt;"",I3597&lt;&gt;"",J3597&lt;&gt;"",K3597&lt;&gt;"")),"Preenchimento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IF(AND(C3592&lt;&gt;"",D3592&lt;&gt;"",E3592&lt;&gt;"",F3592&lt;&gt;"",H3597="",I3597="",J3597="",K3597=""),"",
IF(AND(C3592&lt;&gt;"",D3592&lt;&gt;"",E3592&lt;&gt;"",F3592&lt;&gt;"",OR(H3597="",I3597="",J3597="",K3597="")),"Preenchimento incompleto: há informações por requisitante individual faltantes - B03.01",
IF(OR(L3592="",L3593="",L3594="",L3595="",L3596=""),"Preenchimento incompleto: há linhas vazias antes da atual - B05.01",
"Preenchimento correto"))))))))</f>
        <v/>
      </c>
      <c r="M3597" s="81"/>
    </row>
    <row r="3598" spans="1:13" ht="15">
      <c r="A3598" s="27"/>
      <c r="B3598" s="65">
        <v>3592</v>
      </c>
      <c r="C3598" s="124"/>
      <c r="D3598" s="127"/>
      <c r="E3598" s="130"/>
      <c r="F3598" s="130"/>
      <c r="G3598" s="69">
        <v>7</v>
      </c>
      <c r="H3598" s="86"/>
      <c r="I3598" s="86" t="s">
        <v>1247</v>
      </c>
      <c r="J3598" s="86" t="s">
        <v>1247</v>
      </c>
      <c r="K3598" s="86" t="s">
        <v>1247</v>
      </c>
      <c r="L3598" s="91" t="str">
        <f t="shared" ref="L3598" si="3576" xml:space="preserve">
IF($J$3="","Preenchimento incompleto: deve ser informado o Responsável pela análise - B05.01",
IF(AND(C3592="",D3592="",E3592="",F3592="",H3598="",I3598="",J3598="",K3598=""),"",
IF(AND(C3592="",D3592="",E3592="",F3592="",OR(H3598&lt;&gt;"",I3598&lt;&gt;"",J3598&lt;&gt;"",K3598&lt;&gt;"")),"Preenchimento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IF(AND(C3592&lt;&gt;"",D3592&lt;&gt;"",E3592&lt;&gt;"",F3592&lt;&gt;"",H3598="",I3598="",J3598="",K3598=""),"",
IF(AND(C3592&lt;&gt;"",D3592&lt;&gt;"",E3592&lt;&gt;"",F3592&lt;&gt;"",OR(H3598="",I3598="",J3598="",K3598="")),"Preenchimento incompleto: há informações por requisitante individual faltantes - B03.01",
IF(OR(L3592="",L3593="",L3594="",L3595="",L3596="",L3597=""),"Preenchimento incompleto: há linhas vazias antes da atual - B05.01",
"Preenchimento correto"))))))))</f>
        <v/>
      </c>
      <c r="M3598" s="81"/>
    </row>
    <row r="3599" spans="1:13" ht="15">
      <c r="A3599" s="27"/>
      <c r="B3599" s="65">
        <v>3593</v>
      </c>
      <c r="C3599" s="124"/>
      <c r="D3599" s="127"/>
      <c r="E3599" s="130"/>
      <c r="F3599" s="130"/>
      <c r="G3599" s="69">
        <v>8</v>
      </c>
      <c r="H3599" s="86"/>
      <c r="I3599" s="86" t="s">
        <v>1247</v>
      </c>
      <c r="J3599" s="86" t="s">
        <v>1247</v>
      </c>
      <c r="K3599" s="86" t="s">
        <v>1247</v>
      </c>
      <c r="L3599" s="91" t="str">
        <f t="shared" ref="L3599" si="3577" xml:space="preserve">
IF($J$3="","Preenchimento incompleto: deve ser informado o Responsável pela análise - B05.01",
IF(AND(C3592="",D3592="",E3592="",F3592="",H3599="",I3599="",J3599="",K3599=""),"",
IF(AND(C3592="",D3592="",E3592="",F3592="",OR(H3599&lt;&gt;"",I3599&lt;&gt;"",J3599&lt;&gt;"",K3599&lt;&gt;"")),"Preenchimento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IF(AND(C3592&lt;&gt;"",D3592&lt;&gt;"",E3592&lt;&gt;"",F3592&lt;&gt;"",H3599="",I3599="",J3599="",K3599=""),"",
IF(AND(C3592&lt;&gt;"",D3592&lt;&gt;"",E3592&lt;&gt;"",F3592&lt;&gt;"",OR(H3599="",I3599="",J3599="",K3599="")),"Preenchimento incompleto: há informações por requisitante individual faltantes - B03.01",
IF(OR(L3592="",L3593="",L3594="",L3595="",L3596="",L3597="",L3598=""),"Preenchimento incompleto: há linhas vazias antes da atual - B05.01",
"Preenchimento correto"))))))))</f>
        <v/>
      </c>
      <c r="M3599" s="81"/>
    </row>
    <row r="3600" spans="1:13" ht="15">
      <c r="A3600" s="27"/>
      <c r="B3600" s="65">
        <v>3594</v>
      </c>
      <c r="C3600" s="124"/>
      <c r="D3600" s="127"/>
      <c r="E3600" s="130"/>
      <c r="F3600" s="130"/>
      <c r="G3600" s="69">
        <v>9</v>
      </c>
      <c r="H3600" s="86"/>
      <c r="I3600" s="86" t="s">
        <v>1247</v>
      </c>
      <c r="J3600" s="86" t="s">
        <v>1247</v>
      </c>
      <c r="K3600" s="86" t="s">
        <v>1247</v>
      </c>
      <c r="L3600" s="91" t="str">
        <f t="shared" ref="L3600" si="3578" xml:space="preserve">
IF($J$3="","Preenchimento incompleto: deve ser informado o Responsável pela análise - B05.01",
IF(AND(C3592="",D3592="",E3592="",F3592="",H3600="",I3600="",J3600="",K3600=""),"",
IF(AND(C3592="",D3592="",E3592="",F3592="",OR(H3600&lt;&gt;"",I3600&lt;&gt;"",J3600&lt;&gt;"",K3600&lt;&gt;"")),"Preenchimento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IF(AND(C3592&lt;&gt;"",D3592&lt;&gt;"",E3592&lt;&gt;"",F3592&lt;&gt;"",H3600="",I3600="",J3600="",K3600=""),"",
IF(AND(C3592&lt;&gt;"",D3592&lt;&gt;"",E3592&lt;&gt;"",F3592&lt;&gt;"",OR(H3600="",I3600="",J3600="",K3600="")),"Preenchimento incompleto: há informações por requisitante individual faltantes - B03.01",
IF(OR(L3592="",L3593="",L3594="",L3595="",L3596="",L3597="",L3598="",L3599=""),"Preenchimento incompleto: há linhas vazias antes da atual - B05.01",
"Preenchimento correto"))))))))</f>
        <v/>
      </c>
      <c r="M3600" s="81"/>
    </row>
    <row r="3601" spans="1:13" ht="15">
      <c r="A3601" s="27"/>
      <c r="B3601" s="65">
        <v>3595</v>
      </c>
      <c r="C3601" s="124"/>
      <c r="D3601" s="127"/>
      <c r="E3601" s="130"/>
      <c r="F3601" s="130"/>
      <c r="G3601" s="70">
        <v>10</v>
      </c>
      <c r="H3601" s="87"/>
      <c r="I3601" s="87" t="s">
        <v>1247</v>
      </c>
      <c r="J3601" s="87" t="s">
        <v>1247</v>
      </c>
      <c r="K3601" s="87" t="s">
        <v>1247</v>
      </c>
      <c r="L3601" s="91" t="str">
        <f t="shared" ref="L3601" si="3579" xml:space="preserve">
IF($J$3="","Preenchimento incompleto: deve ser informado o Responsável pela análise - B05.01",
IF(AND(C3592="",D3592="",E3592="",F3592="",H3601="",I3601="",J3601="",K3601=""),"",
IF(AND(C3592="",D3592="",E3592="",F3592="",OR(H3601&lt;&gt;"",I3601&lt;&gt;"",J3601&lt;&gt;"",K3601&lt;&gt;"")),"Preenchimento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IF(AND(C3592&lt;&gt;"",D3592&lt;&gt;"",E3592&lt;&gt;"",F3592&lt;&gt;"",H3601="",I3601="",J3601="",K3601=""),"",
IF(AND(C3592&lt;&gt;"",D3592&lt;&gt;"",E3592&lt;&gt;"",F3592&lt;&gt;"",OR(H3601="",I3601="",J3601="",K3601="")),"Preenchimento incompleto: há informações por requisitante individual faltantes - B03.01",
IF(OR(L3592="",L3593="",L3594="",L3595="",L3596="",L3597="",L3598="",L3599="",L3600=""),"Preenchimento incompleto: há linhas vazias antes da atual - B05.01",
"Preenchimento correto"))))))))</f>
        <v/>
      </c>
      <c r="M3601" s="81"/>
    </row>
    <row r="3602" spans="1:13" ht="15">
      <c r="A3602" s="27"/>
      <c r="B3602" s="65">
        <v>3596</v>
      </c>
      <c r="C3602" s="124"/>
      <c r="D3602" s="127"/>
      <c r="E3602" s="130"/>
      <c r="F3602" s="130"/>
      <c r="G3602" s="70">
        <v>11</v>
      </c>
      <c r="H3602" s="87"/>
      <c r="I3602" s="87" t="s">
        <v>1247</v>
      </c>
      <c r="J3602" s="87" t="s">
        <v>1247</v>
      </c>
      <c r="K3602" s="87" t="s">
        <v>1247</v>
      </c>
      <c r="L3602" s="91" t="str">
        <f t="shared" ref="L3602" si="3580" xml:space="preserve">
IF($J$3="","Preenchimento incompleto: deve ser informado o Responsável pela análise - B05.01",
IF(AND(C3592="",D3592="",E3592="",F3592="",H3602="",I3602="",J3602="",K3602=""),"",
IF(AND(C3592="",D3592="",E3592="",F3592="",OR(H3602&lt;&gt;"",I3602&lt;&gt;"",J3602&lt;&gt;"",K3602&lt;&gt;"")),"Preenchimento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IF(AND(C3592&lt;&gt;"",D3592&lt;&gt;"",E3592&lt;&gt;"",F3592&lt;&gt;"",H3602="",I3602="",J3602="",K3602=""),"",
IF(AND(C3592&lt;&gt;"",D3592&lt;&gt;"",E3592&lt;&gt;"",F3592&lt;&gt;"",OR(H3602="",I3602="",J3602="",K3602="")),"Preenchimento incompleto: há informações por requisitante individual faltantes - B03.01",
IF(OR(L3592="",L3593="",L3594="",L3595="",L3596="",L3597="",L3598="",L3599="",L3600="",L3601=""),"Preenchimento incompleto: há linhas vazias antes da atual - B05.01",
"Preenchimento correto"))))))))</f>
        <v/>
      </c>
      <c r="M3602" s="81"/>
    </row>
    <row r="3603" spans="1:13" ht="15">
      <c r="A3603" s="27"/>
      <c r="B3603" s="65">
        <v>3597</v>
      </c>
      <c r="C3603" s="124"/>
      <c r="D3603" s="127"/>
      <c r="E3603" s="130"/>
      <c r="F3603" s="130"/>
      <c r="G3603" s="70">
        <v>12</v>
      </c>
      <c r="H3603" s="87"/>
      <c r="I3603" s="87" t="s">
        <v>1247</v>
      </c>
      <c r="J3603" s="87" t="s">
        <v>1247</v>
      </c>
      <c r="K3603" s="87" t="s">
        <v>1247</v>
      </c>
      <c r="L3603" s="91" t="str">
        <f t="shared" ref="L3603" si="3581" xml:space="preserve">
IF($J$3="","Preenchimento incompleto: deve ser informado o Responsável pela análise - B05.01",
IF(AND(C3592="",D3592="",E3592="",F3592="",H3603="",I3603="",J3603="",K3603=""),"",
IF(AND(C3592="",D3592="",E3592="",F3592="",OR(H3603&lt;&gt;"",I3603&lt;&gt;"",J3603&lt;&gt;"",K3603&lt;&gt;"")),"Preenchimento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IF(AND(C3592&lt;&gt;"",D3592&lt;&gt;"",E3592&lt;&gt;"",F3592&lt;&gt;"",H3603="",I3603="",J3603="",K3603=""),"",
IF(AND(C3592&lt;&gt;"",D3592&lt;&gt;"",E3592&lt;&gt;"",F3592&lt;&gt;"",OR(H3603="",I3603="",J3603="",K3603="")),"Preenchimento incompleto: há informações por requisitante individual faltantes - B03.01",
IF(OR(L3592="",L3593="",L3594="",L3595="",L3596="",L3597="",L3598="",L3599="",L3600="",L3601="",L3602=""),"Preenchimento incompleto: há linhas vazias antes da atual - B05.01",
"Preenchimento correto"))))))))</f>
        <v/>
      </c>
      <c r="M3603" s="81"/>
    </row>
    <row r="3604" spans="1:13" ht="15">
      <c r="A3604" s="27"/>
      <c r="B3604" s="65">
        <v>3598</v>
      </c>
      <c r="C3604" s="124"/>
      <c r="D3604" s="127"/>
      <c r="E3604" s="130"/>
      <c r="F3604" s="130"/>
      <c r="G3604" s="70">
        <v>13</v>
      </c>
      <c r="H3604" s="87"/>
      <c r="I3604" s="87" t="s">
        <v>1247</v>
      </c>
      <c r="J3604" s="87" t="s">
        <v>1247</v>
      </c>
      <c r="K3604" s="87" t="s">
        <v>1247</v>
      </c>
      <c r="L3604" s="91" t="str">
        <f t="shared" ref="L3604" si="3582" xml:space="preserve">
IF($J$3="","Preenchimento incompleto: deve ser informado o Responsável pela análise - B05.01",
IF(AND(C3592="",D3592="",E3592="",F3592="",H3604="",I3604="",J3604="",K3604=""),"",
IF(AND(C3592="",D3592="",E3592="",F3592="",OR(H3604&lt;&gt;"",I3604&lt;&gt;"",J3604&lt;&gt;"",K3604&lt;&gt;"")),"Preenchimento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IF(AND(C3592&lt;&gt;"",D3592&lt;&gt;"",E3592&lt;&gt;"",F3592&lt;&gt;"",H3604="",I3604="",J3604="",K3604=""),"",
IF(AND(C3592&lt;&gt;"",D3592&lt;&gt;"",E3592&lt;&gt;"",F3592&lt;&gt;"",OR(H3604="",I3604="",J3604="",K3604="")),"Preenchimento incompleto: há informações por requisitante individual faltantes - B03.01",
IF(OR(L3592="",L3593="",L3594="",L3595="",L3596="",L3597="",L3598="",L3599="",L3600="",L3601="",L3602="",L3603=""),"Preenchimento incompleto: há linhas vazias antes da atual - B05.01",
"Preenchimento correto"))))))))</f>
        <v/>
      </c>
      <c r="M3604" s="81"/>
    </row>
    <row r="3605" spans="1:13" ht="15">
      <c r="A3605" s="27"/>
      <c r="B3605" s="66">
        <v>3599</v>
      </c>
      <c r="C3605" s="124"/>
      <c r="D3605" s="127"/>
      <c r="E3605" s="130"/>
      <c r="F3605" s="130"/>
      <c r="G3605" s="70">
        <v>14</v>
      </c>
      <c r="H3605" s="87"/>
      <c r="I3605" s="87" t="s">
        <v>1247</v>
      </c>
      <c r="J3605" s="87" t="s">
        <v>1247</v>
      </c>
      <c r="K3605" s="87" t="s">
        <v>1247</v>
      </c>
      <c r="L3605" s="91" t="str">
        <f t="shared" ref="L3605" si="3583" xml:space="preserve">
IF($J$3="","Preenchimento incompleto: deve ser informado o Responsável pela análise - B05.01",
IF(AND(C3592="",D3592="",E3592="",F3592="",H3605="",I3605="",J3605="",K3605=""),"",
IF(AND(C3592="",D3592="",E3592="",F3592="",OR(H3605&lt;&gt;"",I3605&lt;&gt;"",J3605&lt;&gt;"",K3605&lt;&gt;"")),"Preenchimento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IF(AND(C3592&lt;&gt;"",D3592&lt;&gt;"",E3592&lt;&gt;"",F3592&lt;&gt;"",H3605="",I3605="",J3605="",K3605=""),"",
IF(AND(C3592&lt;&gt;"",D3592&lt;&gt;"",E3592&lt;&gt;"",F3592&lt;&gt;"",OR(H3605="",I3605="",J3605="",K3605="")),"Preenchimento incompleto: há informações por requisitante individual faltantes - B03.01",
IF(OR(L3592="",L3593="",L3594="",L3595="",L3596="",L3597="",L3598="",L3599="",L3600="",L3601="",L3602="",L3603="",L3604=""),"Preenchimento incompleto: há linhas vazias antes da atual - B05.01",
"Preenchimento correto"))))))))</f>
        <v/>
      </c>
      <c r="M3605" s="81"/>
    </row>
    <row r="3606" spans="1:13" ht="15">
      <c r="A3606" s="27"/>
      <c r="B3606" s="67">
        <v>3600</v>
      </c>
      <c r="C3606" s="125"/>
      <c r="D3606" s="128"/>
      <c r="E3606" s="131"/>
      <c r="F3606" s="131"/>
      <c r="G3606" s="71">
        <v>15</v>
      </c>
      <c r="H3606" s="88"/>
      <c r="I3606" s="88" t="s">
        <v>1247</v>
      </c>
      <c r="J3606" s="88" t="s">
        <v>1247</v>
      </c>
      <c r="K3606" s="88" t="s">
        <v>1247</v>
      </c>
      <c r="L3606" s="92" t="str">
        <f t="shared" ref="L3606" si="3584" xml:space="preserve">
IF($J$3="","Preenchimento incompleto: deve ser informado o Responsável pela análise - B05.01",
IF(AND(C3592="",D3592="",E3592="",F3592="",H3606="",I3606="",J3606="",K3606=""),"",
IF(AND(C3592="",D3592="",E3592="",F3592="",OR(H3606&lt;&gt;"",I3606&lt;&gt;"",J3606&lt;&gt;"",K3606&lt;&gt;"")),"Preenchimento incompleto: há informações por requisitante individual sem informações do item - B01.01",
IF(OR(C3592="",D3592="",E3592="",F3592=""),"Preenchimento incompleto: há informações faltantes do item - B02.01",
IF(AND(C3592&lt;&gt;"",D3592&lt;&gt;"",E3592&lt;&gt;"",F3592&lt;&gt;"",COUNTA(H3592:K3606)=0),"Preenchimento incompleto: não há nenhuma informação do requisitante individual informada - B04.01",
IF(AND(C3592&lt;&gt;"",D3592&lt;&gt;"",E3592&lt;&gt;"",F3592&lt;&gt;"",H3606="",I3606="",J3606="",K3606=""),"",
IF(AND(C3592&lt;&gt;"",D3592&lt;&gt;"",E3592&lt;&gt;"",F3592&lt;&gt;"",OR(H3606="",I3606="",J3606="",K3606="")),"Preenchimento incompleto: há informações por requisitante individual faltantes - B03.01",
IF(OR(L3592="",L3593="",L3594="",L3595="",L3596="",L3597="",L3598="",L3599="",L3600="",L3601="",L3602="",L3603="",L3604="",L3605=""),"Preenchimento incompleto: há linhas vazias antes da atual - B05.01",
"Preenchimento correto"))))))))</f>
        <v/>
      </c>
      <c r="M3606" s="81"/>
    </row>
    <row r="3607" spans="1:13" ht="15">
      <c r="A3607" s="27"/>
      <c r="B3607" s="64">
        <v>3601</v>
      </c>
      <c r="C3607" s="123" t="str">
        <f>IF('1-ITENS'!C247="","",'1-ITENS'!C247)</f>
        <v/>
      </c>
      <c r="D3607" s="126" t="str">
        <f>IF('1-ITENS'!D247="","",'1-ITENS'!D247)</f>
        <v/>
      </c>
      <c r="E3607" s="129" t="str">
        <f>IF('1-ITENS'!H247="","",'1-ITENS'!H247)</f>
        <v/>
      </c>
      <c r="F3607" s="129" t="str">
        <f>IF('1-ITENS'!F247="","",'1-ITENS'!F247)</f>
        <v/>
      </c>
      <c r="G3607" s="68">
        <v>1</v>
      </c>
      <c r="H3607" s="85"/>
      <c r="I3607" s="85" t="s">
        <v>1247</v>
      </c>
      <c r="J3607" s="85" t="s">
        <v>1247</v>
      </c>
      <c r="K3607" s="85" t="s">
        <v>1247</v>
      </c>
      <c r="L3607" s="90" t="str">
        <f t="shared" ref="L3607" si="3585" xml:space="preserve">
IF($J$3="","Preenchimento incompleto: deve ser informado o Responsável pela análise - B05.01",
IF(AND(C3607="",D3607="",E3607="",F3607="",H3607="",I3607="",J3607="",K3607=""),"",
IF(AND(C3607="",D3607="",E3607="",F3607="",OR(H3607&lt;&gt;"",I3607&lt;&gt;"",J3607&lt;&gt;"",K3607&lt;&gt;"")),"Preenchimento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IF(AND(C3607&lt;&gt;"",D3607&lt;&gt;"",E3607&lt;&gt;"",F3607&lt;&gt;"",H3607="",I3607="",J3607="",K3607=""),"",
IF(AND(C3607&lt;&gt;"",D3607&lt;&gt;"",E3607&lt;&gt;"",F3607&lt;&gt;"",OR(H3607="",I3607="",J3607="",K3607="")),"Preenchimento incompleto: há informações por requisitante individual faltantes - B03.01",
"Preenchimento correto")))))))</f>
        <v/>
      </c>
      <c r="M3607" s="81"/>
    </row>
    <row r="3608" spans="1:13" ht="15">
      <c r="A3608" s="27"/>
      <c r="B3608" s="65">
        <v>3602</v>
      </c>
      <c r="C3608" s="124"/>
      <c r="D3608" s="127"/>
      <c r="E3608" s="130"/>
      <c r="F3608" s="130"/>
      <c r="G3608" s="69">
        <v>2</v>
      </c>
      <c r="H3608" s="86"/>
      <c r="I3608" s="86" t="s">
        <v>1247</v>
      </c>
      <c r="J3608" s="86" t="s">
        <v>1247</v>
      </c>
      <c r="K3608" s="86" t="s">
        <v>1247</v>
      </c>
      <c r="L3608" s="91" t="str">
        <f t="shared" ref="L3608" si="3586" xml:space="preserve">
IF($J$3="","Preenchimento incompleto: deve ser informado o Responsável pela análise - B05.01",
IF(AND(C3607="",D3607="",E3607="",F3607="",H3608="",I3608="",J3608="",K3608=""),"",
IF(AND(C3607="",D3607="",E3607="",F3607="",OR(H3608&lt;&gt;"",I3608&lt;&gt;"",J3608&lt;&gt;"",K3608&lt;&gt;"")),"Preenchimento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IF(AND(C3607&lt;&gt;"",D3607&lt;&gt;"",E3607&lt;&gt;"",F3607&lt;&gt;"",H3608="",I3608="",J3608="",K3608=""),"",
IF(AND(C3607&lt;&gt;"",D3607&lt;&gt;"",E3607&lt;&gt;"",F3607&lt;&gt;"",OR(H3608="",I3608="",J3608="",K3608="")),"Preenchimento incompleto: há informações por requisitante individual faltantes - B03.01",
IF(L3607="","Preenchimento incompleto: há linhas vazias antes da atual - B05.01",
"Preenchimento correto"))))))))</f>
        <v/>
      </c>
      <c r="M3608" s="81"/>
    </row>
    <row r="3609" spans="1:13" ht="15">
      <c r="A3609" s="27"/>
      <c r="B3609" s="65">
        <v>3603</v>
      </c>
      <c r="C3609" s="124"/>
      <c r="D3609" s="127"/>
      <c r="E3609" s="130"/>
      <c r="F3609" s="130"/>
      <c r="G3609" s="69">
        <v>3</v>
      </c>
      <c r="H3609" s="86"/>
      <c r="I3609" s="86" t="s">
        <v>1247</v>
      </c>
      <c r="J3609" s="86" t="s">
        <v>1247</v>
      </c>
      <c r="K3609" s="86" t="s">
        <v>1247</v>
      </c>
      <c r="L3609" s="91" t="str">
        <f t="shared" ref="L3609" si="3587" xml:space="preserve">
IF($J$3="","Preenchimento incompleto: deve ser informado o Responsável pela análise - B05.01",
IF(AND(C3607="",D3607="",E3607="",F3607="",H3609="",I3609="",J3609="",K3609=""),"",
IF(AND(C3607="",D3607="",E3607="",F3607="",OR(H3609&lt;&gt;"",I3609&lt;&gt;"",J3609&lt;&gt;"",K3609&lt;&gt;"")),"Preenchimento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IF(AND(C3607&lt;&gt;"",D3607&lt;&gt;"",E3607&lt;&gt;"",F3607&lt;&gt;"",H3609="",I3609="",J3609="",K3609=""),"",
IF(AND(C3607&lt;&gt;"",D3607&lt;&gt;"",E3607&lt;&gt;"",F3607&lt;&gt;"",OR(H3609="",I3609="",J3609="",K3609="")),"Preenchimento incompleto: há informações por requisitante individual faltantes - B03.01",
IF(OR(L3607="",L3608=""),"Preenchimento incompleto: há linhas vazias antes da atual - B05.01",
"Preenchimento correto"))))))))</f>
        <v/>
      </c>
      <c r="M3609" s="81"/>
    </row>
    <row r="3610" spans="1:13" ht="15">
      <c r="A3610" s="27"/>
      <c r="B3610" s="65">
        <v>3604</v>
      </c>
      <c r="C3610" s="124"/>
      <c r="D3610" s="127"/>
      <c r="E3610" s="130"/>
      <c r="F3610" s="130"/>
      <c r="G3610" s="69">
        <v>4</v>
      </c>
      <c r="H3610" s="86"/>
      <c r="I3610" s="86" t="s">
        <v>1247</v>
      </c>
      <c r="J3610" s="86" t="s">
        <v>1247</v>
      </c>
      <c r="K3610" s="86" t="s">
        <v>1247</v>
      </c>
      <c r="L3610" s="91" t="str">
        <f t="shared" ref="L3610" si="3588" xml:space="preserve">
IF($J$3="","Preenchimento incompleto: deve ser informado o Responsável pela análise - B05.01",
IF(AND(C3607="",D3607="",E3607="",F3607="",H3610="",I3610="",J3610="",K3610=""),"",
IF(AND(C3607="",D3607="",E3607="",F3607="",OR(H3610&lt;&gt;"",I3610&lt;&gt;"",J3610&lt;&gt;"",K3610&lt;&gt;"")),"Preenchimento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IF(AND(C3607&lt;&gt;"",D3607&lt;&gt;"",E3607&lt;&gt;"",F3607&lt;&gt;"",H3610="",I3610="",J3610="",K3610=""),"",
IF(AND(C3607&lt;&gt;"",D3607&lt;&gt;"",E3607&lt;&gt;"",F3607&lt;&gt;"",OR(H3610="",I3610="",J3610="",K3610="")),"Preenchimento incompleto: há informações por requisitante individual faltantes - B03.01",
IF(OR(L3607="",L3608="",L3609=""),"Preenchimento incompleto: há linhas vazias antes da atual - B05.01",
"Preenchimento correto"))))))))</f>
        <v/>
      </c>
      <c r="M3610" s="81"/>
    </row>
    <row r="3611" spans="1:13" ht="15">
      <c r="A3611" s="27"/>
      <c r="B3611" s="65">
        <v>3605</v>
      </c>
      <c r="C3611" s="124"/>
      <c r="D3611" s="127"/>
      <c r="E3611" s="130"/>
      <c r="F3611" s="130"/>
      <c r="G3611" s="69">
        <v>5</v>
      </c>
      <c r="H3611" s="86"/>
      <c r="I3611" s="86" t="s">
        <v>1247</v>
      </c>
      <c r="J3611" s="86" t="s">
        <v>1247</v>
      </c>
      <c r="K3611" s="86" t="s">
        <v>1247</v>
      </c>
      <c r="L3611" s="91" t="str">
        <f t="shared" ref="L3611" si="3589" xml:space="preserve">
IF($J$3="","Preenchimento incompleto: deve ser informado o Responsável pela análise - B05.01",
IF(AND(C3607="",D3607="",E3607="",F3607="",H3611="",I3611="",J3611="",K3611=""),"",
IF(AND(C3607="",D3607="",E3607="",F3607="",OR(H3611&lt;&gt;"",I3611&lt;&gt;"",J3611&lt;&gt;"",K3611&lt;&gt;"")),"Preenchimento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IF(AND(C3607&lt;&gt;"",D3607&lt;&gt;"",E3607&lt;&gt;"",F3607&lt;&gt;"",H3611="",I3611="",J3611="",K3611=""),"",
IF(AND(C3607&lt;&gt;"",D3607&lt;&gt;"",E3607&lt;&gt;"",F3607&lt;&gt;"",OR(H3611="",I3611="",J3611="",K3611="")),"Preenchimento incompleto: há informações por requisitante individual faltantes - B03.01",
IF(OR(L3607="",L3608="",L3609="",L3610=""),"Preenchimento incompleto: há linhas vazias antes da atual - B05.01",
"Preenchimento correto"))))))))</f>
        <v/>
      </c>
      <c r="M3611" s="81"/>
    </row>
    <row r="3612" spans="1:13" ht="15">
      <c r="A3612" s="27"/>
      <c r="B3612" s="65">
        <v>3606</v>
      </c>
      <c r="C3612" s="124"/>
      <c r="D3612" s="127"/>
      <c r="E3612" s="130"/>
      <c r="F3612" s="130"/>
      <c r="G3612" s="69">
        <v>6</v>
      </c>
      <c r="H3612" s="86"/>
      <c r="I3612" s="86" t="s">
        <v>1247</v>
      </c>
      <c r="J3612" s="86" t="s">
        <v>1247</v>
      </c>
      <c r="K3612" s="86" t="s">
        <v>1247</v>
      </c>
      <c r="L3612" s="91" t="str">
        <f t="shared" ref="L3612" si="3590" xml:space="preserve">
IF($J$3="","Preenchimento incompleto: deve ser informado o Responsável pela análise - B05.01",
IF(AND(C3607="",D3607="",E3607="",F3607="",H3612="",I3612="",J3612="",K3612=""),"",
IF(AND(C3607="",D3607="",E3607="",F3607="",OR(H3612&lt;&gt;"",I3612&lt;&gt;"",J3612&lt;&gt;"",K3612&lt;&gt;"")),"Preenchimento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IF(AND(C3607&lt;&gt;"",D3607&lt;&gt;"",E3607&lt;&gt;"",F3607&lt;&gt;"",H3612="",I3612="",J3612="",K3612=""),"",
IF(AND(C3607&lt;&gt;"",D3607&lt;&gt;"",E3607&lt;&gt;"",F3607&lt;&gt;"",OR(H3612="",I3612="",J3612="",K3612="")),"Preenchimento incompleto: há informações por requisitante individual faltantes - B03.01",
IF(OR(L3607="",L3608="",L3609="",L3610="",L3611=""),"Preenchimento incompleto: há linhas vazias antes da atual - B05.01",
"Preenchimento correto"))))))))</f>
        <v/>
      </c>
      <c r="M3612" s="81"/>
    </row>
    <row r="3613" spans="1:13" ht="15">
      <c r="A3613" s="27"/>
      <c r="B3613" s="65">
        <v>3607</v>
      </c>
      <c r="C3613" s="124"/>
      <c r="D3613" s="127"/>
      <c r="E3613" s="130"/>
      <c r="F3613" s="130"/>
      <c r="G3613" s="69">
        <v>7</v>
      </c>
      <c r="H3613" s="86"/>
      <c r="I3613" s="86" t="s">
        <v>1247</v>
      </c>
      <c r="J3613" s="86" t="s">
        <v>1247</v>
      </c>
      <c r="K3613" s="86" t="s">
        <v>1247</v>
      </c>
      <c r="L3613" s="91" t="str">
        <f t="shared" ref="L3613" si="3591" xml:space="preserve">
IF($J$3="","Preenchimento incompleto: deve ser informado o Responsável pela análise - B05.01",
IF(AND(C3607="",D3607="",E3607="",F3607="",H3613="",I3613="",J3613="",K3613=""),"",
IF(AND(C3607="",D3607="",E3607="",F3607="",OR(H3613&lt;&gt;"",I3613&lt;&gt;"",J3613&lt;&gt;"",K3613&lt;&gt;"")),"Preenchimento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IF(AND(C3607&lt;&gt;"",D3607&lt;&gt;"",E3607&lt;&gt;"",F3607&lt;&gt;"",H3613="",I3613="",J3613="",K3613=""),"",
IF(AND(C3607&lt;&gt;"",D3607&lt;&gt;"",E3607&lt;&gt;"",F3607&lt;&gt;"",OR(H3613="",I3613="",J3613="",K3613="")),"Preenchimento incompleto: há informações por requisitante individual faltantes - B03.01",
IF(OR(L3607="",L3608="",L3609="",L3610="",L3611="",L3612=""),"Preenchimento incompleto: há linhas vazias antes da atual - B05.01",
"Preenchimento correto"))))))))</f>
        <v/>
      </c>
      <c r="M3613" s="81"/>
    </row>
    <row r="3614" spans="1:13" ht="15">
      <c r="A3614" s="27"/>
      <c r="B3614" s="65">
        <v>3608</v>
      </c>
      <c r="C3614" s="124"/>
      <c r="D3614" s="127"/>
      <c r="E3614" s="130"/>
      <c r="F3614" s="130"/>
      <c r="G3614" s="69">
        <v>8</v>
      </c>
      <c r="H3614" s="86"/>
      <c r="I3614" s="86" t="s">
        <v>1247</v>
      </c>
      <c r="J3614" s="86" t="s">
        <v>1247</v>
      </c>
      <c r="K3614" s="86" t="s">
        <v>1247</v>
      </c>
      <c r="L3614" s="91" t="str">
        <f t="shared" ref="L3614" si="3592" xml:space="preserve">
IF($J$3="","Preenchimento incompleto: deve ser informado o Responsável pela análise - B05.01",
IF(AND(C3607="",D3607="",E3607="",F3607="",H3614="",I3614="",J3614="",K3614=""),"",
IF(AND(C3607="",D3607="",E3607="",F3607="",OR(H3614&lt;&gt;"",I3614&lt;&gt;"",J3614&lt;&gt;"",K3614&lt;&gt;"")),"Preenchimento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IF(AND(C3607&lt;&gt;"",D3607&lt;&gt;"",E3607&lt;&gt;"",F3607&lt;&gt;"",H3614="",I3614="",J3614="",K3614=""),"",
IF(AND(C3607&lt;&gt;"",D3607&lt;&gt;"",E3607&lt;&gt;"",F3607&lt;&gt;"",OR(H3614="",I3614="",J3614="",K3614="")),"Preenchimento incompleto: há informações por requisitante individual faltantes - B03.01",
IF(OR(L3607="",L3608="",L3609="",L3610="",L3611="",L3612="",L3613=""),"Preenchimento incompleto: há linhas vazias antes da atual - B05.01",
"Preenchimento correto"))))))))</f>
        <v/>
      </c>
      <c r="M3614" s="81"/>
    </row>
    <row r="3615" spans="1:13" ht="15">
      <c r="A3615" s="27"/>
      <c r="B3615" s="65">
        <v>3609</v>
      </c>
      <c r="C3615" s="124"/>
      <c r="D3615" s="127"/>
      <c r="E3615" s="130"/>
      <c r="F3615" s="130"/>
      <c r="G3615" s="69">
        <v>9</v>
      </c>
      <c r="H3615" s="86"/>
      <c r="I3615" s="86" t="s">
        <v>1247</v>
      </c>
      <c r="J3615" s="86" t="s">
        <v>1247</v>
      </c>
      <c r="K3615" s="86" t="s">
        <v>1247</v>
      </c>
      <c r="L3615" s="91" t="str">
        <f t="shared" ref="L3615" si="3593" xml:space="preserve">
IF($J$3="","Preenchimento incompleto: deve ser informado o Responsável pela análise - B05.01",
IF(AND(C3607="",D3607="",E3607="",F3607="",H3615="",I3615="",J3615="",K3615=""),"",
IF(AND(C3607="",D3607="",E3607="",F3607="",OR(H3615&lt;&gt;"",I3615&lt;&gt;"",J3615&lt;&gt;"",K3615&lt;&gt;"")),"Preenchimento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IF(AND(C3607&lt;&gt;"",D3607&lt;&gt;"",E3607&lt;&gt;"",F3607&lt;&gt;"",H3615="",I3615="",J3615="",K3615=""),"",
IF(AND(C3607&lt;&gt;"",D3607&lt;&gt;"",E3607&lt;&gt;"",F3607&lt;&gt;"",OR(H3615="",I3615="",J3615="",K3615="")),"Preenchimento incompleto: há informações por requisitante individual faltantes - B03.01",
IF(OR(L3607="",L3608="",L3609="",L3610="",L3611="",L3612="",L3613="",L3614=""),"Preenchimento incompleto: há linhas vazias antes da atual - B05.01",
"Preenchimento correto"))))))))</f>
        <v/>
      </c>
      <c r="M3615" s="81"/>
    </row>
    <row r="3616" spans="1:13" ht="15">
      <c r="A3616" s="27"/>
      <c r="B3616" s="65">
        <v>3610</v>
      </c>
      <c r="C3616" s="124"/>
      <c r="D3616" s="127"/>
      <c r="E3616" s="130"/>
      <c r="F3616" s="130"/>
      <c r="G3616" s="70">
        <v>10</v>
      </c>
      <c r="H3616" s="87"/>
      <c r="I3616" s="87" t="s">
        <v>1247</v>
      </c>
      <c r="J3616" s="87" t="s">
        <v>1247</v>
      </c>
      <c r="K3616" s="87" t="s">
        <v>1247</v>
      </c>
      <c r="L3616" s="91" t="str">
        <f t="shared" ref="L3616" si="3594" xml:space="preserve">
IF($J$3="","Preenchimento incompleto: deve ser informado o Responsável pela análise - B05.01",
IF(AND(C3607="",D3607="",E3607="",F3607="",H3616="",I3616="",J3616="",K3616=""),"",
IF(AND(C3607="",D3607="",E3607="",F3607="",OR(H3616&lt;&gt;"",I3616&lt;&gt;"",J3616&lt;&gt;"",K3616&lt;&gt;"")),"Preenchimento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IF(AND(C3607&lt;&gt;"",D3607&lt;&gt;"",E3607&lt;&gt;"",F3607&lt;&gt;"",H3616="",I3616="",J3616="",K3616=""),"",
IF(AND(C3607&lt;&gt;"",D3607&lt;&gt;"",E3607&lt;&gt;"",F3607&lt;&gt;"",OR(H3616="",I3616="",J3616="",K3616="")),"Preenchimento incompleto: há informações por requisitante individual faltantes - B03.01",
IF(OR(L3607="",L3608="",L3609="",L3610="",L3611="",L3612="",L3613="",L3614="",L3615=""),"Preenchimento incompleto: há linhas vazias antes da atual - B05.01",
"Preenchimento correto"))))))))</f>
        <v/>
      </c>
      <c r="M3616" s="81"/>
    </row>
    <row r="3617" spans="1:13" ht="15">
      <c r="A3617" s="27"/>
      <c r="B3617" s="65">
        <v>3611</v>
      </c>
      <c r="C3617" s="124"/>
      <c r="D3617" s="127"/>
      <c r="E3617" s="130"/>
      <c r="F3617" s="130"/>
      <c r="G3617" s="70">
        <v>11</v>
      </c>
      <c r="H3617" s="87"/>
      <c r="I3617" s="87" t="s">
        <v>1247</v>
      </c>
      <c r="J3617" s="87" t="s">
        <v>1247</v>
      </c>
      <c r="K3617" s="87" t="s">
        <v>1247</v>
      </c>
      <c r="L3617" s="91" t="str">
        <f t="shared" ref="L3617" si="3595" xml:space="preserve">
IF($J$3="","Preenchimento incompleto: deve ser informado o Responsável pela análise - B05.01",
IF(AND(C3607="",D3607="",E3607="",F3607="",H3617="",I3617="",J3617="",K3617=""),"",
IF(AND(C3607="",D3607="",E3607="",F3607="",OR(H3617&lt;&gt;"",I3617&lt;&gt;"",J3617&lt;&gt;"",K3617&lt;&gt;"")),"Preenchimento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IF(AND(C3607&lt;&gt;"",D3607&lt;&gt;"",E3607&lt;&gt;"",F3607&lt;&gt;"",H3617="",I3617="",J3617="",K3617=""),"",
IF(AND(C3607&lt;&gt;"",D3607&lt;&gt;"",E3607&lt;&gt;"",F3607&lt;&gt;"",OR(H3617="",I3617="",J3617="",K3617="")),"Preenchimento incompleto: há informações por requisitante individual faltantes - B03.01",
IF(OR(L3607="",L3608="",L3609="",L3610="",L3611="",L3612="",L3613="",L3614="",L3615="",L3616=""),"Preenchimento incompleto: há linhas vazias antes da atual - B05.01",
"Preenchimento correto"))))))))</f>
        <v/>
      </c>
      <c r="M3617" s="81"/>
    </row>
    <row r="3618" spans="1:13" ht="15">
      <c r="A3618" s="27"/>
      <c r="B3618" s="65">
        <v>3612</v>
      </c>
      <c r="C3618" s="124"/>
      <c r="D3618" s="127"/>
      <c r="E3618" s="130"/>
      <c r="F3618" s="130"/>
      <c r="G3618" s="70">
        <v>12</v>
      </c>
      <c r="H3618" s="87"/>
      <c r="I3618" s="87" t="s">
        <v>1247</v>
      </c>
      <c r="J3618" s="87" t="s">
        <v>1247</v>
      </c>
      <c r="K3618" s="87" t="s">
        <v>1247</v>
      </c>
      <c r="L3618" s="91" t="str">
        <f t="shared" ref="L3618" si="3596" xml:space="preserve">
IF($J$3="","Preenchimento incompleto: deve ser informado o Responsável pela análise - B05.01",
IF(AND(C3607="",D3607="",E3607="",F3607="",H3618="",I3618="",J3618="",K3618=""),"",
IF(AND(C3607="",D3607="",E3607="",F3607="",OR(H3618&lt;&gt;"",I3618&lt;&gt;"",J3618&lt;&gt;"",K3618&lt;&gt;"")),"Preenchimento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IF(AND(C3607&lt;&gt;"",D3607&lt;&gt;"",E3607&lt;&gt;"",F3607&lt;&gt;"",H3618="",I3618="",J3618="",K3618=""),"",
IF(AND(C3607&lt;&gt;"",D3607&lt;&gt;"",E3607&lt;&gt;"",F3607&lt;&gt;"",OR(H3618="",I3618="",J3618="",K3618="")),"Preenchimento incompleto: há informações por requisitante individual faltantes - B03.01",
IF(OR(L3607="",L3608="",L3609="",L3610="",L3611="",L3612="",L3613="",L3614="",L3615="",L3616="",L3617=""),"Preenchimento incompleto: há linhas vazias antes da atual - B05.01",
"Preenchimento correto"))))))))</f>
        <v/>
      </c>
      <c r="M3618" s="81"/>
    </row>
    <row r="3619" spans="1:13" ht="15">
      <c r="A3619" s="27"/>
      <c r="B3619" s="65">
        <v>3613</v>
      </c>
      <c r="C3619" s="124"/>
      <c r="D3619" s="127"/>
      <c r="E3619" s="130"/>
      <c r="F3619" s="130"/>
      <c r="G3619" s="70">
        <v>13</v>
      </c>
      <c r="H3619" s="87"/>
      <c r="I3619" s="87" t="s">
        <v>1247</v>
      </c>
      <c r="J3619" s="87" t="s">
        <v>1247</v>
      </c>
      <c r="K3619" s="87" t="s">
        <v>1247</v>
      </c>
      <c r="L3619" s="91" t="str">
        <f t="shared" ref="L3619" si="3597" xml:space="preserve">
IF($J$3="","Preenchimento incompleto: deve ser informado o Responsável pela análise - B05.01",
IF(AND(C3607="",D3607="",E3607="",F3607="",H3619="",I3619="",J3619="",K3619=""),"",
IF(AND(C3607="",D3607="",E3607="",F3607="",OR(H3619&lt;&gt;"",I3619&lt;&gt;"",J3619&lt;&gt;"",K3619&lt;&gt;"")),"Preenchimento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IF(AND(C3607&lt;&gt;"",D3607&lt;&gt;"",E3607&lt;&gt;"",F3607&lt;&gt;"",H3619="",I3619="",J3619="",K3619=""),"",
IF(AND(C3607&lt;&gt;"",D3607&lt;&gt;"",E3607&lt;&gt;"",F3607&lt;&gt;"",OR(H3619="",I3619="",J3619="",K3619="")),"Preenchimento incompleto: há informações por requisitante individual faltantes - B03.01",
IF(OR(L3607="",L3608="",L3609="",L3610="",L3611="",L3612="",L3613="",L3614="",L3615="",L3616="",L3617="",L3618=""),"Preenchimento incompleto: há linhas vazias antes da atual - B05.01",
"Preenchimento correto"))))))))</f>
        <v/>
      </c>
      <c r="M3619" s="81"/>
    </row>
    <row r="3620" spans="1:13" ht="15">
      <c r="A3620" s="27"/>
      <c r="B3620" s="66">
        <v>3614</v>
      </c>
      <c r="C3620" s="124"/>
      <c r="D3620" s="127"/>
      <c r="E3620" s="130"/>
      <c r="F3620" s="130"/>
      <c r="G3620" s="70">
        <v>14</v>
      </c>
      <c r="H3620" s="87"/>
      <c r="I3620" s="87" t="s">
        <v>1247</v>
      </c>
      <c r="J3620" s="87" t="s">
        <v>1247</v>
      </c>
      <c r="K3620" s="87" t="s">
        <v>1247</v>
      </c>
      <c r="L3620" s="91" t="str">
        <f t="shared" ref="L3620" si="3598" xml:space="preserve">
IF($J$3="","Preenchimento incompleto: deve ser informado o Responsável pela análise - B05.01",
IF(AND(C3607="",D3607="",E3607="",F3607="",H3620="",I3620="",J3620="",K3620=""),"",
IF(AND(C3607="",D3607="",E3607="",F3607="",OR(H3620&lt;&gt;"",I3620&lt;&gt;"",J3620&lt;&gt;"",K3620&lt;&gt;"")),"Preenchimento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IF(AND(C3607&lt;&gt;"",D3607&lt;&gt;"",E3607&lt;&gt;"",F3607&lt;&gt;"",H3620="",I3620="",J3620="",K3620=""),"",
IF(AND(C3607&lt;&gt;"",D3607&lt;&gt;"",E3607&lt;&gt;"",F3607&lt;&gt;"",OR(H3620="",I3620="",J3620="",K3620="")),"Preenchimento incompleto: há informações por requisitante individual faltantes - B03.01",
IF(OR(L3607="",L3608="",L3609="",L3610="",L3611="",L3612="",L3613="",L3614="",L3615="",L3616="",L3617="",L3618="",L3619=""),"Preenchimento incompleto: há linhas vazias antes da atual - B05.01",
"Preenchimento correto"))))))))</f>
        <v/>
      </c>
      <c r="M3620" s="81"/>
    </row>
    <row r="3621" spans="1:13" ht="15">
      <c r="A3621" s="27"/>
      <c r="B3621" s="67">
        <v>3615</v>
      </c>
      <c r="C3621" s="125"/>
      <c r="D3621" s="128"/>
      <c r="E3621" s="131"/>
      <c r="F3621" s="131"/>
      <c r="G3621" s="71">
        <v>15</v>
      </c>
      <c r="H3621" s="88"/>
      <c r="I3621" s="88" t="s">
        <v>1247</v>
      </c>
      <c r="J3621" s="88" t="s">
        <v>1247</v>
      </c>
      <c r="K3621" s="88" t="s">
        <v>1247</v>
      </c>
      <c r="L3621" s="92" t="str">
        <f t="shared" ref="L3621" si="3599" xml:space="preserve">
IF($J$3="","Preenchimento incompleto: deve ser informado o Responsável pela análise - B05.01",
IF(AND(C3607="",D3607="",E3607="",F3607="",H3621="",I3621="",J3621="",K3621=""),"",
IF(AND(C3607="",D3607="",E3607="",F3607="",OR(H3621&lt;&gt;"",I3621&lt;&gt;"",J3621&lt;&gt;"",K3621&lt;&gt;"")),"Preenchimento incompleto: há informações por requisitante individual sem informações do item - B01.01",
IF(OR(C3607="",D3607="",E3607="",F3607=""),"Preenchimento incompleto: há informações faltantes do item - B02.01",
IF(AND(C3607&lt;&gt;"",D3607&lt;&gt;"",E3607&lt;&gt;"",F3607&lt;&gt;"",COUNTA(H3607:K3621)=0),"Preenchimento incompleto: não há nenhuma informação do requisitante individual informada - B04.01",
IF(AND(C3607&lt;&gt;"",D3607&lt;&gt;"",E3607&lt;&gt;"",F3607&lt;&gt;"",H3621="",I3621="",J3621="",K3621=""),"",
IF(AND(C3607&lt;&gt;"",D3607&lt;&gt;"",E3607&lt;&gt;"",F3607&lt;&gt;"",OR(H3621="",I3621="",J3621="",K3621="")),"Preenchimento incompleto: há informações por requisitante individual faltantes - B03.01",
IF(OR(L3607="",L3608="",L3609="",L3610="",L3611="",L3612="",L3613="",L3614="",L3615="",L3616="",L3617="",L3618="",L3619="",L3620=""),"Preenchimento incompleto: há linhas vazias antes da atual - B05.01",
"Preenchimento correto"))))))))</f>
        <v/>
      </c>
      <c r="M3621" s="81"/>
    </row>
    <row r="3622" spans="1:13" ht="15">
      <c r="A3622" s="27"/>
      <c r="B3622" s="64">
        <v>3616</v>
      </c>
      <c r="C3622" s="123" t="str">
        <f>IF('1-ITENS'!C248="","",'1-ITENS'!C248)</f>
        <v/>
      </c>
      <c r="D3622" s="126" t="str">
        <f>IF('1-ITENS'!D248="","",'1-ITENS'!D248)</f>
        <v/>
      </c>
      <c r="E3622" s="129" t="str">
        <f>IF('1-ITENS'!H248="","",'1-ITENS'!H248)</f>
        <v/>
      </c>
      <c r="F3622" s="129" t="str">
        <f>IF('1-ITENS'!F248="","",'1-ITENS'!F248)</f>
        <v/>
      </c>
      <c r="G3622" s="68">
        <v>1</v>
      </c>
      <c r="H3622" s="85"/>
      <c r="I3622" s="85" t="s">
        <v>1247</v>
      </c>
      <c r="J3622" s="85" t="s">
        <v>1247</v>
      </c>
      <c r="K3622" s="85" t="s">
        <v>1247</v>
      </c>
      <c r="L3622" s="90" t="str">
        <f t="shared" ref="L3622" si="3600" xml:space="preserve">
IF($J$3="","Preenchimento incompleto: deve ser informado o Responsável pela análise - B05.01",
IF(AND(C3622="",D3622="",E3622="",F3622="",H3622="",I3622="",J3622="",K3622=""),"",
IF(AND(C3622="",D3622="",E3622="",F3622="",OR(H3622&lt;&gt;"",I3622&lt;&gt;"",J3622&lt;&gt;"",K3622&lt;&gt;"")),"Preenchimento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IF(AND(C3622&lt;&gt;"",D3622&lt;&gt;"",E3622&lt;&gt;"",F3622&lt;&gt;"",H3622="",I3622="",J3622="",K3622=""),"",
IF(AND(C3622&lt;&gt;"",D3622&lt;&gt;"",E3622&lt;&gt;"",F3622&lt;&gt;"",OR(H3622="",I3622="",J3622="",K3622="")),"Preenchimento incompleto: há informações por requisitante individual faltantes - B03.01",
"Preenchimento correto")))))))</f>
        <v/>
      </c>
      <c r="M3622" s="81"/>
    </row>
    <row r="3623" spans="1:13" ht="15">
      <c r="A3623" s="27"/>
      <c r="B3623" s="65">
        <v>3617</v>
      </c>
      <c r="C3623" s="124"/>
      <c r="D3623" s="127"/>
      <c r="E3623" s="130"/>
      <c r="F3623" s="130"/>
      <c r="G3623" s="69">
        <v>2</v>
      </c>
      <c r="H3623" s="86"/>
      <c r="I3623" s="86" t="s">
        <v>1247</v>
      </c>
      <c r="J3623" s="86" t="s">
        <v>1247</v>
      </c>
      <c r="K3623" s="86" t="s">
        <v>1247</v>
      </c>
      <c r="L3623" s="91" t="str">
        <f t="shared" ref="L3623" si="3601" xml:space="preserve">
IF($J$3="","Preenchimento incompleto: deve ser informado o Responsável pela análise - B05.01",
IF(AND(C3622="",D3622="",E3622="",F3622="",H3623="",I3623="",J3623="",K3623=""),"",
IF(AND(C3622="",D3622="",E3622="",F3622="",OR(H3623&lt;&gt;"",I3623&lt;&gt;"",J3623&lt;&gt;"",K3623&lt;&gt;"")),"Preenchimento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IF(AND(C3622&lt;&gt;"",D3622&lt;&gt;"",E3622&lt;&gt;"",F3622&lt;&gt;"",H3623="",I3623="",J3623="",K3623=""),"",
IF(AND(C3622&lt;&gt;"",D3622&lt;&gt;"",E3622&lt;&gt;"",F3622&lt;&gt;"",OR(H3623="",I3623="",J3623="",K3623="")),"Preenchimento incompleto: há informações por requisitante individual faltantes - B03.01",
IF(L3622="","Preenchimento incompleto: há linhas vazias antes da atual - B05.01",
"Preenchimento correto"))))))))</f>
        <v/>
      </c>
      <c r="M3623" s="81"/>
    </row>
    <row r="3624" spans="1:13" ht="15">
      <c r="A3624" s="27"/>
      <c r="B3624" s="65">
        <v>3618</v>
      </c>
      <c r="C3624" s="124"/>
      <c r="D3624" s="127"/>
      <c r="E3624" s="130"/>
      <c r="F3624" s="130"/>
      <c r="G3624" s="69">
        <v>3</v>
      </c>
      <c r="H3624" s="86"/>
      <c r="I3624" s="86" t="s">
        <v>1247</v>
      </c>
      <c r="J3624" s="86" t="s">
        <v>1247</v>
      </c>
      <c r="K3624" s="86" t="s">
        <v>1247</v>
      </c>
      <c r="L3624" s="91" t="str">
        <f t="shared" ref="L3624" si="3602" xml:space="preserve">
IF($J$3="","Preenchimento incompleto: deve ser informado o Responsável pela análise - B05.01",
IF(AND(C3622="",D3622="",E3622="",F3622="",H3624="",I3624="",J3624="",K3624=""),"",
IF(AND(C3622="",D3622="",E3622="",F3622="",OR(H3624&lt;&gt;"",I3624&lt;&gt;"",J3624&lt;&gt;"",K3624&lt;&gt;"")),"Preenchimento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IF(AND(C3622&lt;&gt;"",D3622&lt;&gt;"",E3622&lt;&gt;"",F3622&lt;&gt;"",H3624="",I3624="",J3624="",K3624=""),"",
IF(AND(C3622&lt;&gt;"",D3622&lt;&gt;"",E3622&lt;&gt;"",F3622&lt;&gt;"",OR(H3624="",I3624="",J3624="",K3624="")),"Preenchimento incompleto: há informações por requisitante individual faltantes - B03.01",
IF(OR(L3622="",L3623=""),"Preenchimento incompleto: há linhas vazias antes da atual - B05.01",
"Preenchimento correto"))))))))</f>
        <v/>
      </c>
      <c r="M3624" s="81"/>
    </row>
    <row r="3625" spans="1:13" ht="15">
      <c r="A3625" s="27"/>
      <c r="B3625" s="65">
        <v>3619</v>
      </c>
      <c r="C3625" s="124"/>
      <c r="D3625" s="127"/>
      <c r="E3625" s="130"/>
      <c r="F3625" s="130"/>
      <c r="G3625" s="69">
        <v>4</v>
      </c>
      <c r="H3625" s="86"/>
      <c r="I3625" s="86" t="s">
        <v>1247</v>
      </c>
      <c r="J3625" s="86" t="s">
        <v>1247</v>
      </c>
      <c r="K3625" s="86" t="s">
        <v>1247</v>
      </c>
      <c r="L3625" s="91" t="str">
        <f t="shared" ref="L3625" si="3603" xml:space="preserve">
IF($J$3="","Preenchimento incompleto: deve ser informado o Responsável pela análise - B05.01",
IF(AND(C3622="",D3622="",E3622="",F3622="",H3625="",I3625="",J3625="",K3625=""),"",
IF(AND(C3622="",D3622="",E3622="",F3622="",OR(H3625&lt;&gt;"",I3625&lt;&gt;"",J3625&lt;&gt;"",K3625&lt;&gt;"")),"Preenchimento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IF(AND(C3622&lt;&gt;"",D3622&lt;&gt;"",E3622&lt;&gt;"",F3622&lt;&gt;"",H3625="",I3625="",J3625="",K3625=""),"",
IF(AND(C3622&lt;&gt;"",D3622&lt;&gt;"",E3622&lt;&gt;"",F3622&lt;&gt;"",OR(H3625="",I3625="",J3625="",K3625="")),"Preenchimento incompleto: há informações por requisitante individual faltantes - B03.01",
IF(OR(L3622="",L3623="",L3624=""),"Preenchimento incompleto: há linhas vazias antes da atual - B05.01",
"Preenchimento correto"))))))))</f>
        <v/>
      </c>
      <c r="M3625" s="81"/>
    </row>
    <row r="3626" spans="1:13" ht="15">
      <c r="A3626" s="27"/>
      <c r="B3626" s="65">
        <v>3620</v>
      </c>
      <c r="C3626" s="124"/>
      <c r="D3626" s="127"/>
      <c r="E3626" s="130"/>
      <c r="F3626" s="130"/>
      <c r="G3626" s="69">
        <v>5</v>
      </c>
      <c r="H3626" s="86"/>
      <c r="I3626" s="86" t="s">
        <v>1247</v>
      </c>
      <c r="J3626" s="86" t="s">
        <v>1247</v>
      </c>
      <c r="K3626" s="86" t="s">
        <v>1247</v>
      </c>
      <c r="L3626" s="91" t="str">
        <f t="shared" ref="L3626" si="3604" xml:space="preserve">
IF($J$3="","Preenchimento incompleto: deve ser informado o Responsável pela análise - B05.01",
IF(AND(C3622="",D3622="",E3622="",F3622="",H3626="",I3626="",J3626="",K3626=""),"",
IF(AND(C3622="",D3622="",E3622="",F3622="",OR(H3626&lt;&gt;"",I3626&lt;&gt;"",J3626&lt;&gt;"",K3626&lt;&gt;"")),"Preenchimento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IF(AND(C3622&lt;&gt;"",D3622&lt;&gt;"",E3622&lt;&gt;"",F3622&lt;&gt;"",H3626="",I3626="",J3626="",K3626=""),"",
IF(AND(C3622&lt;&gt;"",D3622&lt;&gt;"",E3622&lt;&gt;"",F3622&lt;&gt;"",OR(H3626="",I3626="",J3626="",K3626="")),"Preenchimento incompleto: há informações por requisitante individual faltantes - B03.01",
IF(OR(L3622="",L3623="",L3624="",L3625=""),"Preenchimento incompleto: há linhas vazias antes da atual - B05.01",
"Preenchimento correto"))))))))</f>
        <v/>
      </c>
      <c r="M3626" s="81"/>
    </row>
    <row r="3627" spans="1:13" ht="15">
      <c r="A3627" s="27"/>
      <c r="B3627" s="65">
        <v>3621</v>
      </c>
      <c r="C3627" s="124"/>
      <c r="D3627" s="127"/>
      <c r="E3627" s="130"/>
      <c r="F3627" s="130"/>
      <c r="G3627" s="69">
        <v>6</v>
      </c>
      <c r="H3627" s="86"/>
      <c r="I3627" s="86" t="s">
        <v>1247</v>
      </c>
      <c r="J3627" s="86" t="s">
        <v>1247</v>
      </c>
      <c r="K3627" s="86" t="s">
        <v>1247</v>
      </c>
      <c r="L3627" s="91" t="str">
        <f t="shared" ref="L3627" si="3605" xml:space="preserve">
IF($J$3="","Preenchimento incompleto: deve ser informado o Responsável pela análise - B05.01",
IF(AND(C3622="",D3622="",E3622="",F3622="",H3627="",I3627="",J3627="",K3627=""),"",
IF(AND(C3622="",D3622="",E3622="",F3622="",OR(H3627&lt;&gt;"",I3627&lt;&gt;"",J3627&lt;&gt;"",K3627&lt;&gt;"")),"Preenchimento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IF(AND(C3622&lt;&gt;"",D3622&lt;&gt;"",E3622&lt;&gt;"",F3622&lt;&gt;"",H3627="",I3627="",J3627="",K3627=""),"",
IF(AND(C3622&lt;&gt;"",D3622&lt;&gt;"",E3622&lt;&gt;"",F3622&lt;&gt;"",OR(H3627="",I3627="",J3627="",K3627="")),"Preenchimento incompleto: há informações por requisitante individual faltantes - B03.01",
IF(OR(L3622="",L3623="",L3624="",L3625="",L3626=""),"Preenchimento incompleto: há linhas vazias antes da atual - B05.01",
"Preenchimento correto"))))))))</f>
        <v/>
      </c>
      <c r="M3627" s="81"/>
    </row>
    <row r="3628" spans="1:13" ht="15">
      <c r="A3628" s="27"/>
      <c r="B3628" s="65">
        <v>3622</v>
      </c>
      <c r="C3628" s="124"/>
      <c r="D3628" s="127"/>
      <c r="E3628" s="130"/>
      <c r="F3628" s="130"/>
      <c r="G3628" s="69">
        <v>7</v>
      </c>
      <c r="H3628" s="86"/>
      <c r="I3628" s="86" t="s">
        <v>1247</v>
      </c>
      <c r="J3628" s="86" t="s">
        <v>1247</v>
      </c>
      <c r="K3628" s="86" t="s">
        <v>1247</v>
      </c>
      <c r="L3628" s="91" t="str">
        <f t="shared" ref="L3628" si="3606" xml:space="preserve">
IF($J$3="","Preenchimento incompleto: deve ser informado o Responsável pela análise - B05.01",
IF(AND(C3622="",D3622="",E3622="",F3622="",H3628="",I3628="",J3628="",K3628=""),"",
IF(AND(C3622="",D3622="",E3622="",F3622="",OR(H3628&lt;&gt;"",I3628&lt;&gt;"",J3628&lt;&gt;"",K3628&lt;&gt;"")),"Preenchimento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IF(AND(C3622&lt;&gt;"",D3622&lt;&gt;"",E3622&lt;&gt;"",F3622&lt;&gt;"",H3628="",I3628="",J3628="",K3628=""),"",
IF(AND(C3622&lt;&gt;"",D3622&lt;&gt;"",E3622&lt;&gt;"",F3622&lt;&gt;"",OR(H3628="",I3628="",J3628="",K3628="")),"Preenchimento incompleto: há informações por requisitante individual faltantes - B03.01",
IF(OR(L3622="",L3623="",L3624="",L3625="",L3626="",L3627=""),"Preenchimento incompleto: há linhas vazias antes da atual - B05.01",
"Preenchimento correto"))))))))</f>
        <v/>
      </c>
      <c r="M3628" s="81"/>
    </row>
    <row r="3629" spans="1:13" ht="15">
      <c r="A3629" s="27"/>
      <c r="B3629" s="65">
        <v>3623</v>
      </c>
      <c r="C3629" s="124"/>
      <c r="D3629" s="127"/>
      <c r="E3629" s="130"/>
      <c r="F3629" s="130"/>
      <c r="G3629" s="69">
        <v>8</v>
      </c>
      <c r="H3629" s="86"/>
      <c r="I3629" s="86" t="s">
        <v>1247</v>
      </c>
      <c r="J3629" s="86" t="s">
        <v>1247</v>
      </c>
      <c r="K3629" s="86" t="s">
        <v>1247</v>
      </c>
      <c r="L3629" s="91" t="str">
        <f t="shared" ref="L3629" si="3607" xml:space="preserve">
IF($J$3="","Preenchimento incompleto: deve ser informado o Responsável pela análise - B05.01",
IF(AND(C3622="",D3622="",E3622="",F3622="",H3629="",I3629="",J3629="",K3629=""),"",
IF(AND(C3622="",D3622="",E3622="",F3622="",OR(H3629&lt;&gt;"",I3629&lt;&gt;"",J3629&lt;&gt;"",K3629&lt;&gt;"")),"Preenchimento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IF(AND(C3622&lt;&gt;"",D3622&lt;&gt;"",E3622&lt;&gt;"",F3622&lt;&gt;"",H3629="",I3629="",J3629="",K3629=""),"",
IF(AND(C3622&lt;&gt;"",D3622&lt;&gt;"",E3622&lt;&gt;"",F3622&lt;&gt;"",OR(H3629="",I3629="",J3629="",K3629="")),"Preenchimento incompleto: há informações por requisitante individual faltantes - B03.01",
IF(OR(L3622="",L3623="",L3624="",L3625="",L3626="",L3627="",L3628=""),"Preenchimento incompleto: há linhas vazias antes da atual - B05.01",
"Preenchimento correto"))))))))</f>
        <v/>
      </c>
      <c r="M3629" s="81"/>
    </row>
    <row r="3630" spans="1:13" ht="15">
      <c r="A3630" s="27"/>
      <c r="B3630" s="65">
        <v>3624</v>
      </c>
      <c r="C3630" s="124"/>
      <c r="D3630" s="127"/>
      <c r="E3630" s="130"/>
      <c r="F3630" s="130"/>
      <c r="G3630" s="69">
        <v>9</v>
      </c>
      <c r="H3630" s="86"/>
      <c r="I3630" s="86" t="s">
        <v>1247</v>
      </c>
      <c r="J3630" s="86" t="s">
        <v>1247</v>
      </c>
      <c r="K3630" s="86" t="s">
        <v>1247</v>
      </c>
      <c r="L3630" s="91" t="str">
        <f t="shared" ref="L3630" si="3608" xml:space="preserve">
IF($J$3="","Preenchimento incompleto: deve ser informado o Responsável pela análise - B05.01",
IF(AND(C3622="",D3622="",E3622="",F3622="",H3630="",I3630="",J3630="",K3630=""),"",
IF(AND(C3622="",D3622="",E3622="",F3622="",OR(H3630&lt;&gt;"",I3630&lt;&gt;"",J3630&lt;&gt;"",K3630&lt;&gt;"")),"Preenchimento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IF(AND(C3622&lt;&gt;"",D3622&lt;&gt;"",E3622&lt;&gt;"",F3622&lt;&gt;"",H3630="",I3630="",J3630="",K3630=""),"",
IF(AND(C3622&lt;&gt;"",D3622&lt;&gt;"",E3622&lt;&gt;"",F3622&lt;&gt;"",OR(H3630="",I3630="",J3630="",K3630="")),"Preenchimento incompleto: há informações por requisitante individual faltantes - B03.01",
IF(OR(L3622="",L3623="",L3624="",L3625="",L3626="",L3627="",L3628="",L3629=""),"Preenchimento incompleto: há linhas vazias antes da atual - B05.01",
"Preenchimento correto"))))))))</f>
        <v/>
      </c>
      <c r="M3630" s="81"/>
    </row>
    <row r="3631" spans="1:13" ht="15">
      <c r="A3631" s="27"/>
      <c r="B3631" s="65">
        <v>3625</v>
      </c>
      <c r="C3631" s="124"/>
      <c r="D3631" s="127"/>
      <c r="E3631" s="130"/>
      <c r="F3631" s="130"/>
      <c r="G3631" s="70">
        <v>10</v>
      </c>
      <c r="H3631" s="87"/>
      <c r="I3631" s="87" t="s">
        <v>1247</v>
      </c>
      <c r="J3631" s="87" t="s">
        <v>1247</v>
      </c>
      <c r="K3631" s="87" t="s">
        <v>1247</v>
      </c>
      <c r="L3631" s="91" t="str">
        <f t="shared" ref="L3631" si="3609" xml:space="preserve">
IF($J$3="","Preenchimento incompleto: deve ser informado o Responsável pela análise - B05.01",
IF(AND(C3622="",D3622="",E3622="",F3622="",H3631="",I3631="",J3631="",K3631=""),"",
IF(AND(C3622="",D3622="",E3622="",F3622="",OR(H3631&lt;&gt;"",I3631&lt;&gt;"",J3631&lt;&gt;"",K3631&lt;&gt;"")),"Preenchimento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IF(AND(C3622&lt;&gt;"",D3622&lt;&gt;"",E3622&lt;&gt;"",F3622&lt;&gt;"",H3631="",I3631="",J3631="",K3631=""),"",
IF(AND(C3622&lt;&gt;"",D3622&lt;&gt;"",E3622&lt;&gt;"",F3622&lt;&gt;"",OR(H3631="",I3631="",J3631="",K3631="")),"Preenchimento incompleto: há informações por requisitante individual faltantes - B03.01",
IF(OR(L3622="",L3623="",L3624="",L3625="",L3626="",L3627="",L3628="",L3629="",L3630=""),"Preenchimento incompleto: há linhas vazias antes da atual - B05.01",
"Preenchimento correto"))))))))</f>
        <v/>
      </c>
      <c r="M3631" s="81"/>
    </row>
    <row r="3632" spans="1:13" ht="15">
      <c r="A3632" s="27"/>
      <c r="B3632" s="65">
        <v>3626</v>
      </c>
      <c r="C3632" s="124"/>
      <c r="D3632" s="127"/>
      <c r="E3632" s="130"/>
      <c r="F3632" s="130"/>
      <c r="G3632" s="70">
        <v>11</v>
      </c>
      <c r="H3632" s="87"/>
      <c r="I3632" s="87" t="s">
        <v>1247</v>
      </c>
      <c r="J3632" s="87" t="s">
        <v>1247</v>
      </c>
      <c r="K3632" s="87" t="s">
        <v>1247</v>
      </c>
      <c r="L3632" s="91" t="str">
        <f t="shared" ref="L3632" si="3610" xml:space="preserve">
IF($J$3="","Preenchimento incompleto: deve ser informado o Responsável pela análise - B05.01",
IF(AND(C3622="",D3622="",E3622="",F3622="",H3632="",I3632="",J3632="",K3632=""),"",
IF(AND(C3622="",D3622="",E3622="",F3622="",OR(H3632&lt;&gt;"",I3632&lt;&gt;"",J3632&lt;&gt;"",K3632&lt;&gt;"")),"Preenchimento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IF(AND(C3622&lt;&gt;"",D3622&lt;&gt;"",E3622&lt;&gt;"",F3622&lt;&gt;"",H3632="",I3632="",J3632="",K3632=""),"",
IF(AND(C3622&lt;&gt;"",D3622&lt;&gt;"",E3622&lt;&gt;"",F3622&lt;&gt;"",OR(H3632="",I3632="",J3632="",K3632="")),"Preenchimento incompleto: há informações por requisitante individual faltantes - B03.01",
IF(OR(L3622="",L3623="",L3624="",L3625="",L3626="",L3627="",L3628="",L3629="",L3630="",L3631=""),"Preenchimento incompleto: há linhas vazias antes da atual - B05.01",
"Preenchimento correto"))))))))</f>
        <v/>
      </c>
      <c r="M3632" s="81"/>
    </row>
    <row r="3633" spans="1:13" ht="15">
      <c r="A3633" s="27"/>
      <c r="B3633" s="65">
        <v>3627</v>
      </c>
      <c r="C3633" s="124"/>
      <c r="D3633" s="127"/>
      <c r="E3633" s="130"/>
      <c r="F3633" s="130"/>
      <c r="G3633" s="70">
        <v>12</v>
      </c>
      <c r="H3633" s="87"/>
      <c r="I3633" s="87" t="s">
        <v>1247</v>
      </c>
      <c r="J3633" s="87" t="s">
        <v>1247</v>
      </c>
      <c r="K3633" s="87" t="s">
        <v>1247</v>
      </c>
      <c r="L3633" s="91" t="str">
        <f t="shared" ref="L3633" si="3611" xml:space="preserve">
IF($J$3="","Preenchimento incompleto: deve ser informado o Responsável pela análise - B05.01",
IF(AND(C3622="",D3622="",E3622="",F3622="",H3633="",I3633="",J3633="",K3633=""),"",
IF(AND(C3622="",D3622="",E3622="",F3622="",OR(H3633&lt;&gt;"",I3633&lt;&gt;"",J3633&lt;&gt;"",K3633&lt;&gt;"")),"Preenchimento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IF(AND(C3622&lt;&gt;"",D3622&lt;&gt;"",E3622&lt;&gt;"",F3622&lt;&gt;"",H3633="",I3633="",J3633="",K3633=""),"",
IF(AND(C3622&lt;&gt;"",D3622&lt;&gt;"",E3622&lt;&gt;"",F3622&lt;&gt;"",OR(H3633="",I3633="",J3633="",K3633="")),"Preenchimento incompleto: há informações por requisitante individual faltantes - B03.01",
IF(OR(L3622="",L3623="",L3624="",L3625="",L3626="",L3627="",L3628="",L3629="",L3630="",L3631="",L3632=""),"Preenchimento incompleto: há linhas vazias antes da atual - B05.01",
"Preenchimento correto"))))))))</f>
        <v/>
      </c>
      <c r="M3633" s="81"/>
    </row>
    <row r="3634" spans="1:13" ht="15">
      <c r="A3634" s="27"/>
      <c r="B3634" s="65">
        <v>3628</v>
      </c>
      <c r="C3634" s="124"/>
      <c r="D3634" s="127"/>
      <c r="E3634" s="130"/>
      <c r="F3634" s="130"/>
      <c r="G3634" s="70">
        <v>13</v>
      </c>
      <c r="H3634" s="87"/>
      <c r="I3634" s="87" t="s">
        <v>1247</v>
      </c>
      <c r="J3634" s="87" t="s">
        <v>1247</v>
      </c>
      <c r="K3634" s="87" t="s">
        <v>1247</v>
      </c>
      <c r="L3634" s="91" t="str">
        <f t="shared" ref="L3634" si="3612" xml:space="preserve">
IF($J$3="","Preenchimento incompleto: deve ser informado o Responsável pela análise - B05.01",
IF(AND(C3622="",D3622="",E3622="",F3622="",H3634="",I3634="",J3634="",K3634=""),"",
IF(AND(C3622="",D3622="",E3622="",F3622="",OR(H3634&lt;&gt;"",I3634&lt;&gt;"",J3634&lt;&gt;"",K3634&lt;&gt;"")),"Preenchimento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IF(AND(C3622&lt;&gt;"",D3622&lt;&gt;"",E3622&lt;&gt;"",F3622&lt;&gt;"",H3634="",I3634="",J3634="",K3634=""),"",
IF(AND(C3622&lt;&gt;"",D3622&lt;&gt;"",E3622&lt;&gt;"",F3622&lt;&gt;"",OR(H3634="",I3634="",J3634="",K3634="")),"Preenchimento incompleto: há informações por requisitante individual faltantes - B03.01",
IF(OR(L3622="",L3623="",L3624="",L3625="",L3626="",L3627="",L3628="",L3629="",L3630="",L3631="",L3632="",L3633=""),"Preenchimento incompleto: há linhas vazias antes da atual - B05.01",
"Preenchimento correto"))))))))</f>
        <v/>
      </c>
      <c r="M3634" s="81"/>
    </row>
    <row r="3635" spans="1:13" ht="15">
      <c r="A3635" s="27"/>
      <c r="B3635" s="66">
        <v>3629</v>
      </c>
      <c r="C3635" s="124"/>
      <c r="D3635" s="127"/>
      <c r="E3635" s="130"/>
      <c r="F3635" s="130"/>
      <c r="G3635" s="70">
        <v>14</v>
      </c>
      <c r="H3635" s="87"/>
      <c r="I3635" s="87" t="s">
        <v>1247</v>
      </c>
      <c r="J3635" s="87" t="s">
        <v>1247</v>
      </c>
      <c r="K3635" s="87" t="s">
        <v>1247</v>
      </c>
      <c r="L3635" s="91" t="str">
        <f t="shared" ref="L3635" si="3613" xml:space="preserve">
IF($J$3="","Preenchimento incompleto: deve ser informado o Responsável pela análise - B05.01",
IF(AND(C3622="",D3622="",E3622="",F3622="",H3635="",I3635="",J3635="",K3635=""),"",
IF(AND(C3622="",D3622="",E3622="",F3622="",OR(H3635&lt;&gt;"",I3635&lt;&gt;"",J3635&lt;&gt;"",K3635&lt;&gt;"")),"Preenchimento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IF(AND(C3622&lt;&gt;"",D3622&lt;&gt;"",E3622&lt;&gt;"",F3622&lt;&gt;"",H3635="",I3635="",J3635="",K3635=""),"",
IF(AND(C3622&lt;&gt;"",D3622&lt;&gt;"",E3622&lt;&gt;"",F3622&lt;&gt;"",OR(H3635="",I3635="",J3635="",K3635="")),"Preenchimento incompleto: há informações por requisitante individual faltantes - B03.01",
IF(OR(L3622="",L3623="",L3624="",L3625="",L3626="",L3627="",L3628="",L3629="",L3630="",L3631="",L3632="",L3633="",L3634=""),"Preenchimento incompleto: há linhas vazias antes da atual - B05.01",
"Preenchimento correto"))))))))</f>
        <v/>
      </c>
      <c r="M3635" s="81"/>
    </row>
    <row r="3636" spans="1:13" ht="15">
      <c r="A3636" s="27"/>
      <c r="B3636" s="67">
        <v>3630</v>
      </c>
      <c r="C3636" s="125"/>
      <c r="D3636" s="128"/>
      <c r="E3636" s="131"/>
      <c r="F3636" s="131"/>
      <c r="G3636" s="71">
        <v>15</v>
      </c>
      <c r="H3636" s="88"/>
      <c r="I3636" s="88" t="s">
        <v>1247</v>
      </c>
      <c r="J3636" s="88" t="s">
        <v>1247</v>
      </c>
      <c r="K3636" s="88" t="s">
        <v>1247</v>
      </c>
      <c r="L3636" s="92" t="str">
        <f t="shared" ref="L3636" si="3614" xml:space="preserve">
IF($J$3="","Preenchimento incompleto: deve ser informado o Responsável pela análise - B05.01",
IF(AND(C3622="",D3622="",E3622="",F3622="",H3636="",I3636="",J3636="",K3636=""),"",
IF(AND(C3622="",D3622="",E3622="",F3622="",OR(H3636&lt;&gt;"",I3636&lt;&gt;"",J3636&lt;&gt;"",K3636&lt;&gt;"")),"Preenchimento incompleto: há informações por requisitante individual sem informações do item - B01.01",
IF(OR(C3622="",D3622="",E3622="",F3622=""),"Preenchimento incompleto: há informações faltantes do item - B02.01",
IF(AND(C3622&lt;&gt;"",D3622&lt;&gt;"",E3622&lt;&gt;"",F3622&lt;&gt;"",COUNTA(H3622:K3636)=0),"Preenchimento incompleto: não há nenhuma informação do requisitante individual informada - B04.01",
IF(AND(C3622&lt;&gt;"",D3622&lt;&gt;"",E3622&lt;&gt;"",F3622&lt;&gt;"",H3636="",I3636="",J3636="",K3636=""),"",
IF(AND(C3622&lt;&gt;"",D3622&lt;&gt;"",E3622&lt;&gt;"",F3622&lt;&gt;"",OR(H3636="",I3636="",J3636="",K3636="")),"Preenchimento incompleto: há informações por requisitante individual faltantes - B03.01",
IF(OR(L3622="",L3623="",L3624="",L3625="",L3626="",L3627="",L3628="",L3629="",L3630="",L3631="",L3632="",L3633="",L3634="",L3635=""),"Preenchimento incompleto: há linhas vazias antes da atual - B05.01",
"Preenchimento correto"))))))))</f>
        <v/>
      </c>
      <c r="M3636" s="81"/>
    </row>
    <row r="3637" spans="1:13" ht="15">
      <c r="A3637" s="27"/>
      <c r="B3637" s="64">
        <v>3631</v>
      </c>
      <c r="C3637" s="123" t="str">
        <f>IF('1-ITENS'!C249="","",'1-ITENS'!C249)</f>
        <v/>
      </c>
      <c r="D3637" s="126" t="str">
        <f>IF('1-ITENS'!D249="","",'1-ITENS'!D249)</f>
        <v/>
      </c>
      <c r="E3637" s="129" t="str">
        <f>IF('1-ITENS'!H249="","",'1-ITENS'!H249)</f>
        <v/>
      </c>
      <c r="F3637" s="129" t="str">
        <f>IF('1-ITENS'!F249="","",'1-ITENS'!F249)</f>
        <v/>
      </c>
      <c r="G3637" s="68">
        <v>1</v>
      </c>
      <c r="H3637" s="85"/>
      <c r="I3637" s="85" t="s">
        <v>1247</v>
      </c>
      <c r="J3637" s="85" t="s">
        <v>1247</v>
      </c>
      <c r="K3637" s="85" t="s">
        <v>1247</v>
      </c>
      <c r="L3637" s="90" t="str">
        <f t="shared" ref="L3637" si="3615" xml:space="preserve">
IF($J$3="","Preenchimento incompleto: deve ser informado o Responsável pela análise - B05.01",
IF(AND(C3637="",D3637="",E3637="",F3637="",H3637="",I3637="",J3637="",K3637=""),"",
IF(AND(C3637="",D3637="",E3637="",F3637="",OR(H3637&lt;&gt;"",I3637&lt;&gt;"",J3637&lt;&gt;"",K3637&lt;&gt;"")),"Preenchimento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IF(AND(C3637&lt;&gt;"",D3637&lt;&gt;"",E3637&lt;&gt;"",F3637&lt;&gt;"",H3637="",I3637="",J3637="",K3637=""),"",
IF(AND(C3637&lt;&gt;"",D3637&lt;&gt;"",E3637&lt;&gt;"",F3637&lt;&gt;"",OR(H3637="",I3637="",J3637="",K3637="")),"Preenchimento incompleto: há informações por requisitante individual faltantes - B03.01",
"Preenchimento correto")))))))</f>
        <v/>
      </c>
      <c r="M3637" s="81"/>
    </row>
    <row r="3638" spans="1:13" ht="15">
      <c r="A3638" s="27"/>
      <c r="B3638" s="65">
        <v>3632</v>
      </c>
      <c r="C3638" s="124"/>
      <c r="D3638" s="127"/>
      <c r="E3638" s="130"/>
      <c r="F3638" s="130"/>
      <c r="G3638" s="69">
        <v>2</v>
      </c>
      <c r="H3638" s="86"/>
      <c r="I3638" s="86" t="s">
        <v>1247</v>
      </c>
      <c r="J3638" s="86" t="s">
        <v>1247</v>
      </c>
      <c r="K3638" s="86" t="s">
        <v>1247</v>
      </c>
      <c r="L3638" s="91" t="str">
        <f t="shared" ref="L3638" si="3616" xml:space="preserve">
IF($J$3="","Preenchimento incompleto: deve ser informado o Responsável pela análise - B05.01",
IF(AND(C3637="",D3637="",E3637="",F3637="",H3638="",I3638="",J3638="",K3638=""),"",
IF(AND(C3637="",D3637="",E3637="",F3637="",OR(H3638&lt;&gt;"",I3638&lt;&gt;"",J3638&lt;&gt;"",K3638&lt;&gt;"")),"Preenchimento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IF(AND(C3637&lt;&gt;"",D3637&lt;&gt;"",E3637&lt;&gt;"",F3637&lt;&gt;"",H3638="",I3638="",J3638="",K3638=""),"",
IF(AND(C3637&lt;&gt;"",D3637&lt;&gt;"",E3637&lt;&gt;"",F3637&lt;&gt;"",OR(H3638="",I3638="",J3638="",K3638="")),"Preenchimento incompleto: há informações por requisitante individual faltantes - B03.01",
IF(L3637="","Preenchimento incompleto: há linhas vazias antes da atual - B05.01",
"Preenchimento correto"))))))))</f>
        <v/>
      </c>
      <c r="M3638" s="81"/>
    </row>
    <row r="3639" spans="1:13" ht="15">
      <c r="A3639" s="27"/>
      <c r="B3639" s="65">
        <v>3633</v>
      </c>
      <c r="C3639" s="124"/>
      <c r="D3639" s="127"/>
      <c r="E3639" s="130"/>
      <c r="F3639" s="130"/>
      <c r="G3639" s="69">
        <v>3</v>
      </c>
      <c r="H3639" s="86"/>
      <c r="I3639" s="86" t="s">
        <v>1247</v>
      </c>
      <c r="J3639" s="86" t="s">
        <v>1247</v>
      </c>
      <c r="K3639" s="86" t="s">
        <v>1247</v>
      </c>
      <c r="L3639" s="91" t="str">
        <f t="shared" ref="L3639" si="3617" xml:space="preserve">
IF($J$3="","Preenchimento incompleto: deve ser informado o Responsável pela análise - B05.01",
IF(AND(C3637="",D3637="",E3637="",F3637="",H3639="",I3639="",J3639="",K3639=""),"",
IF(AND(C3637="",D3637="",E3637="",F3637="",OR(H3639&lt;&gt;"",I3639&lt;&gt;"",J3639&lt;&gt;"",K3639&lt;&gt;"")),"Preenchimento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IF(AND(C3637&lt;&gt;"",D3637&lt;&gt;"",E3637&lt;&gt;"",F3637&lt;&gt;"",H3639="",I3639="",J3639="",K3639=""),"",
IF(AND(C3637&lt;&gt;"",D3637&lt;&gt;"",E3637&lt;&gt;"",F3637&lt;&gt;"",OR(H3639="",I3639="",J3639="",K3639="")),"Preenchimento incompleto: há informações por requisitante individual faltantes - B03.01",
IF(OR(L3637="",L3638=""),"Preenchimento incompleto: há linhas vazias antes da atual - B05.01",
"Preenchimento correto"))))))))</f>
        <v/>
      </c>
      <c r="M3639" s="81"/>
    </row>
    <row r="3640" spans="1:13" ht="15">
      <c r="A3640" s="27"/>
      <c r="B3640" s="65">
        <v>3634</v>
      </c>
      <c r="C3640" s="124"/>
      <c r="D3640" s="127"/>
      <c r="E3640" s="130"/>
      <c r="F3640" s="130"/>
      <c r="G3640" s="69">
        <v>4</v>
      </c>
      <c r="H3640" s="86"/>
      <c r="I3640" s="86" t="s">
        <v>1247</v>
      </c>
      <c r="J3640" s="86" t="s">
        <v>1247</v>
      </c>
      <c r="K3640" s="86" t="s">
        <v>1247</v>
      </c>
      <c r="L3640" s="91" t="str">
        <f t="shared" ref="L3640" si="3618" xml:space="preserve">
IF($J$3="","Preenchimento incompleto: deve ser informado o Responsável pela análise - B05.01",
IF(AND(C3637="",D3637="",E3637="",F3637="",H3640="",I3640="",J3640="",K3640=""),"",
IF(AND(C3637="",D3637="",E3637="",F3637="",OR(H3640&lt;&gt;"",I3640&lt;&gt;"",J3640&lt;&gt;"",K3640&lt;&gt;"")),"Preenchimento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IF(AND(C3637&lt;&gt;"",D3637&lt;&gt;"",E3637&lt;&gt;"",F3637&lt;&gt;"",H3640="",I3640="",J3640="",K3640=""),"",
IF(AND(C3637&lt;&gt;"",D3637&lt;&gt;"",E3637&lt;&gt;"",F3637&lt;&gt;"",OR(H3640="",I3640="",J3640="",K3640="")),"Preenchimento incompleto: há informações por requisitante individual faltantes - B03.01",
IF(OR(L3637="",L3638="",L3639=""),"Preenchimento incompleto: há linhas vazias antes da atual - B05.01",
"Preenchimento correto"))))))))</f>
        <v/>
      </c>
      <c r="M3640" s="81"/>
    </row>
    <row r="3641" spans="1:13" ht="15">
      <c r="A3641" s="27"/>
      <c r="B3641" s="65">
        <v>3635</v>
      </c>
      <c r="C3641" s="124"/>
      <c r="D3641" s="127"/>
      <c r="E3641" s="130"/>
      <c r="F3641" s="130"/>
      <c r="G3641" s="69">
        <v>5</v>
      </c>
      <c r="H3641" s="86"/>
      <c r="I3641" s="86" t="s">
        <v>1247</v>
      </c>
      <c r="J3641" s="86" t="s">
        <v>1247</v>
      </c>
      <c r="K3641" s="86" t="s">
        <v>1247</v>
      </c>
      <c r="L3641" s="91" t="str">
        <f t="shared" ref="L3641" si="3619" xml:space="preserve">
IF($J$3="","Preenchimento incompleto: deve ser informado o Responsável pela análise - B05.01",
IF(AND(C3637="",D3637="",E3637="",F3637="",H3641="",I3641="",J3641="",K3641=""),"",
IF(AND(C3637="",D3637="",E3637="",F3637="",OR(H3641&lt;&gt;"",I3641&lt;&gt;"",J3641&lt;&gt;"",K3641&lt;&gt;"")),"Preenchimento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IF(AND(C3637&lt;&gt;"",D3637&lt;&gt;"",E3637&lt;&gt;"",F3637&lt;&gt;"",H3641="",I3641="",J3641="",K3641=""),"",
IF(AND(C3637&lt;&gt;"",D3637&lt;&gt;"",E3637&lt;&gt;"",F3637&lt;&gt;"",OR(H3641="",I3641="",J3641="",K3641="")),"Preenchimento incompleto: há informações por requisitante individual faltantes - B03.01",
IF(OR(L3637="",L3638="",L3639="",L3640=""),"Preenchimento incompleto: há linhas vazias antes da atual - B05.01",
"Preenchimento correto"))))))))</f>
        <v/>
      </c>
      <c r="M3641" s="81"/>
    </row>
    <row r="3642" spans="1:13" ht="15">
      <c r="A3642" s="27"/>
      <c r="B3642" s="65">
        <v>3636</v>
      </c>
      <c r="C3642" s="124"/>
      <c r="D3642" s="127"/>
      <c r="E3642" s="130"/>
      <c r="F3642" s="130"/>
      <c r="G3642" s="69">
        <v>6</v>
      </c>
      <c r="H3642" s="86"/>
      <c r="I3642" s="86" t="s">
        <v>1247</v>
      </c>
      <c r="J3642" s="86" t="s">
        <v>1247</v>
      </c>
      <c r="K3642" s="86" t="s">
        <v>1247</v>
      </c>
      <c r="L3642" s="91" t="str">
        <f t="shared" ref="L3642" si="3620" xml:space="preserve">
IF($J$3="","Preenchimento incompleto: deve ser informado o Responsável pela análise - B05.01",
IF(AND(C3637="",D3637="",E3637="",F3637="",H3642="",I3642="",J3642="",K3642=""),"",
IF(AND(C3637="",D3637="",E3637="",F3637="",OR(H3642&lt;&gt;"",I3642&lt;&gt;"",J3642&lt;&gt;"",K3642&lt;&gt;"")),"Preenchimento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IF(AND(C3637&lt;&gt;"",D3637&lt;&gt;"",E3637&lt;&gt;"",F3637&lt;&gt;"",H3642="",I3642="",J3642="",K3642=""),"",
IF(AND(C3637&lt;&gt;"",D3637&lt;&gt;"",E3637&lt;&gt;"",F3637&lt;&gt;"",OR(H3642="",I3642="",J3642="",K3642="")),"Preenchimento incompleto: há informações por requisitante individual faltantes - B03.01",
IF(OR(L3637="",L3638="",L3639="",L3640="",L3641=""),"Preenchimento incompleto: há linhas vazias antes da atual - B05.01",
"Preenchimento correto"))))))))</f>
        <v/>
      </c>
      <c r="M3642" s="81"/>
    </row>
    <row r="3643" spans="1:13" ht="15">
      <c r="A3643" s="27"/>
      <c r="B3643" s="65">
        <v>3637</v>
      </c>
      <c r="C3643" s="124"/>
      <c r="D3643" s="127"/>
      <c r="E3643" s="130"/>
      <c r="F3643" s="130"/>
      <c r="G3643" s="69">
        <v>7</v>
      </c>
      <c r="H3643" s="86"/>
      <c r="I3643" s="86" t="s">
        <v>1247</v>
      </c>
      <c r="J3643" s="86" t="s">
        <v>1247</v>
      </c>
      <c r="K3643" s="86" t="s">
        <v>1247</v>
      </c>
      <c r="L3643" s="91" t="str">
        <f t="shared" ref="L3643" si="3621" xml:space="preserve">
IF($J$3="","Preenchimento incompleto: deve ser informado o Responsável pela análise - B05.01",
IF(AND(C3637="",D3637="",E3637="",F3637="",H3643="",I3643="",J3643="",K3643=""),"",
IF(AND(C3637="",D3637="",E3637="",F3637="",OR(H3643&lt;&gt;"",I3643&lt;&gt;"",J3643&lt;&gt;"",K3643&lt;&gt;"")),"Preenchimento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IF(AND(C3637&lt;&gt;"",D3637&lt;&gt;"",E3637&lt;&gt;"",F3637&lt;&gt;"",H3643="",I3643="",J3643="",K3643=""),"",
IF(AND(C3637&lt;&gt;"",D3637&lt;&gt;"",E3637&lt;&gt;"",F3637&lt;&gt;"",OR(H3643="",I3643="",J3643="",K3643="")),"Preenchimento incompleto: há informações por requisitante individual faltantes - B03.01",
IF(OR(L3637="",L3638="",L3639="",L3640="",L3641="",L3642=""),"Preenchimento incompleto: há linhas vazias antes da atual - B05.01",
"Preenchimento correto"))))))))</f>
        <v/>
      </c>
      <c r="M3643" s="81"/>
    </row>
    <row r="3644" spans="1:13" ht="15">
      <c r="A3644" s="27"/>
      <c r="B3644" s="65">
        <v>3638</v>
      </c>
      <c r="C3644" s="124"/>
      <c r="D3644" s="127"/>
      <c r="E3644" s="130"/>
      <c r="F3644" s="130"/>
      <c r="G3644" s="69">
        <v>8</v>
      </c>
      <c r="H3644" s="86"/>
      <c r="I3644" s="86" t="s">
        <v>1247</v>
      </c>
      <c r="J3644" s="86" t="s">
        <v>1247</v>
      </c>
      <c r="K3644" s="86" t="s">
        <v>1247</v>
      </c>
      <c r="L3644" s="91" t="str">
        <f t="shared" ref="L3644" si="3622" xml:space="preserve">
IF($J$3="","Preenchimento incompleto: deve ser informado o Responsável pela análise - B05.01",
IF(AND(C3637="",D3637="",E3637="",F3637="",H3644="",I3644="",J3644="",K3644=""),"",
IF(AND(C3637="",D3637="",E3637="",F3637="",OR(H3644&lt;&gt;"",I3644&lt;&gt;"",J3644&lt;&gt;"",K3644&lt;&gt;"")),"Preenchimento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IF(AND(C3637&lt;&gt;"",D3637&lt;&gt;"",E3637&lt;&gt;"",F3637&lt;&gt;"",H3644="",I3644="",J3644="",K3644=""),"",
IF(AND(C3637&lt;&gt;"",D3637&lt;&gt;"",E3637&lt;&gt;"",F3637&lt;&gt;"",OR(H3644="",I3644="",J3644="",K3644="")),"Preenchimento incompleto: há informações por requisitante individual faltantes - B03.01",
IF(OR(L3637="",L3638="",L3639="",L3640="",L3641="",L3642="",L3643=""),"Preenchimento incompleto: há linhas vazias antes da atual - B05.01",
"Preenchimento correto"))))))))</f>
        <v/>
      </c>
      <c r="M3644" s="81"/>
    </row>
    <row r="3645" spans="1:13" ht="15">
      <c r="A3645" s="27"/>
      <c r="B3645" s="65">
        <v>3639</v>
      </c>
      <c r="C3645" s="124"/>
      <c r="D3645" s="127"/>
      <c r="E3645" s="130"/>
      <c r="F3645" s="130"/>
      <c r="G3645" s="69">
        <v>9</v>
      </c>
      <c r="H3645" s="86"/>
      <c r="I3645" s="86" t="s">
        <v>1247</v>
      </c>
      <c r="J3645" s="86" t="s">
        <v>1247</v>
      </c>
      <c r="K3645" s="86" t="s">
        <v>1247</v>
      </c>
      <c r="L3645" s="91" t="str">
        <f t="shared" ref="L3645" si="3623" xml:space="preserve">
IF($J$3="","Preenchimento incompleto: deve ser informado o Responsável pela análise - B05.01",
IF(AND(C3637="",D3637="",E3637="",F3637="",H3645="",I3645="",J3645="",K3645=""),"",
IF(AND(C3637="",D3637="",E3637="",F3637="",OR(H3645&lt;&gt;"",I3645&lt;&gt;"",J3645&lt;&gt;"",K3645&lt;&gt;"")),"Preenchimento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IF(AND(C3637&lt;&gt;"",D3637&lt;&gt;"",E3637&lt;&gt;"",F3637&lt;&gt;"",H3645="",I3645="",J3645="",K3645=""),"",
IF(AND(C3637&lt;&gt;"",D3637&lt;&gt;"",E3637&lt;&gt;"",F3637&lt;&gt;"",OR(H3645="",I3645="",J3645="",K3645="")),"Preenchimento incompleto: há informações por requisitante individual faltantes - B03.01",
IF(OR(L3637="",L3638="",L3639="",L3640="",L3641="",L3642="",L3643="",L3644=""),"Preenchimento incompleto: há linhas vazias antes da atual - B05.01",
"Preenchimento correto"))))))))</f>
        <v/>
      </c>
      <c r="M3645" s="81"/>
    </row>
    <row r="3646" spans="1:13" ht="15">
      <c r="A3646" s="27"/>
      <c r="B3646" s="65">
        <v>3640</v>
      </c>
      <c r="C3646" s="124"/>
      <c r="D3646" s="127"/>
      <c r="E3646" s="130"/>
      <c r="F3646" s="130"/>
      <c r="G3646" s="70">
        <v>10</v>
      </c>
      <c r="H3646" s="87"/>
      <c r="I3646" s="87" t="s">
        <v>1247</v>
      </c>
      <c r="J3646" s="87" t="s">
        <v>1247</v>
      </c>
      <c r="K3646" s="87" t="s">
        <v>1247</v>
      </c>
      <c r="L3646" s="91" t="str">
        <f t="shared" ref="L3646" si="3624" xml:space="preserve">
IF($J$3="","Preenchimento incompleto: deve ser informado o Responsável pela análise - B05.01",
IF(AND(C3637="",D3637="",E3637="",F3637="",H3646="",I3646="",J3646="",K3646=""),"",
IF(AND(C3637="",D3637="",E3637="",F3637="",OR(H3646&lt;&gt;"",I3646&lt;&gt;"",J3646&lt;&gt;"",K3646&lt;&gt;"")),"Preenchimento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IF(AND(C3637&lt;&gt;"",D3637&lt;&gt;"",E3637&lt;&gt;"",F3637&lt;&gt;"",H3646="",I3646="",J3646="",K3646=""),"",
IF(AND(C3637&lt;&gt;"",D3637&lt;&gt;"",E3637&lt;&gt;"",F3637&lt;&gt;"",OR(H3646="",I3646="",J3646="",K3646="")),"Preenchimento incompleto: há informações por requisitante individual faltantes - B03.01",
IF(OR(L3637="",L3638="",L3639="",L3640="",L3641="",L3642="",L3643="",L3644="",L3645=""),"Preenchimento incompleto: há linhas vazias antes da atual - B05.01",
"Preenchimento correto"))))))))</f>
        <v/>
      </c>
      <c r="M3646" s="81"/>
    </row>
    <row r="3647" spans="1:13" ht="15">
      <c r="A3647" s="27"/>
      <c r="B3647" s="65">
        <v>3641</v>
      </c>
      <c r="C3647" s="124"/>
      <c r="D3647" s="127"/>
      <c r="E3647" s="130"/>
      <c r="F3647" s="130"/>
      <c r="G3647" s="70">
        <v>11</v>
      </c>
      <c r="H3647" s="87"/>
      <c r="I3647" s="87" t="s">
        <v>1247</v>
      </c>
      <c r="J3647" s="87" t="s">
        <v>1247</v>
      </c>
      <c r="K3647" s="87" t="s">
        <v>1247</v>
      </c>
      <c r="L3647" s="91" t="str">
        <f t="shared" ref="L3647" si="3625" xml:space="preserve">
IF($J$3="","Preenchimento incompleto: deve ser informado o Responsável pela análise - B05.01",
IF(AND(C3637="",D3637="",E3637="",F3637="",H3647="",I3647="",J3647="",K3647=""),"",
IF(AND(C3637="",D3637="",E3637="",F3637="",OR(H3647&lt;&gt;"",I3647&lt;&gt;"",J3647&lt;&gt;"",K3647&lt;&gt;"")),"Preenchimento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IF(AND(C3637&lt;&gt;"",D3637&lt;&gt;"",E3637&lt;&gt;"",F3637&lt;&gt;"",H3647="",I3647="",J3647="",K3647=""),"",
IF(AND(C3637&lt;&gt;"",D3637&lt;&gt;"",E3637&lt;&gt;"",F3637&lt;&gt;"",OR(H3647="",I3647="",J3647="",K3647="")),"Preenchimento incompleto: há informações por requisitante individual faltantes - B03.01",
IF(OR(L3637="",L3638="",L3639="",L3640="",L3641="",L3642="",L3643="",L3644="",L3645="",L3646=""),"Preenchimento incompleto: há linhas vazias antes da atual - B05.01",
"Preenchimento correto"))))))))</f>
        <v/>
      </c>
      <c r="M3647" s="81"/>
    </row>
    <row r="3648" spans="1:13" ht="15">
      <c r="A3648" s="27"/>
      <c r="B3648" s="65">
        <v>3642</v>
      </c>
      <c r="C3648" s="124"/>
      <c r="D3648" s="127"/>
      <c r="E3648" s="130"/>
      <c r="F3648" s="130"/>
      <c r="G3648" s="70">
        <v>12</v>
      </c>
      <c r="H3648" s="87"/>
      <c r="I3648" s="87" t="s">
        <v>1247</v>
      </c>
      <c r="J3648" s="87" t="s">
        <v>1247</v>
      </c>
      <c r="K3648" s="87" t="s">
        <v>1247</v>
      </c>
      <c r="L3648" s="91" t="str">
        <f t="shared" ref="L3648" si="3626" xml:space="preserve">
IF($J$3="","Preenchimento incompleto: deve ser informado o Responsável pela análise - B05.01",
IF(AND(C3637="",D3637="",E3637="",F3637="",H3648="",I3648="",J3648="",K3648=""),"",
IF(AND(C3637="",D3637="",E3637="",F3637="",OR(H3648&lt;&gt;"",I3648&lt;&gt;"",J3648&lt;&gt;"",K3648&lt;&gt;"")),"Preenchimento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IF(AND(C3637&lt;&gt;"",D3637&lt;&gt;"",E3637&lt;&gt;"",F3637&lt;&gt;"",H3648="",I3648="",J3648="",K3648=""),"",
IF(AND(C3637&lt;&gt;"",D3637&lt;&gt;"",E3637&lt;&gt;"",F3637&lt;&gt;"",OR(H3648="",I3648="",J3648="",K3648="")),"Preenchimento incompleto: há informações por requisitante individual faltantes - B03.01",
IF(OR(L3637="",L3638="",L3639="",L3640="",L3641="",L3642="",L3643="",L3644="",L3645="",L3646="",L3647=""),"Preenchimento incompleto: há linhas vazias antes da atual - B05.01",
"Preenchimento correto"))))))))</f>
        <v/>
      </c>
      <c r="M3648" s="81"/>
    </row>
    <row r="3649" spans="1:13" ht="15">
      <c r="A3649" s="27"/>
      <c r="B3649" s="65">
        <v>3643</v>
      </c>
      <c r="C3649" s="124"/>
      <c r="D3649" s="127"/>
      <c r="E3649" s="130"/>
      <c r="F3649" s="130"/>
      <c r="G3649" s="70">
        <v>13</v>
      </c>
      <c r="H3649" s="87"/>
      <c r="I3649" s="87" t="s">
        <v>1247</v>
      </c>
      <c r="J3649" s="87" t="s">
        <v>1247</v>
      </c>
      <c r="K3649" s="87" t="s">
        <v>1247</v>
      </c>
      <c r="L3649" s="91" t="str">
        <f t="shared" ref="L3649" si="3627" xml:space="preserve">
IF($J$3="","Preenchimento incompleto: deve ser informado o Responsável pela análise - B05.01",
IF(AND(C3637="",D3637="",E3637="",F3637="",H3649="",I3649="",J3649="",K3649=""),"",
IF(AND(C3637="",D3637="",E3637="",F3637="",OR(H3649&lt;&gt;"",I3649&lt;&gt;"",J3649&lt;&gt;"",K3649&lt;&gt;"")),"Preenchimento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IF(AND(C3637&lt;&gt;"",D3637&lt;&gt;"",E3637&lt;&gt;"",F3637&lt;&gt;"",H3649="",I3649="",J3649="",K3649=""),"",
IF(AND(C3637&lt;&gt;"",D3637&lt;&gt;"",E3637&lt;&gt;"",F3637&lt;&gt;"",OR(H3649="",I3649="",J3649="",K3649="")),"Preenchimento incompleto: há informações por requisitante individual faltantes - B03.01",
IF(OR(L3637="",L3638="",L3639="",L3640="",L3641="",L3642="",L3643="",L3644="",L3645="",L3646="",L3647="",L3648=""),"Preenchimento incompleto: há linhas vazias antes da atual - B05.01",
"Preenchimento correto"))))))))</f>
        <v/>
      </c>
      <c r="M3649" s="81"/>
    </row>
    <row r="3650" spans="1:13" ht="15">
      <c r="A3650" s="27"/>
      <c r="B3650" s="66">
        <v>3644</v>
      </c>
      <c r="C3650" s="124"/>
      <c r="D3650" s="127"/>
      <c r="E3650" s="130"/>
      <c r="F3650" s="130"/>
      <c r="G3650" s="70">
        <v>14</v>
      </c>
      <c r="H3650" s="87"/>
      <c r="I3650" s="87" t="s">
        <v>1247</v>
      </c>
      <c r="J3650" s="87" t="s">
        <v>1247</v>
      </c>
      <c r="K3650" s="87" t="s">
        <v>1247</v>
      </c>
      <c r="L3650" s="91" t="str">
        <f t="shared" ref="L3650" si="3628" xml:space="preserve">
IF($J$3="","Preenchimento incompleto: deve ser informado o Responsável pela análise - B05.01",
IF(AND(C3637="",D3637="",E3637="",F3637="",H3650="",I3650="",J3650="",K3650=""),"",
IF(AND(C3637="",D3637="",E3637="",F3637="",OR(H3650&lt;&gt;"",I3650&lt;&gt;"",J3650&lt;&gt;"",K3650&lt;&gt;"")),"Preenchimento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IF(AND(C3637&lt;&gt;"",D3637&lt;&gt;"",E3637&lt;&gt;"",F3637&lt;&gt;"",H3650="",I3650="",J3650="",K3650=""),"",
IF(AND(C3637&lt;&gt;"",D3637&lt;&gt;"",E3637&lt;&gt;"",F3637&lt;&gt;"",OR(H3650="",I3650="",J3650="",K3650="")),"Preenchimento incompleto: há informações por requisitante individual faltantes - B03.01",
IF(OR(L3637="",L3638="",L3639="",L3640="",L3641="",L3642="",L3643="",L3644="",L3645="",L3646="",L3647="",L3648="",L3649=""),"Preenchimento incompleto: há linhas vazias antes da atual - B05.01",
"Preenchimento correto"))))))))</f>
        <v/>
      </c>
      <c r="M3650" s="81"/>
    </row>
    <row r="3651" spans="1:13" ht="15">
      <c r="A3651" s="27"/>
      <c r="B3651" s="67">
        <v>3645</v>
      </c>
      <c r="C3651" s="125"/>
      <c r="D3651" s="128"/>
      <c r="E3651" s="131"/>
      <c r="F3651" s="131"/>
      <c r="G3651" s="71">
        <v>15</v>
      </c>
      <c r="H3651" s="88"/>
      <c r="I3651" s="88" t="s">
        <v>1247</v>
      </c>
      <c r="J3651" s="88" t="s">
        <v>1247</v>
      </c>
      <c r="K3651" s="88" t="s">
        <v>1247</v>
      </c>
      <c r="L3651" s="92" t="str">
        <f t="shared" ref="L3651" si="3629" xml:space="preserve">
IF($J$3="","Preenchimento incompleto: deve ser informado o Responsável pela análise - B05.01",
IF(AND(C3637="",D3637="",E3637="",F3637="",H3651="",I3651="",J3651="",K3651=""),"",
IF(AND(C3637="",D3637="",E3637="",F3637="",OR(H3651&lt;&gt;"",I3651&lt;&gt;"",J3651&lt;&gt;"",K3651&lt;&gt;"")),"Preenchimento incompleto: há informações por requisitante individual sem informações do item - B01.01",
IF(OR(C3637="",D3637="",E3637="",F3637=""),"Preenchimento incompleto: há informações faltantes do item - B02.01",
IF(AND(C3637&lt;&gt;"",D3637&lt;&gt;"",E3637&lt;&gt;"",F3637&lt;&gt;"",COUNTA(H3637:K3651)=0),"Preenchimento incompleto: não há nenhuma informação do requisitante individual informada - B04.01",
IF(AND(C3637&lt;&gt;"",D3637&lt;&gt;"",E3637&lt;&gt;"",F3637&lt;&gt;"",H3651="",I3651="",J3651="",K3651=""),"",
IF(AND(C3637&lt;&gt;"",D3637&lt;&gt;"",E3637&lt;&gt;"",F3637&lt;&gt;"",OR(H3651="",I3651="",J3651="",K3651="")),"Preenchimento incompleto: há informações por requisitante individual faltantes - B03.01",
IF(OR(L3637="",L3638="",L3639="",L3640="",L3641="",L3642="",L3643="",L3644="",L3645="",L3646="",L3647="",L3648="",L3649="",L3650=""),"Preenchimento incompleto: há linhas vazias antes da atual - B05.01",
"Preenchimento correto"))))))))</f>
        <v/>
      </c>
      <c r="M3651" s="81"/>
    </row>
    <row r="3652" spans="1:13" ht="15">
      <c r="A3652" s="27"/>
      <c r="B3652" s="64">
        <v>3646</v>
      </c>
      <c r="C3652" s="123" t="str">
        <f>IF('1-ITENS'!C250="","",'1-ITENS'!C250)</f>
        <v/>
      </c>
      <c r="D3652" s="126" t="str">
        <f>IF('1-ITENS'!D250="","",'1-ITENS'!D250)</f>
        <v/>
      </c>
      <c r="E3652" s="129" t="str">
        <f>IF('1-ITENS'!H250="","",'1-ITENS'!H250)</f>
        <v/>
      </c>
      <c r="F3652" s="129" t="str">
        <f>IF('1-ITENS'!F250="","",'1-ITENS'!F250)</f>
        <v/>
      </c>
      <c r="G3652" s="68">
        <v>1</v>
      </c>
      <c r="H3652" s="85"/>
      <c r="I3652" s="85" t="s">
        <v>1247</v>
      </c>
      <c r="J3652" s="85" t="s">
        <v>1247</v>
      </c>
      <c r="K3652" s="85" t="s">
        <v>1247</v>
      </c>
      <c r="L3652" s="90" t="str">
        <f t="shared" ref="L3652" si="3630" xml:space="preserve">
IF($J$3="","Preenchimento incompleto: deve ser informado o Responsável pela análise - B05.01",
IF(AND(C3652="",D3652="",E3652="",F3652="",H3652="",I3652="",J3652="",K3652=""),"",
IF(AND(C3652="",D3652="",E3652="",F3652="",OR(H3652&lt;&gt;"",I3652&lt;&gt;"",J3652&lt;&gt;"",K3652&lt;&gt;"")),"Preenchimento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IF(AND(C3652&lt;&gt;"",D3652&lt;&gt;"",E3652&lt;&gt;"",F3652&lt;&gt;"",H3652="",I3652="",J3652="",K3652=""),"",
IF(AND(C3652&lt;&gt;"",D3652&lt;&gt;"",E3652&lt;&gt;"",F3652&lt;&gt;"",OR(H3652="",I3652="",J3652="",K3652="")),"Preenchimento incompleto: há informações por requisitante individual faltantes - B03.01",
"Preenchimento correto")))))))</f>
        <v/>
      </c>
      <c r="M3652" s="81"/>
    </row>
    <row r="3653" spans="1:13" ht="15">
      <c r="A3653" s="27"/>
      <c r="B3653" s="65">
        <v>3647</v>
      </c>
      <c r="C3653" s="124"/>
      <c r="D3653" s="127"/>
      <c r="E3653" s="130"/>
      <c r="F3653" s="130"/>
      <c r="G3653" s="69">
        <v>2</v>
      </c>
      <c r="H3653" s="86"/>
      <c r="I3653" s="86" t="s">
        <v>1247</v>
      </c>
      <c r="J3653" s="86" t="s">
        <v>1247</v>
      </c>
      <c r="K3653" s="86" t="s">
        <v>1247</v>
      </c>
      <c r="L3653" s="91" t="str">
        <f t="shared" ref="L3653" si="3631" xml:space="preserve">
IF($J$3="","Preenchimento incompleto: deve ser informado o Responsável pela análise - B05.01",
IF(AND(C3652="",D3652="",E3652="",F3652="",H3653="",I3653="",J3653="",K3653=""),"",
IF(AND(C3652="",D3652="",E3652="",F3652="",OR(H3653&lt;&gt;"",I3653&lt;&gt;"",J3653&lt;&gt;"",K3653&lt;&gt;"")),"Preenchimento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IF(AND(C3652&lt;&gt;"",D3652&lt;&gt;"",E3652&lt;&gt;"",F3652&lt;&gt;"",H3653="",I3653="",J3653="",K3653=""),"",
IF(AND(C3652&lt;&gt;"",D3652&lt;&gt;"",E3652&lt;&gt;"",F3652&lt;&gt;"",OR(H3653="",I3653="",J3653="",K3653="")),"Preenchimento incompleto: há informações por requisitante individual faltantes - B03.01",
IF(L3652="","Preenchimento incompleto: há linhas vazias antes da atual - B05.01",
"Preenchimento correto"))))))))</f>
        <v/>
      </c>
      <c r="M3653" s="81"/>
    </row>
    <row r="3654" spans="1:13" ht="15">
      <c r="A3654" s="27"/>
      <c r="B3654" s="65">
        <v>3648</v>
      </c>
      <c r="C3654" s="124"/>
      <c r="D3654" s="127"/>
      <c r="E3654" s="130"/>
      <c r="F3654" s="130"/>
      <c r="G3654" s="69">
        <v>3</v>
      </c>
      <c r="H3654" s="86"/>
      <c r="I3654" s="86" t="s">
        <v>1247</v>
      </c>
      <c r="J3654" s="86" t="s">
        <v>1247</v>
      </c>
      <c r="K3654" s="86" t="s">
        <v>1247</v>
      </c>
      <c r="L3654" s="91" t="str">
        <f t="shared" ref="L3654" si="3632" xml:space="preserve">
IF($J$3="","Preenchimento incompleto: deve ser informado o Responsável pela análise - B05.01",
IF(AND(C3652="",D3652="",E3652="",F3652="",H3654="",I3654="",J3654="",K3654=""),"",
IF(AND(C3652="",D3652="",E3652="",F3652="",OR(H3654&lt;&gt;"",I3654&lt;&gt;"",J3654&lt;&gt;"",K3654&lt;&gt;"")),"Preenchimento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IF(AND(C3652&lt;&gt;"",D3652&lt;&gt;"",E3652&lt;&gt;"",F3652&lt;&gt;"",H3654="",I3654="",J3654="",K3654=""),"",
IF(AND(C3652&lt;&gt;"",D3652&lt;&gt;"",E3652&lt;&gt;"",F3652&lt;&gt;"",OR(H3654="",I3654="",J3654="",K3654="")),"Preenchimento incompleto: há informações por requisitante individual faltantes - B03.01",
IF(OR(L3652="",L3653=""),"Preenchimento incompleto: há linhas vazias antes da atual - B05.01",
"Preenchimento correto"))))))))</f>
        <v/>
      </c>
      <c r="M3654" s="81"/>
    </row>
    <row r="3655" spans="1:13" ht="15">
      <c r="A3655" s="27"/>
      <c r="B3655" s="65">
        <v>3649</v>
      </c>
      <c r="C3655" s="124"/>
      <c r="D3655" s="127"/>
      <c r="E3655" s="130"/>
      <c r="F3655" s="130"/>
      <c r="G3655" s="69">
        <v>4</v>
      </c>
      <c r="H3655" s="86"/>
      <c r="I3655" s="86" t="s">
        <v>1247</v>
      </c>
      <c r="J3655" s="86" t="s">
        <v>1247</v>
      </c>
      <c r="K3655" s="86" t="s">
        <v>1247</v>
      </c>
      <c r="L3655" s="91" t="str">
        <f t="shared" ref="L3655" si="3633" xml:space="preserve">
IF($J$3="","Preenchimento incompleto: deve ser informado o Responsável pela análise - B05.01",
IF(AND(C3652="",D3652="",E3652="",F3652="",H3655="",I3655="",J3655="",K3655=""),"",
IF(AND(C3652="",D3652="",E3652="",F3652="",OR(H3655&lt;&gt;"",I3655&lt;&gt;"",J3655&lt;&gt;"",K3655&lt;&gt;"")),"Preenchimento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IF(AND(C3652&lt;&gt;"",D3652&lt;&gt;"",E3652&lt;&gt;"",F3652&lt;&gt;"",H3655="",I3655="",J3655="",K3655=""),"",
IF(AND(C3652&lt;&gt;"",D3652&lt;&gt;"",E3652&lt;&gt;"",F3652&lt;&gt;"",OR(H3655="",I3655="",J3655="",K3655="")),"Preenchimento incompleto: há informações por requisitante individual faltantes - B03.01",
IF(OR(L3652="",L3653="",L3654=""),"Preenchimento incompleto: há linhas vazias antes da atual - B05.01",
"Preenchimento correto"))))))))</f>
        <v/>
      </c>
      <c r="M3655" s="81"/>
    </row>
    <row r="3656" spans="1:13" ht="15">
      <c r="A3656" s="27"/>
      <c r="B3656" s="65">
        <v>3650</v>
      </c>
      <c r="C3656" s="124"/>
      <c r="D3656" s="127"/>
      <c r="E3656" s="130"/>
      <c r="F3656" s="130"/>
      <c r="G3656" s="69">
        <v>5</v>
      </c>
      <c r="H3656" s="86"/>
      <c r="I3656" s="86" t="s">
        <v>1247</v>
      </c>
      <c r="J3656" s="86" t="s">
        <v>1247</v>
      </c>
      <c r="K3656" s="86" t="s">
        <v>1247</v>
      </c>
      <c r="L3656" s="91" t="str">
        <f t="shared" ref="L3656" si="3634" xml:space="preserve">
IF($J$3="","Preenchimento incompleto: deve ser informado o Responsável pela análise - B05.01",
IF(AND(C3652="",D3652="",E3652="",F3652="",H3656="",I3656="",J3656="",K3656=""),"",
IF(AND(C3652="",D3652="",E3652="",F3652="",OR(H3656&lt;&gt;"",I3656&lt;&gt;"",J3656&lt;&gt;"",K3656&lt;&gt;"")),"Preenchimento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IF(AND(C3652&lt;&gt;"",D3652&lt;&gt;"",E3652&lt;&gt;"",F3652&lt;&gt;"",H3656="",I3656="",J3656="",K3656=""),"",
IF(AND(C3652&lt;&gt;"",D3652&lt;&gt;"",E3652&lt;&gt;"",F3652&lt;&gt;"",OR(H3656="",I3656="",J3656="",K3656="")),"Preenchimento incompleto: há informações por requisitante individual faltantes - B03.01",
IF(OR(L3652="",L3653="",L3654="",L3655=""),"Preenchimento incompleto: há linhas vazias antes da atual - B05.01",
"Preenchimento correto"))))))))</f>
        <v/>
      </c>
      <c r="M3656" s="81"/>
    </row>
    <row r="3657" spans="1:13" ht="15">
      <c r="A3657" s="27"/>
      <c r="B3657" s="65">
        <v>3651</v>
      </c>
      <c r="C3657" s="124"/>
      <c r="D3657" s="127"/>
      <c r="E3657" s="130"/>
      <c r="F3657" s="130"/>
      <c r="G3657" s="69">
        <v>6</v>
      </c>
      <c r="H3657" s="86"/>
      <c r="I3657" s="86" t="s">
        <v>1247</v>
      </c>
      <c r="J3657" s="86" t="s">
        <v>1247</v>
      </c>
      <c r="K3657" s="86" t="s">
        <v>1247</v>
      </c>
      <c r="L3657" s="91" t="str">
        <f t="shared" ref="L3657" si="3635" xml:space="preserve">
IF($J$3="","Preenchimento incompleto: deve ser informado o Responsável pela análise - B05.01",
IF(AND(C3652="",D3652="",E3652="",F3652="",H3657="",I3657="",J3657="",K3657=""),"",
IF(AND(C3652="",D3652="",E3652="",F3652="",OR(H3657&lt;&gt;"",I3657&lt;&gt;"",J3657&lt;&gt;"",K3657&lt;&gt;"")),"Preenchimento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IF(AND(C3652&lt;&gt;"",D3652&lt;&gt;"",E3652&lt;&gt;"",F3652&lt;&gt;"",H3657="",I3657="",J3657="",K3657=""),"",
IF(AND(C3652&lt;&gt;"",D3652&lt;&gt;"",E3652&lt;&gt;"",F3652&lt;&gt;"",OR(H3657="",I3657="",J3657="",K3657="")),"Preenchimento incompleto: há informações por requisitante individual faltantes - B03.01",
IF(OR(L3652="",L3653="",L3654="",L3655="",L3656=""),"Preenchimento incompleto: há linhas vazias antes da atual - B05.01",
"Preenchimento correto"))))))))</f>
        <v/>
      </c>
      <c r="M3657" s="81"/>
    </row>
    <row r="3658" spans="1:13" ht="15">
      <c r="A3658" s="27"/>
      <c r="B3658" s="65">
        <v>3652</v>
      </c>
      <c r="C3658" s="124"/>
      <c r="D3658" s="127"/>
      <c r="E3658" s="130"/>
      <c r="F3658" s="130"/>
      <c r="G3658" s="69">
        <v>7</v>
      </c>
      <c r="H3658" s="86"/>
      <c r="I3658" s="86" t="s">
        <v>1247</v>
      </c>
      <c r="J3658" s="86" t="s">
        <v>1247</v>
      </c>
      <c r="K3658" s="86" t="s">
        <v>1247</v>
      </c>
      <c r="L3658" s="91" t="str">
        <f t="shared" ref="L3658" si="3636" xml:space="preserve">
IF($J$3="","Preenchimento incompleto: deve ser informado o Responsável pela análise - B05.01",
IF(AND(C3652="",D3652="",E3652="",F3652="",H3658="",I3658="",J3658="",K3658=""),"",
IF(AND(C3652="",D3652="",E3652="",F3652="",OR(H3658&lt;&gt;"",I3658&lt;&gt;"",J3658&lt;&gt;"",K3658&lt;&gt;"")),"Preenchimento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IF(AND(C3652&lt;&gt;"",D3652&lt;&gt;"",E3652&lt;&gt;"",F3652&lt;&gt;"",H3658="",I3658="",J3658="",K3658=""),"",
IF(AND(C3652&lt;&gt;"",D3652&lt;&gt;"",E3652&lt;&gt;"",F3652&lt;&gt;"",OR(H3658="",I3658="",J3658="",K3658="")),"Preenchimento incompleto: há informações por requisitante individual faltantes - B03.01",
IF(OR(L3652="",L3653="",L3654="",L3655="",L3656="",L3657=""),"Preenchimento incompleto: há linhas vazias antes da atual - B05.01",
"Preenchimento correto"))))))))</f>
        <v/>
      </c>
      <c r="M3658" s="81"/>
    </row>
    <row r="3659" spans="1:13" ht="15">
      <c r="A3659" s="27"/>
      <c r="B3659" s="65">
        <v>3653</v>
      </c>
      <c r="C3659" s="124"/>
      <c r="D3659" s="127"/>
      <c r="E3659" s="130"/>
      <c r="F3659" s="130"/>
      <c r="G3659" s="69">
        <v>8</v>
      </c>
      <c r="H3659" s="86"/>
      <c r="I3659" s="86" t="s">
        <v>1247</v>
      </c>
      <c r="J3659" s="86" t="s">
        <v>1247</v>
      </c>
      <c r="K3659" s="86" t="s">
        <v>1247</v>
      </c>
      <c r="L3659" s="91" t="str">
        <f t="shared" ref="L3659" si="3637" xml:space="preserve">
IF($J$3="","Preenchimento incompleto: deve ser informado o Responsável pela análise - B05.01",
IF(AND(C3652="",D3652="",E3652="",F3652="",H3659="",I3659="",J3659="",K3659=""),"",
IF(AND(C3652="",D3652="",E3652="",F3652="",OR(H3659&lt;&gt;"",I3659&lt;&gt;"",J3659&lt;&gt;"",K3659&lt;&gt;"")),"Preenchimento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IF(AND(C3652&lt;&gt;"",D3652&lt;&gt;"",E3652&lt;&gt;"",F3652&lt;&gt;"",H3659="",I3659="",J3659="",K3659=""),"",
IF(AND(C3652&lt;&gt;"",D3652&lt;&gt;"",E3652&lt;&gt;"",F3652&lt;&gt;"",OR(H3659="",I3659="",J3659="",K3659="")),"Preenchimento incompleto: há informações por requisitante individual faltantes - B03.01",
IF(OR(L3652="",L3653="",L3654="",L3655="",L3656="",L3657="",L3658=""),"Preenchimento incompleto: há linhas vazias antes da atual - B05.01",
"Preenchimento correto"))))))))</f>
        <v/>
      </c>
      <c r="M3659" s="81"/>
    </row>
    <row r="3660" spans="1:13" ht="15">
      <c r="A3660" s="27"/>
      <c r="B3660" s="65">
        <v>3654</v>
      </c>
      <c r="C3660" s="124"/>
      <c r="D3660" s="127"/>
      <c r="E3660" s="130"/>
      <c r="F3660" s="130"/>
      <c r="G3660" s="69">
        <v>9</v>
      </c>
      <c r="H3660" s="86"/>
      <c r="I3660" s="86" t="s">
        <v>1247</v>
      </c>
      <c r="J3660" s="86" t="s">
        <v>1247</v>
      </c>
      <c r="K3660" s="86" t="s">
        <v>1247</v>
      </c>
      <c r="L3660" s="91" t="str">
        <f t="shared" ref="L3660" si="3638" xml:space="preserve">
IF($J$3="","Preenchimento incompleto: deve ser informado o Responsável pela análise - B05.01",
IF(AND(C3652="",D3652="",E3652="",F3652="",H3660="",I3660="",J3660="",K3660=""),"",
IF(AND(C3652="",D3652="",E3652="",F3652="",OR(H3660&lt;&gt;"",I3660&lt;&gt;"",J3660&lt;&gt;"",K3660&lt;&gt;"")),"Preenchimento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IF(AND(C3652&lt;&gt;"",D3652&lt;&gt;"",E3652&lt;&gt;"",F3652&lt;&gt;"",H3660="",I3660="",J3660="",K3660=""),"",
IF(AND(C3652&lt;&gt;"",D3652&lt;&gt;"",E3652&lt;&gt;"",F3652&lt;&gt;"",OR(H3660="",I3660="",J3660="",K3660="")),"Preenchimento incompleto: há informações por requisitante individual faltantes - B03.01",
IF(OR(L3652="",L3653="",L3654="",L3655="",L3656="",L3657="",L3658="",L3659=""),"Preenchimento incompleto: há linhas vazias antes da atual - B05.01",
"Preenchimento correto"))))))))</f>
        <v/>
      </c>
      <c r="M3660" s="81"/>
    </row>
    <row r="3661" spans="1:13" ht="15">
      <c r="A3661" s="27"/>
      <c r="B3661" s="65">
        <v>3655</v>
      </c>
      <c r="C3661" s="124"/>
      <c r="D3661" s="127"/>
      <c r="E3661" s="130"/>
      <c r="F3661" s="130"/>
      <c r="G3661" s="70">
        <v>10</v>
      </c>
      <c r="H3661" s="87"/>
      <c r="I3661" s="87" t="s">
        <v>1247</v>
      </c>
      <c r="J3661" s="87" t="s">
        <v>1247</v>
      </c>
      <c r="K3661" s="87" t="s">
        <v>1247</v>
      </c>
      <c r="L3661" s="91" t="str">
        <f t="shared" ref="L3661" si="3639" xml:space="preserve">
IF($J$3="","Preenchimento incompleto: deve ser informado o Responsável pela análise - B05.01",
IF(AND(C3652="",D3652="",E3652="",F3652="",H3661="",I3661="",J3661="",K3661=""),"",
IF(AND(C3652="",D3652="",E3652="",F3652="",OR(H3661&lt;&gt;"",I3661&lt;&gt;"",J3661&lt;&gt;"",K3661&lt;&gt;"")),"Preenchimento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IF(AND(C3652&lt;&gt;"",D3652&lt;&gt;"",E3652&lt;&gt;"",F3652&lt;&gt;"",H3661="",I3661="",J3661="",K3661=""),"",
IF(AND(C3652&lt;&gt;"",D3652&lt;&gt;"",E3652&lt;&gt;"",F3652&lt;&gt;"",OR(H3661="",I3661="",J3661="",K3661="")),"Preenchimento incompleto: há informações por requisitante individual faltantes - B03.01",
IF(OR(L3652="",L3653="",L3654="",L3655="",L3656="",L3657="",L3658="",L3659="",L3660=""),"Preenchimento incompleto: há linhas vazias antes da atual - B05.01",
"Preenchimento correto"))))))))</f>
        <v/>
      </c>
      <c r="M3661" s="81"/>
    </row>
    <row r="3662" spans="1:13" ht="15">
      <c r="A3662" s="27"/>
      <c r="B3662" s="65">
        <v>3656</v>
      </c>
      <c r="C3662" s="124"/>
      <c r="D3662" s="127"/>
      <c r="E3662" s="130"/>
      <c r="F3662" s="130"/>
      <c r="G3662" s="70">
        <v>11</v>
      </c>
      <c r="H3662" s="87"/>
      <c r="I3662" s="87" t="s">
        <v>1247</v>
      </c>
      <c r="J3662" s="87" t="s">
        <v>1247</v>
      </c>
      <c r="K3662" s="87" t="s">
        <v>1247</v>
      </c>
      <c r="L3662" s="91" t="str">
        <f t="shared" ref="L3662" si="3640" xml:space="preserve">
IF($J$3="","Preenchimento incompleto: deve ser informado o Responsável pela análise - B05.01",
IF(AND(C3652="",D3652="",E3652="",F3652="",H3662="",I3662="",J3662="",K3662=""),"",
IF(AND(C3652="",D3652="",E3652="",F3652="",OR(H3662&lt;&gt;"",I3662&lt;&gt;"",J3662&lt;&gt;"",K3662&lt;&gt;"")),"Preenchimento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IF(AND(C3652&lt;&gt;"",D3652&lt;&gt;"",E3652&lt;&gt;"",F3652&lt;&gt;"",H3662="",I3662="",J3662="",K3662=""),"",
IF(AND(C3652&lt;&gt;"",D3652&lt;&gt;"",E3652&lt;&gt;"",F3652&lt;&gt;"",OR(H3662="",I3662="",J3662="",K3662="")),"Preenchimento incompleto: há informações por requisitante individual faltantes - B03.01",
IF(OR(L3652="",L3653="",L3654="",L3655="",L3656="",L3657="",L3658="",L3659="",L3660="",L3661=""),"Preenchimento incompleto: há linhas vazias antes da atual - B05.01",
"Preenchimento correto"))))))))</f>
        <v/>
      </c>
      <c r="M3662" s="81"/>
    </row>
    <row r="3663" spans="1:13" ht="15">
      <c r="A3663" s="27"/>
      <c r="B3663" s="65">
        <v>3657</v>
      </c>
      <c r="C3663" s="124"/>
      <c r="D3663" s="127"/>
      <c r="E3663" s="130"/>
      <c r="F3663" s="130"/>
      <c r="G3663" s="70">
        <v>12</v>
      </c>
      <c r="H3663" s="87"/>
      <c r="I3663" s="87" t="s">
        <v>1247</v>
      </c>
      <c r="J3663" s="87" t="s">
        <v>1247</v>
      </c>
      <c r="K3663" s="87" t="s">
        <v>1247</v>
      </c>
      <c r="L3663" s="91" t="str">
        <f t="shared" ref="L3663" si="3641" xml:space="preserve">
IF($J$3="","Preenchimento incompleto: deve ser informado o Responsável pela análise - B05.01",
IF(AND(C3652="",D3652="",E3652="",F3652="",H3663="",I3663="",J3663="",K3663=""),"",
IF(AND(C3652="",D3652="",E3652="",F3652="",OR(H3663&lt;&gt;"",I3663&lt;&gt;"",J3663&lt;&gt;"",K3663&lt;&gt;"")),"Preenchimento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IF(AND(C3652&lt;&gt;"",D3652&lt;&gt;"",E3652&lt;&gt;"",F3652&lt;&gt;"",H3663="",I3663="",J3663="",K3663=""),"",
IF(AND(C3652&lt;&gt;"",D3652&lt;&gt;"",E3652&lt;&gt;"",F3652&lt;&gt;"",OR(H3663="",I3663="",J3663="",K3663="")),"Preenchimento incompleto: há informações por requisitante individual faltantes - B03.01",
IF(OR(L3652="",L3653="",L3654="",L3655="",L3656="",L3657="",L3658="",L3659="",L3660="",L3661="",L3662=""),"Preenchimento incompleto: há linhas vazias antes da atual - B05.01",
"Preenchimento correto"))))))))</f>
        <v/>
      </c>
      <c r="M3663" s="81"/>
    </row>
    <row r="3664" spans="1:13" ht="15">
      <c r="A3664" s="27"/>
      <c r="B3664" s="65">
        <v>3658</v>
      </c>
      <c r="C3664" s="124"/>
      <c r="D3664" s="127"/>
      <c r="E3664" s="130"/>
      <c r="F3664" s="130"/>
      <c r="G3664" s="70">
        <v>13</v>
      </c>
      <c r="H3664" s="87"/>
      <c r="I3664" s="87" t="s">
        <v>1247</v>
      </c>
      <c r="J3664" s="87" t="s">
        <v>1247</v>
      </c>
      <c r="K3664" s="87" t="s">
        <v>1247</v>
      </c>
      <c r="L3664" s="91" t="str">
        <f t="shared" ref="L3664" si="3642" xml:space="preserve">
IF($J$3="","Preenchimento incompleto: deve ser informado o Responsável pela análise - B05.01",
IF(AND(C3652="",D3652="",E3652="",F3652="",H3664="",I3664="",J3664="",K3664=""),"",
IF(AND(C3652="",D3652="",E3652="",F3652="",OR(H3664&lt;&gt;"",I3664&lt;&gt;"",J3664&lt;&gt;"",K3664&lt;&gt;"")),"Preenchimento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IF(AND(C3652&lt;&gt;"",D3652&lt;&gt;"",E3652&lt;&gt;"",F3652&lt;&gt;"",H3664="",I3664="",J3664="",K3664=""),"",
IF(AND(C3652&lt;&gt;"",D3652&lt;&gt;"",E3652&lt;&gt;"",F3652&lt;&gt;"",OR(H3664="",I3664="",J3664="",K3664="")),"Preenchimento incompleto: há informações por requisitante individual faltantes - B03.01",
IF(OR(L3652="",L3653="",L3654="",L3655="",L3656="",L3657="",L3658="",L3659="",L3660="",L3661="",L3662="",L3663=""),"Preenchimento incompleto: há linhas vazias antes da atual - B05.01",
"Preenchimento correto"))))))))</f>
        <v/>
      </c>
      <c r="M3664" s="81"/>
    </row>
    <row r="3665" spans="1:13" ht="15">
      <c r="A3665" s="27"/>
      <c r="B3665" s="66">
        <v>3659</v>
      </c>
      <c r="C3665" s="124"/>
      <c r="D3665" s="127"/>
      <c r="E3665" s="130"/>
      <c r="F3665" s="130"/>
      <c r="G3665" s="70">
        <v>14</v>
      </c>
      <c r="H3665" s="87"/>
      <c r="I3665" s="87" t="s">
        <v>1247</v>
      </c>
      <c r="J3665" s="87" t="s">
        <v>1247</v>
      </c>
      <c r="K3665" s="87" t="s">
        <v>1247</v>
      </c>
      <c r="L3665" s="91" t="str">
        <f t="shared" ref="L3665" si="3643" xml:space="preserve">
IF($J$3="","Preenchimento incompleto: deve ser informado o Responsável pela análise - B05.01",
IF(AND(C3652="",D3652="",E3652="",F3652="",H3665="",I3665="",J3665="",K3665=""),"",
IF(AND(C3652="",D3652="",E3652="",F3652="",OR(H3665&lt;&gt;"",I3665&lt;&gt;"",J3665&lt;&gt;"",K3665&lt;&gt;"")),"Preenchimento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IF(AND(C3652&lt;&gt;"",D3652&lt;&gt;"",E3652&lt;&gt;"",F3652&lt;&gt;"",H3665="",I3665="",J3665="",K3665=""),"",
IF(AND(C3652&lt;&gt;"",D3652&lt;&gt;"",E3652&lt;&gt;"",F3652&lt;&gt;"",OR(H3665="",I3665="",J3665="",K3665="")),"Preenchimento incompleto: há informações por requisitante individual faltantes - B03.01",
IF(OR(L3652="",L3653="",L3654="",L3655="",L3656="",L3657="",L3658="",L3659="",L3660="",L3661="",L3662="",L3663="",L3664=""),"Preenchimento incompleto: há linhas vazias antes da atual - B05.01",
"Preenchimento correto"))))))))</f>
        <v/>
      </c>
      <c r="M3665" s="81"/>
    </row>
    <row r="3666" spans="1:13" ht="15">
      <c r="A3666" s="27"/>
      <c r="B3666" s="67">
        <v>3660</v>
      </c>
      <c r="C3666" s="125"/>
      <c r="D3666" s="128"/>
      <c r="E3666" s="131"/>
      <c r="F3666" s="131"/>
      <c r="G3666" s="71">
        <v>15</v>
      </c>
      <c r="H3666" s="88"/>
      <c r="I3666" s="88" t="s">
        <v>1247</v>
      </c>
      <c r="J3666" s="88" t="s">
        <v>1247</v>
      </c>
      <c r="K3666" s="88" t="s">
        <v>1247</v>
      </c>
      <c r="L3666" s="92" t="str">
        <f t="shared" ref="L3666" si="3644" xml:space="preserve">
IF($J$3="","Preenchimento incompleto: deve ser informado o Responsável pela análise - B05.01",
IF(AND(C3652="",D3652="",E3652="",F3652="",H3666="",I3666="",J3666="",K3666=""),"",
IF(AND(C3652="",D3652="",E3652="",F3652="",OR(H3666&lt;&gt;"",I3666&lt;&gt;"",J3666&lt;&gt;"",K3666&lt;&gt;"")),"Preenchimento incompleto: há informações por requisitante individual sem informações do item - B01.01",
IF(OR(C3652="",D3652="",E3652="",F3652=""),"Preenchimento incompleto: há informações faltantes do item - B02.01",
IF(AND(C3652&lt;&gt;"",D3652&lt;&gt;"",E3652&lt;&gt;"",F3652&lt;&gt;"",COUNTA(H3652:K3666)=0),"Preenchimento incompleto: não há nenhuma informação do requisitante individual informada - B04.01",
IF(AND(C3652&lt;&gt;"",D3652&lt;&gt;"",E3652&lt;&gt;"",F3652&lt;&gt;"",H3666="",I3666="",J3666="",K3666=""),"",
IF(AND(C3652&lt;&gt;"",D3652&lt;&gt;"",E3652&lt;&gt;"",F3652&lt;&gt;"",OR(H3666="",I3666="",J3666="",K3666="")),"Preenchimento incompleto: há informações por requisitante individual faltantes - B03.01",
IF(OR(L3652="",L3653="",L3654="",L3655="",L3656="",L3657="",L3658="",L3659="",L3660="",L3661="",L3662="",L3663="",L3664="",L3665=""),"Preenchimento incompleto: há linhas vazias antes da atual - B05.01",
"Preenchimento correto"))))))))</f>
        <v/>
      </c>
      <c r="M3666" s="81"/>
    </row>
    <row r="3667" spans="1:13" ht="15">
      <c r="A3667" s="27"/>
      <c r="B3667" s="64">
        <v>3661</v>
      </c>
      <c r="C3667" s="123" t="str">
        <f>IF('1-ITENS'!C251="","",'1-ITENS'!C251)</f>
        <v/>
      </c>
      <c r="D3667" s="126" t="str">
        <f>IF('1-ITENS'!D251="","",'1-ITENS'!D251)</f>
        <v/>
      </c>
      <c r="E3667" s="129" t="str">
        <f>IF('1-ITENS'!H251="","",'1-ITENS'!H251)</f>
        <v/>
      </c>
      <c r="F3667" s="129" t="str">
        <f>IF('1-ITENS'!F251="","",'1-ITENS'!F251)</f>
        <v/>
      </c>
      <c r="G3667" s="68">
        <v>1</v>
      </c>
      <c r="H3667" s="85"/>
      <c r="I3667" s="85" t="s">
        <v>1247</v>
      </c>
      <c r="J3667" s="85" t="s">
        <v>1247</v>
      </c>
      <c r="K3667" s="85" t="s">
        <v>1247</v>
      </c>
      <c r="L3667" s="90" t="str">
        <f t="shared" ref="L3667" si="3645" xml:space="preserve">
IF($J$3="","Preenchimento incompleto: deve ser informado o Responsável pela análise - B05.01",
IF(AND(C3667="",D3667="",E3667="",F3667="",H3667="",I3667="",J3667="",K3667=""),"",
IF(AND(C3667="",D3667="",E3667="",F3667="",OR(H3667&lt;&gt;"",I3667&lt;&gt;"",J3667&lt;&gt;"",K3667&lt;&gt;"")),"Preenchimento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IF(AND(C3667&lt;&gt;"",D3667&lt;&gt;"",E3667&lt;&gt;"",F3667&lt;&gt;"",H3667="",I3667="",J3667="",K3667=""),"",
IF(AND(C3667&lt;&gt;"",D3667&lt;&gt;"",E3667&lt;&gt;"",F3667&lt;&gt;"",OR(H3667="",I3667="",J3667="",K3667="")),"Preenchimento incompleto: há informações por requisitante individual faltantes - B03.01",
"Preenchimento correto")))))))</f>
        <v/>
      </c>
      <c r="M3667" s="81"/>
    </row>
    <row r="3668" spans="1:13" ht="15">
      <c r="A3668" s="27"/>
      <c r="B3668" s="65">
        <v>3662</v>
      </c>
      <c r="C3668" s="124"/>
      <c r="D3668" s="127"/>
      <c r="E3668" s="130"/>
      <c r="F3668" s="130"/>
      <c r="G3668" s="69">
        <v>2</v>
      </c>
      <c r="H3668" s="86"/>
      <c r="I3668" s="86" t="s">
        <v>1247</v>
      </c>
      <c r="J3668" s="86" t="s">
        <v>1247</v>
      </c>
      <c r="K3668" s="86" t="s">
        <v>1247</v>
      </c>
      <c r="L3668" s="91" t="str">
        <f t="shared" ref="L3668" si="3646" xml:space="preserve">
IF($J$3="","Preenchimento incompleto: deve ser informado o Responsável pela análise - B05.01",
IF(AND(C3667="",D3667="",E3667="",F3667="",H3668="",I3668="",J3668="",K3668=""),"",
IF(AND(C3667="",D3667="",E3667="",F3667="",OR(H3668&lt;&gt;"",I3668&lt;&gt;"",J3668&lt;&gt;"",K3668&lt;&gt;"")),"Preenchimento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IF(AND(C3667&lt;&gt;"",D3667&lt;&gt;"",E3667&lt;&gt;"",F3667&lt;&gt;"",H3668="",I3668="",J3668="",K3668=""),"",
IF(AND(C3667&lt;&gt;"",D3667&lt;&gt;"",E3667&lt;&gt;"",F3667&lt;&gt;"",OR(H3668="",I3668="",J3668="",K3668="")),"Preenchimento incompleto: há informações por requisitante individual faltantes - B03.01",
IF(L3667="","Preenchimento incompleto: há linhas vazias antes da atual - B05.01",
"Preenchimento correto"))))))))</f>
        <v/>
      </c>
      <c r="M3668" s="81"/>
    </row>
    <row r="3669" spans="1:13" ht="15">
      <c r="A3669" s="27"/>
      <c r="B3669" s="65">
        <v>3663</v>
      </c>
      <c r="C3669" s="124"/>
      <c r="D3669" s="127"/>
      <c r="E3669" s="130"/>
      <c r="F3669" s="130"/>
      <c r="G3669" s="69">
        <v>3</v>
      </c>
      <c r="H3669" s="86"/>
      <c r="I3669" s="86" t="s">
        <v>1247</v>
      </c>
      <c r="J3669" s="86" t="s">
        <v>1247</v>
      </c>
      <c r="K3669" s="86" t="s">
        <v>1247</v>
      </c>
      <c r="L3669" s="91" t="str">
        <f t="shared" ref="L3669" si="3647" xml:space="preserve">
IF($J$3="","Preenchimento incompleto: deve ser informado o Responsável pela análise - B05.01",
IF(AND(C3667="",D3667="",E3667="",F3667="",H3669="",I3669="",J3669="",K3669=""),"",
IF(AND(C3667="",D3667="",E3667="",F3667="",OR(H3669&lt;&gt;"",I3669&lt;&gt;"",J3669&lt;&gt;"",K3669&lt;&gt;"")),"Preenchimento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IF(AND(C3667&lt;&gt;"",D3667&lt;&gt;"",E3667&lt;&gt;"",F3667&lt;&gt;"",H3669="",I3669="",J3669="",K3669=""),"",
IF(AND(C3667&lt;&gt;"",D3667&lt;&gt;"",E3667&lt;&gt;"",F3667&lt;&gt;"",OR(H3669="",I3669="",J3669="",K3669="")),"Preenchimento incompleto: há informações por requisitante individual faltantes - B03.01",
IF(OR(L3667="",L3668=""),"Preenchimento incompleto: há linhas vazias antes da atual - B05.01",
"Preenchimento correto"))))))))</f>
        <v/>
      </c>
      <c r="M3669" s="81"/>
    </row>
    <row r="3670" spans="1:13" ht="15">
      <c r="A3670" s="27"/>
      <c r="B3670" s="65">
        <v>3664</v>
      </c>
      <c r="C3670" s="124"/>
      <c r="D3670" s="127"/>
      <c r="E3670" s="130"/>
      <c r="F3670" s="130"/>
      <c r="G3670" s="69">
        <v>4</v>
      </c>
      <c r="H3670" s="86"/>
      <c r="I3670" s="86" t="s">
        <v>1247</v>
      </c>
      <c r="J3670" s="86" t="s">
        <v>1247</v>
      </c>
      <c r="K3670" s="86" t="s">
        <v>1247</v>
      </c>
      <c r="L3670" s="91" t="str">
        <f t="shared" ref="L3670" si="3648" xml:space="preserve">
IF($J$3="","Preenchimento incompleto: deve ser informado o Responsável pela análise - B05.01",
IF(AND(C3667="",D3667="",E3667="",F3667="",H3670="",I3670="",J3670="",K3670=""),"",
IF(AND(C3667="",D3667="",E3667="",F3667="",OR(H3670&lt;&gt;"",I3670&lt;&gt;"",J3670&lt;&gt;"",K3670&lt;&gt;"")),"Preenchimento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IF(AND(C3667&lt;&gt;"",D3667&lt;&gt;"",E3667&lt;&gt;"",F3667&lt;&gt;"",H3670="",I3670="",J3670="",K3670=""),"",
IF(AND(C3667&lt;&gt;"",D3667&lt;&gt;"",E3667&lt;&gt;"",F3667&lt;&gt;"",OR(H3670="",I3670="",J3670="",K3670="")),"Preenchimento incompleto: há informações por requisitante individual faltantes - B03.01",
IF(OR(L3667="",L3668="",L3669=""),"Preenchimento incompleto: há linhas vazias antes da atual - B05.01",
"Preenchimento correto"))))))))</f>
        <v/>
      </c>
      <c r="M3670" s="81"/>
    </row>
    <row r="3671" spans="1:13" ht="15">
      <c r="A3671" s="27"/>
      <c r="B3671" s="65">
        <v>3665</v>
      </c>
      <c r="C3671" s="124"/>
      <c r="D3671" s="127"/>
      <c r="E3671" s="130"/>
      <c r="F3671" s="130"/>
      <c r="G3671" s="69">
        <v>5</v>
      </c>
      <c r="H3671" s="86"/>
      <c r="I3671" s="86" t="s">
        <v>1247</v>
      </c>
      <c r="J3671" s="86" t="s">
        <v>1247</v>
      </c>
      <c r="K3671" s="86" t="s">
        <v>1247</v>
      </c>
      <c r="L3671" s="91" t="str">
        <f t="shared" ref="L3671" si="3649" xml:space="preserve">
IF($J$3="","Preenchimento incompleto: deve ser informado o Responsável pela análise - B05.01",
IF(AND(C3667="",D3667="",E3667="",F3667="",H3671="",I3671="",J3671="",K3671=""),"",
IF(AND(C3667="",D3667="",E3667="",F3667="",OR(H3671&lt;&gt;"",I3671&lt;&gt;"",J3671&lt;&gt;"",K3671&lt;&gt;"")),"Preenchimento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IF(AND(C3667&lt;&gt;"",D3667&lt;&gt;"",E3667&lt;&gt;"",F3667&lt;&gt;"",H3671="",I3671="",J3671="",K3671=""),"",
IF(AND(C3667&lt;&gt;"",D3667&lt;&gt;"",E3667&lt;&gt;"",F3667&lt;&gt;"",OR(H3671="",I3671="",J3671="",K3671="")),"Preenchimento incompleto: há informações por requisitante individual faltantes - B03.01",
IF(OR(L3667="",L3668="",L3669="",L3670=""),"Preenchimento incompleto: há linhas vazias antes da atual - B05.01",
"Preenchimento correto"))))))))</f>
        <v/>
      </c>
      <c r="M3671" s="81"/>
    </row>
    <row r="3672" spans="1:13" ht="15">
      <c r="A3672" s="27"/>
      <c r="B3672" s="65">
        <v>3666</v>
      </c>
      <c r="C3672" s="124"/>
      <c r="D3672" s="127"/>
      <c r="E3672" s="130"/>
      <c r="F3672" s="130"/>
      <c r="G3672" s="69">
        <v>6</v>
      </c>
      <c r="H3672" s="86"/>
      <c r="I3672" s="86" t="s">
        <v>1247</v>
      </c>
      <c r="J3672" s="86" t="s">
        <v>1247</v>
      </c>
      <c r="K3672" s="86" t="s">
        <v>1247</v>
      </c>
      <c r="L3672" s="91" t="str">
        <f t="shared" ref="L3672" si="3650" xml:space="preserve">
IF($J$3="","Preenchimento incompleto: deve ser informado o Responsável pela análise - B05.01",
IF(AND(C3667="",D3667="",E3667="",F3667="",H3672="",I3672="",J3672="",K3672=""),"",
IF(AND(C3667="",D3667="",E3667="",F3667="",OR(H3672&lt;&gt;"",I3672&lt;&gt;"",J3672&lt;&gt;"",K3672&lt;&gt;"")),"Preenchimento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IF(AND(C3667&lt;&gt;"",D3667&lt;&gt;"",E3667&lt;&gt;"",F3667&lt;&gt;"",H3672="",I3672="",J3672="",K3672=""),"",
IF(AND(C3667&lt;&gt;"",D3667&lt;&gt;"",E3667&lt;&gt;"",F3667&lt;&gt;"",OR(H3672="",I3672="",J3672="",K3672="")),"Preenchimento incompleto: há informações por requisitante individual faltantes - B03.01",
IF(OR(L3667="",L3668="",L3669="",L3670="",L3671=""),"Preenchimento incompleto: há linhas vazias antes da atual - B05.01",
"Preenchimento correto"))))))))</f>
        <v/>
      </c>
      <c r="M3672" s="81"/>
    </row>
    <row r="3673" spans="1:13" ht="15">
      <c r="A3673" s="27"/>
      <c r="B3673" s="65">
        <v>3667</v>
      </c>
      <c r="C3673" s="124"/>
      <c r="D3673" s="127"/>
      <c r="E3673" s="130"/>
      <c r="F3673" s="130"/>
      <c r="G3673" s="69">
        <v>7</v>
      </c>
      <c r="H3673" s="86"/>
      <c r="I3673" s="86" t="s">
        <v>1247</v>
      </c>
      <c r="J3673" s="86" t="s">
        <v>1247</v>
      </c>
      <c r="K3673" s="86" t="s">
        <v>1247</v>
      </c>
      <c r="L3673" s="91" t="str">
        <f t="shared" ref="L3673" si="3651" xml:space="preserve">
IF($J$3="","Preenchimento incompleto: deve ser informado o Responsável pela análise - B05.01",
IF(AND(C3667="",D3667="",E3667="",F3667="",H3673="",I3673="",J3673="",K3673=""),"",
IF(AND(C3667="",D3667="",E3667="",F3667="",OR(H3673&lt;&gt;"",I3673&lt;&gt;"",J3673&lt;&gt;"",K3673&lt;&gt;"")),"Preenchimento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IF(AND(C3667&lt;&gt;"",D3667&lt;&gt;"",E3667&lt;&gt;"",F3667&lt;&gt;"",H3673="",I3673="",J3673="",K3673=""),"",
IF(AND(C3667&lt;&gt;"",D3667&lt;&gt;"",E3667&lt;&gt;"",F3667&lt;&gt;"",OR(H3673="",I3673="",J3673="",K3673="")),"Preenchimento incompleto: há informações por requisitante individual faltantes - B03.01",
IF(OR(L3667="",L3668="",L3669="",L3670="",L3671="",L3672=""),"Preenchimento incompleto: há linhas vazias antes da atual - B05.01",
"Preenchimento correto"))))))))</f>
        <v/>
      </c>
      <c r="M3673" s="81"/>
    </row>
    <row r="3674" spans="1:13" ht="15">
      <c r="A3674" s="27"/>
      <c r="B3674" s="65">
        <v>3668</v>
      </c>
      <c r="C3674" s="124"/>
      <c r="D3674" s="127"/>
      <c r="E3674" s="130"/>
      <c r="F3674" s="130"/>
      <c r="G3674" s="69">
        <v>8</v>
      </c>
      <c r="H3674" s="86"/>
      <c r="I3674" s="86" t="s">
        <v>1247</v>
      </c>
      <c r="J3674" s="86" t="s">
        <v>1247</v>
      </c>
      <c r="K3674" s="86" t="s">
        <v>1247</v>
      </c>
      <c r="L3674" s="91" t="str">
        <f t="shared" ref="L3674" si="3652" xml:space="preserve">
IF($J$3="","Preenchimento incompleto: deve ser informado o Responsável pela análise - B05.01",
IF(AND(C3667="",D3667="",E3667="",F3667="",H3674="",I3674="",J3674="",K3674=""),"",
IF(AND(C3667="",D3667="",E3667="",F3667="",OR(H3674&lt;&gt;"",I3674&lt;&gt;"",J3674&lt;&gt;"",K3674&lt;&gt;"")),"Preenchimento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IF(AND(C3667&lt;&gt;"",D3667&lt;&gt;"",E3667&lt;&gt;"",F3667&lt;&gt;"",H3674="",I3674="",J3674="",K3674=""),"",
IF(AND(C3667&lt;&gt;"",D3667&lt;&gt;"",E3667&lt;&gt;"",F3667&lt;&gt;"",OR(H3674="",I3674="",J3674="",K3674="")),"Preenchimento incompleto: há informações por requisitante individual faltantes - B03.01",
IF(OR(L3667="",L3668="",L3669="",L3670="",L3671="",L3672="",L3673=""),"Preenchimento incompleto: há linhas vazias antes da atual - B05.01",
"Preenchimento correto"))))))))</f>
        <v/>
      </c>
      <c r="M3674" s="81"/>
    </row>
    <row r="3675" spans="1:13" ht="15">
      <c r="A3675" s="27"/>
      <c r="B3675" s="65">
        <v>3669</v>
      </c>
      <c r="C3675" s="124"/>
      <c r="D3675" s="127"/>
      <c r="E3675" s="130"/>
      <c r="F3675" s="130"/>
      <c r="G3675" s="69">
        <v>9</v>
      </c>
      <c r="H3675" s="86"/>
      <c r="I3675" s="86" t="s">
        <v>1247</v>
      </c>
      <c r="J3675" s="86" t="s">
        <v>1247</v>
      </c>
      <c r="K3675" s="86" t="s">
        <v>1247</v>
      </c>
      <c r="L3675" s="91" t="str">
        <f t="shared" ref="L3675" si="3653" xml:space="preserve">
IF($J$3="","Preenchimento incompleto: deve ser informado o Responsável pela análise - B05.01",
IF(AND(C3667="",D3667="",E3667="",F3667="",H3675="",I3675="",J3675="",K3675=""),"",
IF(AND(C3667="",D3667="",E3667="",F3667="",OR(H3675&lt;&gt;"",I3675&lt;&gt;"",J3675&lt;&gt;"",K3675&lt;&gt;"")),"Preenchimento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IF(AND(C3667&lt;&gt;"",D3667&lt;&gt;"",E3667&lt;&gt;"",F3667&lt;&gt;"",H3675="",I3675="",J3675="",K3675=""),"",
IF(AND(C3667&lt;&gt;"",D3667&lt;&gt;"",E3667&lt;&gt;"",F3667&lt;&gt;"",OR(H3675="",I3675="",J3675="",K3675="")),"Preenchimento incompleto: há informações por requisitante individual faltantes - B03.01",
IF(OR(L3667="",L3668="",L3669="",L3670="",L3671="",L3672="",L3673="",L3674=""),"Preenchimento incompleto: há linhas vazias antes da atual - B05.01",
"Preenchimento correto"))))))))</f>
        <v/>
      </c>
      <c r="M3675" s="81"/>
    </row>
    <row r="3676" spans="1:13" ht="15">
      <c r="A3676" s="27"/>
      <c r="B3676" s="65">
        <v>3670</v>
      </c>
      <c r="C3676" s="124"/>
      <c r="D3676" s="127"/>
      <c r="E3676" s="130"/>
      <c r="F3676" s="130"/>
      <c r="G3676" s="70">
        <v>10</v>
      </c>
      <c r="H3676" s="87"/>
      <c r="I3676" s="87" t="s">
        <v>1247</v>
      </c>
      <c r="J3676" s="87" t="s">
        <v>1247</v>
      </c>
      <c r="K3676" s="87" t="s">
        <v>1247</v>
      </c>
      <c r="L3676" s="91" t="str">
        <f t="shared" ref="L3676" si="3654" xml:space="preserve">
IF($J$3="","Preenchimento incompleto: deve ser informado o Responsável pela análise - B05.01",
IF(AND(C3667="",D3667="",E3667="",F3667="",H3676="",I3676="",J3676="",K3676=""),"",
IF(AND(C3667="",D3667="",E3667="",F3667="",OR(H3676&lt;&gt;"",I3676&lt;&gt;"",J3676&lt;&gt;"",K3676&lt;&gt;"")),"Preenchimento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IF(AND(C3667&lt;&gt;"",D3667&lt;&gt;"",E3667&lt;&gt;"",F3667&lt;&gt;"",H3676="",I3676="",J3676="",K3676=""),"",
IF(AND(C3667&lt;&gt;"",D3667&lt;&gt;"",E3667&lt;&gt;"",F3667&lt;&gt;"",OR(H3676="",I3676="",J3676="",K3676="")),"Preenchimento incompleto: há informações por requisitante individual faltantes - B03.01",
IF(OR(L3667="",L3668="",L3669="",L3670="",L3671="",L3672="",L3673="",L3674="",L3675=""),"Preenchimento incompleto: há linhas vazias antes da atual - B05.01",
"Preenchimento correto"))))))))</f>
        <v/>
      </c>
      <c r="M3676" s="81"/>
    </row>
    <row r="3677" spans="1:13" ht="15">
      <c r="A3677" s="27"/>
      <c r="B3677" s="65">
        <v>3671</v>
      </c>
      <c r="C3677" s="124"/>
      <c r="D3677" s="127"/>
      <c r="E3677" s="130"/>
      <c r="F3677" s="130"/>
      <c r="G3677" s="70">
        <v>11</v>
      </c>
      <c r="H3677" s="87"/>
      <c r="I3677" s="87" t="s">
        <v>1247</v>
      </c>
      <c r="J3677" s="87" t="s">
        <v>1247</v>
      </c>
      <c r="K3677" s="87" t="s">
        <v>1247</v>
      </c>
      <c r="L3677" s="91" t="str">
        <f t="shared" ref="L3677" si="3655" xml:space="preserve">
IF($J$3="","Preenchimento incompleto: deve ser informado o Responsável pela análise - B05.01",
IF(AND(C3667="",D3667="",E3667="",F3667="",H3677="",I3677="",J3677="",K3677=""),"",
IF(AND(C3667="",D3667="",E3667="",F3667="",OR(H3677&lt;&gt;"",I3677&lt;&gt;"",J3677&lt;&gt;"",K3677&lt;&gt;"")),"Preenchimento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IF(AND(C3667&lt;&gt;"",D3667&lt;&gt;"",E3667&lt;&gt;"",F3667&lt;&gt;"",H3677="",I3677="",J3677="",K3677=""),"",
IF(AND(C3667&lt;&gt;"",D3667&lt;&gt;"",E3667&lt;&gt;"",F3667&lt;&gt;"",OR(H3677="",I3677="",J3677="",K3677="")),"Preenchimento incompleto: há informações por requisitante individual faltantes - B03.01",
IF(OR(L3667="",L3668="",L3669="",L3670="",L3671="",L3672="",L3673="",L3674="",L3675="",L3676=""),"Preenchimento incompleto: há linhas vazias antes da atual - B05.01",
"Preenchimento correto"))))))))</f>
        <v/>
      </c>
      <c r="M3677" s="81"/>
    </row>
    <row r="3678" spans="1:13" ht="15">
      <c r="A3678" s="27"/>
      <c r="B3678" s="65">
        <v>3672</v>
      </c>
      <c r="C3678" s="124"/>
      <c r="D3678" s="127"/>
      <c r="E3678" s="130"/>
      <c r="F3678" s="130"/>
      <c r="G3678" s="70">
        <v>12</v>
      </c>
      <c r="H3678" s="87"/>
      <c r="I3678" s="87" t="s">
        <v>1247</v>
      </c>
      <c r="J3678" s="87" t="s">
        <v>1247</v>
      </c>
      <c r="K3678" s="87" t="s">
        <v>1247</v>
      </c>
      <c r="L3678" s="91" t="str">
        <f t="shared" ref="L3678" si="3656" xml:space="preserve">
IF($J$3="","Preenchimento incompleto: deve ser informado o Responsável pela análise - B05.01",
IF(AND(C3667="",D3667="",E3667="",F3667="",H3678="",I3678="",J3678="",K3678=""),"",
IF(AND(C3667="",D3667="",E3667="",F3667="",OR(H3678&lt;&gt;"",I3678&lt;&gt;"",J3678&lt;&gt;"",K3678&lt;&gt;"")),"Preenchimento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IF(AND(C3667&lt;&gt;"",D3667&lt;&gt;"",E3667&lt;&gt;"",F3667&lt;&gt;"",H3678="",I3678="",J3678="",K3678=""),"",
IF(AND(C3667&lt;&gt;"",D3667&lt;&gt;"",E3667&lt;&gt;"",F3667&lt;&gt;"",OR(H3678="",I3678="",J3678="",K3678="")),"Preenchimento incompleto: há informações por requisitante individual faltantes - B03.01",
IF(OR(L3667="",L3668="",L3669="",L3670="",L3671="",L3672="",L3673="",L3674="",L3675="",L3676="",L3677=""),"Preenchimento incompleto: há linhas vazias antes da atual - B05.01",
"Preenchimento correto"))))))))</f>
        <v/>
      </c>
      <c r="M3678" s="81"/>
    </row>
    <row r="3679" spans="1:13" ht="15">
      <c r="A3679" s="27"/>
      <c r="B3679" s="65">
        <v>3673</v>
      </c>
      <c r="C3679" s="124"/>
      <c r="D3679" s="127"/>
      <c r="E3679" s="130"/>
      <c r="F3679" s="130"/>
      <c r="G3679" s="70">
        <v>13</v>
      </c>
      <c r="H3679" s="87"/>
      <c r="I3679" s="87" t="s">
        <v>1247</v>
      </c>
      <c r="J3679" s="87" t="s">
        <v>1247</v>
      </c>
      <c r="K3679" s="87" t="s">
        <v>1247</v>
      </c>
      <c r="L3679" s="91" t="str">
        <f t="shared" ref="L3679" si="3657" xml:space="preserve">
IF($J$3="","Preenchimento incompleto: deve ser informado o Responsável pela análise - B05.01",
IF(AND(C3667="",D3667="",E3667="",F3667="",H3679="",I3679="",J3679="",K3679=""),"",
IF(AND(C3667="",D3667="",E3667="",F3667="",OR(H3679&lt;&gt;"",I3679&lt;&gt;"",J3679&lt;&gt;"",K3679&lt;&gt;"")),"Preenchimento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IF(AND(C3667&lt;&gt;"",D3667&lt;&gt;"",E3667&lt;&gt;"",F3667&lt;&gt;"",H3679="",I3679="",J3679="",K3679=""),"",
IF(AND(C3667&lt;&gt;"",D3667&lt;&gt;"",E3667&lt;&gt;"",F3667&lt;&gt;"",OR(H3679="",I3679="",J3679="",K3679="")),"Preenchimento incompleto: há informações por requisitante individual faltantes - B03.01",
IF(OR(L3667="",L3668="",L3669="",L3670="",L3671="",L3672="",L3673="",L3674="",L3675="",L3676="",L3677="",L3678=""),"Preenchimento incompleto: há linhas vazias antes da atual - B05.01",
"Preenchimento correto"))))))))</f>
        <v/>
      </c>
      <c r="M3679" s="81"/>
    </row>
    <row r="3680" spans="1:13" ht="15">
      <c r="A3680" s="27"/>
      <c r="B3680" s="66">
        <v>3674</v>
      </c>
      <c r="C3680" s="124"/>
      <c r="D3680" s="127"/>
      <c r="E3680" s="130"/>
      <c r="F3680" s="130"/>
      <c r="G3680" s="70">
        <v>14</v>
      </c>
      <c r="H3680" s="87"/>
      <c r="I3680" s="87" t="s">
        <v>1247</v>
      </c>
      <c r="J3680" s="87" t="s">
        <v>1247</v>
      </c>
      <c r="K3680" s="87" t="s">
        <v>1247</v>
      </c>
      <c r="L3680" s="91" t="str">
        <f t="shared" ref="L3680" si="3658" xml:space="preserve">
IF($J$3="","Preenchimento incompleto: deve ser informado o Responsável pela análise - B05.01",
IF(AND(C3667="",D3667="",E3667="",F3667="",H3680="",I3680="",J3680="",K3680=""),"",
IF(AND(C3667="",D3667="",E3667="",F3667="",OR(H3680&lt;&gt;"",I3680&lt;&gt;"",J3680&lt;&gt;"",K3680&lt;&gt;"")),"Preenchimento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IF(AND(C3667&lt;&gt;"",D3667&lt;&gt;"",E3667&lt;&gt;"",F3667&lt;&gt;"",H3680="",I3680="",J3680="",K3680=""),"",
IF(AND(C3667&lt;&gt;"",D3667&lt;&gt;"",E3667&lt;&gt;"",F3667&lt;&gt;"",OR(H3680="",I3680="",J3680="",K3680="")),"Preenchimento incompleto: há informações por requisitante individual faltantes - B03.01",
IF(OR(L3667="",L3668="",L3669="",L3670="",L3671="",L3672="",L3673="",L3674="",L3675="",L3676="",L3677="",L3678="",L3679=""),"Preenchimento incompleto: há linhas vazias antes da atual - B05.01",
"Preenchimento correto"))))))))</f>
        <v/>
      </c>
      <c r="M3680" s="81"/>
    </row>
    <row r="3681" spans="1:13" ht="15">
      <c r="A3681" s="27"/>
      <c r="B3681" s="67">
        <v>3675</v>
      </c>
      <c r="C3681" s="125"/>
      <c r="D3681" s="128"/>
      <c r="E3681" s="131"/>
      <c r="F3681" s="131"/>
      <c r="G3681" s="71">
        <v>15</v>
      </c>
      <c r="H3681" s="88"/>
      <c r="I3681" s="88" t="s">
        <v>1247</v>
      </c>
      <c r="J3681" s="88" t="s">
        <v>1247</v>
      </c>
      <c r="K3681" s="88" t="s">
        <v>1247</v>
      </c>
      <c r="L3681" s="92" t="str">
        <f t="shared" ref="L3681" si="3659" xml:space="preserve">
IF($J$3="","Preenchimento incompleto: deve ser informado o Responsável pela análise - B05.01",
IF(AND(C3667="",D3667="",E3667="",F3667="",H3681="",I3681="",J3681="",K3681=""),"",
IF(AND(C3667="",D3667="",E3667="",F3667="",OR(H3681&lt;&gt;"",I3681&lt;&gt;"",J3681&lt;&gt;"",K3681&lt;&gt;"")),"Preenchimento incompleto: há informações por requisitante individual sem informações do item - B01.01",
IF(OR(C3667="",D3667="",E3667="",F3667=""),"Preenchimento incompleto: há informações faltantes do item - B02.01",
IF(AND(C3667&lt;&gt;"",D3667&lt;&gt;"",E3667&lt;&gt;"",F3667&lt;&gt;"",COUNTA(H3667:K3681)=0),"Preenchimento incompleto: não há nenhuma informação do requisitante individual informada - B04.01",
IF(AND(C3667&lt;&gt;"",D3667&lt;&gt;"",E3667&lt;&gt;"",F3667&lt;&gt;"",H3681="",I3681="",J3681="",K3681=""),"",
IF(AND(C3667&lt;&gt;"",D3667&lt;&gt;"",E3667&lt;&gt;"",F3667&lt;&gt;"",OR(H3681="",I3681="",J3681="",K3681="")),"Preenchimento incompleto: há informações por requisitante individual faltantes - B03.01",
IF(OR(L3667="",L3668="",L3669="",L3670="",L3671="",L3672="",L3673="",L3674="",L3675="",L3676="",L3677="",L3678="",L3679="",L3680=""),"Preenchimento incompleto: há linhas vazias antes da atual - B05.01",
"Preenchimento correto"))))))))</f>
        <v/>
      </c>
      <c r="M3681" s="81"/>
    </row>
    <row r="3682" spans="1:13" ht="15">
      <c r="A3682" s="27"/>
      <c r="B3682" s="64">
        <v>3676</v>
      </c>
      <c r="C3682" s="123" t="str">
        <f>IF('1-ITENS'!C252="","",'1-ITENS'!C252)</f>
        <v/>
      </c>
      <c r="D3682" s="126" t="str">
        <f>IF('1-ITENS'!D252="","",'1-ITENS'!D252)</f>
        <v/>
      </c>
      <c r="E3682" s="129" t="str">
        <f>IF('1-ITENS'!H252="","",'1-ITENS'!H252)</f>
        <v/>
      </c>
      <c r="F3682" s="129" t="str">
        <f>IF('1-ITENS'!F252="","",'1-ITENS'!F252)</f>
        <v/>
      </c>
      <c r="G3682" s="68">
        <v>1</v>
      </c>
      <c r="H3682" s="85"/>
      <c r="I3682" s="85" t="s">
        <v>1247</v>
      </c>
      <c r="J3682" s="85" t="s">
        <v>1247</v>
      </c>
      <c r="K3682" s="85" t="s">
        <v>1247</v>
      </c>
      <c r="L3682" s="90" t="str">
        <f t="shared" ref="L3682" si="3660" xml:space="preserve">
IF($J$3="","Preenchimento incompleto: deve ser informado o Responsável pela análise - B05.01",
IF(AND(C3682="",D3682="",E3682="",F3682="",H3682="",I3682="",J3682="",K3682=""),"",
IF(AND(C3682="",D3682="",E3682="",F3682="",OR(H3682&lt;&gt;"",I3682&lt;&gt;"",J3682&lt;&gt;"",K3682&lt;&gt;"")),"Preenchimento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IF(AND(C3682&lt;&gt;"",D3682&lt;&gt;"",E3682&lt;&gt;"",F3682&lt;&gt;"",H3682="",I3682="",J3682="",K3682=""),"",
IF(AND(C3682&lt;&gt;"",D3682&lt;&gt;"",E3682&lt;&gt;"",F3682&lt;&gt;"",OR(H3682="",I3682="",J3682="",K3682="")),"Preenchimento incompleto: há informações por requisitante individual faltantes - B03.01",
"Preenchimento correto")))))))</f>
        <v/>
      </c>
      <c r="M3682" s="81"/>
    </row>
    <row r="3683" spans="1:13" ht="15">
      <c r="A3683" s="27"/>
      <c r="B3683" s="65">
        <v>3677</v>
      </c>
      <c r="C3683" s="124"/>
      <c r="D3683" s="127"/>
      <c r="E3683" s="130"/>
      <c r="F3683" s="130"/>
      <c r="G3683" s="69">
        <v>2</v>
      </c>
      <c r="H3683" s="86"/>
      <c r="I3683" s="86" t="s">
        <v>1247</v>
      </c>
      <c r="J3683" s="86" t="s">
        <v>1247</v>
      </c>
      <c r="K3683" s="86" t="s">
        <v>1247</v>
      </c>
      <c r="L3683" s="91" t="str">
        <f t="shared" ref="L3683" si="3661" xml:space="preserve">
IF($J$3="","Preenchimento incompleto: deve ser informado o Responsável pela análise - B05.01",
IF(AND(C3682="",D3682="",E3682="",F3682="",H3683="",I3683="",J3683="",K3683=""),"",
IF(AND(C3682="",D3682="",E3682="",F3682="",OR(H3683&lt;&gt;"",I3683&lt;&gt;"",J3683&lt;&gt;"",K3683&lt;&gt;"")),"Preenchimento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IF(AND(C3682&lt;&gt;"",D3682&lt;&gt;"",E3682&lt;&gt;"",F3682&lt;&gt;"",H3683="",I3683="",J3683="",K3683=""),"",
IF(AND(C3682&lt;&gt;"",D3682&lt;&gt;"",E3682&lt;&gt;"",F3682&lt;&gt;"",OR(H3683="",I3683="",J3683="",K3683="")),"Preenchimento incompleto: há informações por requisitante individual faltantes - B03.01",
IF(L3682="","Preenchimento incompleto: há linhas vazias antes da atual - B05.01",
"Preenchimento correto"))))))))</f>
        <v/>
      </c>
      <c r="M3683" s="81"/>
    </row>
    <row r="3684" spans="1:13" ht="15">
      <c r="A3684" s="27"/>
      <c r="B3684" s="65">
        <v>3678</v>
      </c>
      <c r="C3684" s="124"/>
      <c r="D3684" s="127"/>
      <c r="E3684" s="130"/>
      <c r="F3684" s="130"/>
      <c r="G3684" s="69">
        <v>3</v>
      </c>
      <c r="H3684" s="86"/>
      <c r="I3684" s="86" t="s">
        <v>1247</v>
      </c>
      <c r="J3684" s="86" t="s">
        <v>1247</v>
      </c>
      <c r="K3684" s="86" t="s">
        <v>1247</v>
      </c>
      <c r="L3684" s="91" t="str">
        <f t="shared" ref="L3684" si="3662" xml:space="preserve">
IF($J$3="","Preenchimento incompleto: deve ser informado o Responsável pela análise - B05.01",
IF(AND(C3682="",D3682="",E3682="",F3682="",H3684="",I3684="",J3684="",K3684=""),"",
IF(AND(C3682="",D3682="",E3682="",F3682="",OR(H3684&lt;&gt;"",I3684&lt;&gt;"",J3684&lt;&gt;"",K3684&lt;&gt;"")),"Preenchimento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IF(AND(C3682&lt;&gt;"",D3682&lt;&gt;"",E3682&lt;&gt;"",F3682&lt;&gt;"",H3684="",I3684="",J3684="",K3684=""),"",
IF(AND(C3682&lt;&gt;"",D3682&lt;&gt;"",E3682&lt;&gt;"",F3682&lt;&gt;"",OR(H3684="",I3684="",J3684="",K3684="")),"Preenchimento incompleto: há informações por requisitante individual faltantes - B03.01",
IF(OR(L3682="",L3683=""),"Preenchimento incompleto: há linhas vazias antes da atual - B05.01",
"Preenchimento correto"))))))))</f>
        <v/>
      </c>
      <c r="M3684" s="81"/>
    </row>
    <row r="3685" spans="1:13" ht="15">
      <c r="A3685" s="27"/>
      <c r="B3685" s="65">
        <v>3679</v>
      </c>
      <c r="C3685" s="124"/>
      <c r="D3685" s="127"/>
      <c r="E3685" s="130"/>
      <c r="F3685" s="130"/>
      <c r="G3685" s="69">
        <v>4</v>
      </c>
      <c r="H3685" s="86"/>
      <c r="I3685" s="86" t="s">
        <v>1247</v>
      </c>
      <c r="J3685" s="86" t="s">
        <v>1247</v>
      </c>
      <c r="K3685" s="86" t="s">
        <v>1247</v>
      </c>
      <c r="L3685" s="91" t="str">
        <f t="shared" ref="L3685" si="3663" xml:space="preserve">
IF($J$3="","Preenchimento incompleto: deve ser informado o Responsável pela análise - B05.01",
IF(AND(C3682="",D3682="",E3682="",F3682="",H3685="",I3685="",J3685="",K3685=""),"",
IF(AND(C3682="",D3682="",E3682="",F3682="",OR(H3685&lt;&gt;"",I3685&lt;&gt;"",J3685&lt;&gt;"",K3685&lt;&gt;"")),"Preenchimento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IF(AND(C3682&lt;&gt;"",D3682&lt;&gt;"",E3682&lt;&gt;"",F3682&lt;&gt;"",H3685="",I3685="",J3685="",K3685=""),"",
IF(AND(C3682&lt;&gt;"",D3682&lt;&gt;"",E3682&lt;&gt;"",F3682&lt;&gt;"",OR(H3685="",I3685="",J3685="",K3685="")),"Preenchimento incompleto: há informações por requisitante individual faltantes - B03.01",
IF(OR(L3682="",L3683="",L3684=""),"Preenchimento incompleto: há linhas vazias antes da atual - B05.01",
"Preenchimento correto"))))))))</f>
        <v/>
      </c>
      <c r="M3685" s="81"/>
    </row>
    <row r="3686" spans="1:13" ht="15">
      <c r="A3686" s="27"/>
      <c r="B3686" s="65">
        <v>3680</v>
      </c>
      <c r="C3686" s="124"/>
      <c r="D3686" s="127"/>
      <c r="E3686" s="130"/>
      <c r="F3686" s="130"/>
      <c r="G3686" s="69">
        <v>5</v>
      </c>
      <c r="H3686" s="86"/>
      <c r="I3686" s="86" t="s">
        <v>1247</v>
      </c>
      <c r="J3686" s="86" t="s">
        <v>1247</v>
      </c>
      <c r="K3686" s="86" t="s">
        <v>1247</v>
      </c>
      <c r="L3686" s="91" t="str">
        <f t="shared" ref="L3686" si="3664" xml:space="preserve">
IF($J$3="","Preenchimento incompleto: deve ser informado o Responsável pela análise - B05.01",
IF(AND(C3682="",D3682="",E3682="",F3682="",H3686="",I3686="",J3686="",K3686=""),"",
IF(AND(C3682="",D3682="",E3682="",F3682="",OR(H3686&lt;&gt;"",I3686&lt;&gt;"",J3686&lt;&gt;"",K3686&lt;&gt;"")),"Preenchimento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IF(AND(C3682&lt;&gt;"",D3682&lt;&gt;"",E3682&lt;&gt;"",F3682&lt;&gt;"",H3686="",I3686="",J3686="",K3686=""),"",
IF(AND(C3682&lt;&gt;"",D3682&lt;&gt;"",E3682&lt;&gt;"",F3682&lt;&gt;"",OR(H3686="",I3686="",J3686="",K3686="")),"Preenchimento incompleto: há informações por requisitante individual faltantes - B03.01",
IF(OR(L3682="",L3683="",L3684="",L3685=""),"Preenchimento incompleto: há linhas vazias antes da atual - B05.01",
"Preenchimento correto"))))))))</f>
        <v/>
      </c>
      <c r="M3686" s="81"/>
    </row>
    <row r="3687" spans="1:13" ht="15">
      <c r="A3687" s="27"/>
      <c r="B3687" s="65">
        <v>3681</v>
      </c>
      <c r="C3687" s="124"/>
      <c r="D3687" s="127"/>
      <c r="E3687" s="130"/>
      <c r="F3687" s="130"/>
      <c r="G3687" s="69">
        <v>6</v>
      </c>
      <c r="H3687" s="86"/>
      <c r="I3687" s="86" t="s">
        <v>1247</v>
      </c>
      <c r="J3687" s="86" t="s">
        <v>1247</v>
      </c>
      <c r="K3687" s="86" t="s">
        <v>1247</v>
      </c>
      <c r="L3687" s="91" t="str">
        <f t="shared" ref="L3687" si="3665" xml:space="preserve">
IF($J$3="","Preenchimento incompleto: deve ser informado o Responsável pela análise - B05.01",
IF(AND(C3682="",D3682="",E3682="",F3682="",H3687="",I3687="",J3687="",K3687=""),"",
IF(AND(C3682="",D3682="",E3682="",F3682="",OR(H3687&lt;&gt;"",I3687&lt;&gt;"",J3687&lt;&gt;"",K3687&lt;&gt;"")),"Preenchimento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IF(AND(C3682&lt;&gt;"",D3682&lt;&gt;"",E3682&lt;&gt;"",F3682&lt;&gt;"",H3687="",I3687="",J3687="",K3687=""),"",
IF(AND(C3682&lt;&gt;"",D3682&lt;&gt;"",E3682&lt;&gt;"",F3682&lt;&gt;"",OR(H3687="",I3687="",J3687="",K3687="")),"Preenchimento incompleto: há informações por requisitante individual faltantes - B03.01",
IF(OR(L3682="",L3683="",L3684="",L3685="",L3686=""),"Preenchimento incompleto: há linhas vazias antes da atual - B05.01",
"Preenchimento correto"))))))))</f>
        <v/>
      </c>
      <c r="M3687" s="81"/>
    </row>
    <row r="3688" spans="1:13" ht="15">
      <c r="A3688" s="27"/>
      <c r="B3688" s="65">
        <v>3682</v>
      </c>
      <c r="C3688" s="124"/>
      <c r="D3688" s="127"/>
      <c r="E3688" s="130"/>
      <c r="F3688" s="130"/>
      <c r="G3688" s="69">
        <v>7</v>
      </c>
      <c r="H3688" s="86"/>
      <c r="I3688" s="86" t="s">
        <v>1247</v>
      </c>
      <c r="J3688" s="86" t="s">
        <v>1247</v>
      </c>
      <c r="K3688" s="86" t="s">
        <v>1247</v>
      </c>
      <c r="L3688" s="91" t="str">
        <f t="shared" ref="L3688" si="3666" xml:space="preserve">
IF($J$3="","Preenchimento incompleto: deve ser informado o Responsável pela análise - B05.01",
IF(AND(C3682="",D3682="",E3682="",F3682="",H3688="",I3688="",J3688="",K3688=""),"",
IF(AND(C3682="",D3682="",E3682="",F3682="",OR(H3688&lt;&gt;"",I3688&lt;&gt;"",J3688&lt;&gt;"",K3688&lt;&gt;"")),"Preenchimento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IF(AND(C3682&lt;&gt;"",D3682&lt;&gt;"",E3682&lt;&gt;"",F3682&lt;&gt;"",H3688="",I3688="",J3688="",K3688=""),"",
IF(AND(C3682&lt;&gt;"",D3682&lt;&gt;"",E3682&lt;&gt;"",F3682&lt;&gt;"",OR(H3688="",I3688="",J3688="",K3688="")),"Preenchimento incompleto: há informações por requisitante individual faltantes - B03.01",
IF(OR(L3682="",L3683="",L3684="",L3685="",L3686="",L3687=""),"Preenchimento incompleto: há linhas vazias antes da atual - B05.01",
"Preenchimento correto"))))))))</f>
        <v/>
      </c>
      <c r="M3688" s="81"/>
    </row>
    <row r="3689" spans="1:13" ht="15">
      <c r="A3689" s="27"/>
      <c r="B3689" s="65">
        <v>3683</v>
      </c>
      <c r="C3689" s="124"/>
      <c r="D3689" s="127"/>
      <c r="E3689" s="130"/>
      <c r="F3689" s="130"/>
      <c r="G3689" s="69">
        <v>8</v>
      </c>
      <c r="H3689" s="86"/>
      <c r="I3689" s="86" t="s">
        <v>1247</v>
      </c>
      <c r="J3689" s="86" t="s">
        <v>1247</v>
      </c>
      <c r="K3689" s="86" t="s">
        <v>1247</v>
      </c>
      <c r="L3689" s="91" t="str">
        <f t="shared" ref="L3689" si="3667" xml:space="preserve">
IF($J$3="","Preenchimento incompleto: deve ser informado o Responsável pela análise - B05.01",
IF(AND(C3682="",D3682="",E3682="",F3682="",H3689="",I3689="",J3689="",K3689=""),"",
IF(AND(C3682="",D3682="",E3682="",F3682="",OR(H3689&lt;&gt;"",I3689&lt;&gt;"",J3689&lt;&gt;"",K3689&lt;&gt;"")),"Preenchimento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IF(AND(C3682&lt;&gt;"",D3682&lt;&gt;"",E3682&lt;&gt;"",F3682&lt;&gt;"",H3689="",I3689="",J3689="",K3689=""),"",
IF(AND(C3682&lt;&gt;"",D3682&lt;&gt;"",E3682&lt;&gt;"",F3682&lt;&gt;"",OR(H3689="",I3689="",J3689="",K3689="")),"Preenchimento incompleto: há informações por requisitante individual faltantes - B03.01",
IF(OR(L3682="",L3683="",L3684="",L3685="",L3686="",L3687="",L3688=""),"Preenchimento incompleto: há linhas vazias antes da atual - B05.01",
"Preenchimento correto"))))))))</f>
        <v/>
      </c>
      <c r="M3689" s="81"/>
    </row>
    <row r="3690" spans="1:13" ht="15">
      <c r="A3690" s="27"/>
      <c r="B3690" s="65">
        <v>3684</v>
      </c>
      <c r="C3690" s="124"/>
      <c r="D3690" s="127"/>
      <c r="E3690" s="130"/>
      <c r="F3690" s="130"/>
      <c r="G3690" s="69">
        <v>9</v>
      </c>
      <c r="H3690" s="86"/>
      <c r="I3690" s="86" t="s">
        <v>1247</v>
      </c>
      <c r="J3690" s="86" t="s">
        <v>1247</v>
      </c>
      <c r="K3690" s="86" t="s">
        <v>1247</v>
      </c>
      <c r="L3690" s="91" t="str">
        <f t="shared" ref="L3690" si="3668" xml:space="preserve">
IF($J$3="","Preenchimento incompleto: deve ser informado o Responsável pela análise - B05.01",
IF(AND(C3682="",D3682="",E3682="",F3682="",H3690="",I3690="",J3690="",K3690=""),"",
IF(AND(C3682="",D3682="",E3682="",F3682="",OR(H3690&lt;&gt;"",I3690&lt;&gt;"",J3690&lt;&gt;"",K3690&lt;&gt;"")),"Preenchimento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IF(AND(C3682&lt;&gt;"",D3682&lt;&gt;"",E3682&lt;&gt;"",F3682&lt;&gt;"",H3690="",I3690="",J3690="",K3690=""),"",
IF(AND(C3682&lt;&gt;"",D3682&lt;&gt;"",E3682&lt;&gt;"",F3682&lt;&gt;"",OR(H3690="",I3690="",J3690="",K3690="")),"Preenchimento incompleto: há informações por requisitante individual faltantes - B03.01",
IF(OR(L3682="",L3683="",L3684="",L3685="",L3686="",L3687="",L3688="",L3689=""),"Preenchimento incompleto: há linhas vazias antes da atual - B05.01",
"Preenchimento correto"))))))))</f>
        <v/>
      </c>
      <c r="M3690" s="81"/>
    </row>
    <row r="3691" spans="1:13" ht="15">
      <c r="A3691" s="27"/>
      <c r="B3691" s="65">
        <v>3685</v>
      </c>
      <c r="C3691" s="124"/>
      <c r="D3691" s="127"/>
      <c r="E3691" s="130"/>
      <c r="F3691" s="130"/>
      <c r="G3691" s="70">
        <v>10</v>
      </c>
      <c r="H3691" s="87"/>
      <c r="I3691" s="87" t="s">
        <v>1247</v>
      </c>
      <c r="J3691" s="87" t="s">
        <v>1247</v>
      </c>
      <c r="K3691" s="87" t="s">
        <v>1247</v>
      </c>
      <c r="L3691" s="91" t="str">
        <f t="shared" ref="L3691" si="3669" xml:space="preserve">
IF($J$3="","Preenchimento incompleto: deve ser informado o Responsável pela análise - B05.01",
IF(AND(C3682="",D3682="",E3682="",F3682="",H3691="",I3691="",J3691="",K3691=""),"",
IF(AND(C3682="",D3682="",E3682="",F3682="",OR(H3691&lt;&gt;"",I3691&lt;&gt;"",J3691&lt;&gt;"",K3691&lt;&gt;"")),"Preenchimento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IF(AND(C3682&lt;&gt;"",D3682&lt;&gt;"",E3682&lt;&gt;"",F3682&lt;&gt;"",H3691="",I3691="",J3691="",K3691=""),"",
IF(AND(C3682&lt;&gt;"",D3682&lt;&gt;"",E3682&lt;&gt;"",F3682&lt;&gt;"",OR(H3691="",I3691="",J3691="",K3691="")),"Preenchimento incompleto: há informações por requisitante individual faltantes - B03.01",
IF(OR(L3682="",L3683="",L3684="",L3685="",L3686="",L3687="",L3688="",L3689="",L3690=""),"Preenchimento incompleto: há linhas vazias antes da atual - B05.01",
"Preenchimento correto"))))))))</f>
        <v/>
      </c>
      <c r="M3691" s="81"/>
    </row>
    <row r="3692" spans="1:13" ht="15">
      <c r="A3692" s="27"/>
      <c r="B3692" s="65">
        <v>3686</v>
      </c>
      <c r="C3692" s="124"/>
      <c r="D3692" s="127"/>
      <c r="E3692" s="130"/>
      <c r="F3692" s="130"/>
      <c r="G3692" s="70">
        <v>11</v>
      </c>
      <c r="H3692" s="87"/>
      <c r="I3692" s="87" t="s">
        <v>1247</v>
      </c>
      <c r="J3692" s="87" t="s">
        <v>1247</v>
      </c>
      <c r="K3692" s="87" t="s">
        <v>1247</v>
      </c>
      <c r="L3692" s="91" t="str">
        <f t="shared" ref="L3692" si="3670" xml:space="preserve">
IF($J$3="","Preenchimento incompleto: deve ser informado o Responsável pela análise - B05.01",
IF(AND(C3682="",D3682="",E3682="",F3682="",H3692="",I3692="",J3692="",K3692=""),"",
IF(AND(C3682="",D3682="",E3682="",F3682="",OR(H3692&lt;&gt;"",I3692&lt;&gt;"",J3692&lt;&gt;"",K3692&lt;&gt;"")),"Preenchimento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IF(AND(C3682&lt;&gt;"",D3682&lt;&gt;"",E3682&lt;&gt;"",F3682&lt;&gt;"",H3692="",I3692="",J3692="",K3692=""),"",
IF(AND(C3682&lt;&gt;"",D3682&lt;&gt;"",E3682&lt;&gt;"",F3682&lt;&gt;"",OR(H3692="",I3692="",J3692="",K3692="")),"Preenchimento incompleto: há informações por requisitante individual faltantes - B03.01",
IF(OR(L3682="",L3683="",L3684="",L3685="",L3686="",L3687="",L3688="",L3689="",L3690="",L3691=""),"Preenchimento incompleto: há linhas vazias antes da atual - B05.01",
"Preenchimento correto"))))))))</f>
        <v/>
      </c>
      <c r="M3692" s="81"/>
    </row>
    <row r="3693" spans="1:13" ht="15">
      <c r="A3693" s="27"/>
      <c r="B3693" s="65">
        <v>3687</v>
      </c>
      <c r="C3693" s="124"/>
      <c r="D3693" s="127"/>
      <c r="E3693" s="130"/>
      <c r="F3693" s="130"/>
      <c r="G3693" s="70">
        <v>12</v>
      </c>
      <c r="H3693" s="87"/>
      <c r="I3693" s="87" t="s">
        <v>1247</v>
      </c>
      <c r="J3693" s="87" t="s">
        <v>1247</v>
      </c>
      <c r="K3693" s="87" t="s">
        <v>1247</v>
      </c>
      <c r="L3693" s="91" t="str">
        <f t="shared" ref="L3693" si="3671" xml:space="preserve">
IF($J$3="","Preenchimento incompleto: deve ser informado o Responsável pela análise - B05.01",
IF(AND(C3682="",D3682="",E3682="",F3682="",H3693="",I3693="",J3693="",K3693=""),"",
IF(AND(C3682="",D3682="",E3682="",F3682="",OR(H3693&lt;&gt;"",I3693&lt;&gt;"",J3693&lt;&gt;"",K3693&lt;&gt;"")),"Preenchimento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IF(AND(C3682&lt;&gt;"",D3682&lt;&gt;"",E3682&lt;&gt;"",F3682&lt;&gt;"",H3693="",I3693="",J3693="",K3693=""),"",
IF(AND(C3682&lt;&gt;"",D3682&lt;&gt;"",E3682&lt;&gt;"",F3682&lt;&gt;"",OR(H3693="",I3693="",J3693="",K3693="")),"Preenchimento incompleto: há informações por requisitante individual faltantes - B03.01",
IF(OR(L3682="",L3683="",L3684="",L3685="",L3686="",L3687="",L3688="",L3689="",L3690="",L3691="",L3692=""),"Preenchimento incompleto: há linhas vazias antes da atual - B05.01",
"Preenchimento correto"))))))))</f>
        <v/>
      </c>
      <c r="M3693" s="81"/>
    </row>
    <row r="3694" spans="1:13" ht="15">
      <c r="A3694" s="27"/>
      <c r="B3694" s="65">
        <v>3688</v>
      </c>
      <c r="C3694" s="124"/>
      <c r="D3694" s="127"/>
      <c r="E3694" s="130"/>
      <c r="F3694" s="130"/>
      <c r="G3694" s="70">
        <v>13</v>
      </c>
      <c r="H3694" s="87"/>
      <c r="I3694" s="87" t="s">
        <v>1247</v>
      </c>
      <c r="J3694" s="87" t="s">
        <v>1247</v>
      </c>
      <c r="K3694" s="87" t="s">
        <v>1247</v>
      </c>
      <c r="L3694" s="91" t="str">
        <f t="shared" ref="L3694" si="3672" xml:space="preserve">
IF($J$3="","Preenchimento incompleto: deve ser informado o Responsável pela análise - B05.01",
IF(AND(C3682="",D3682="",E3682="",F3682="",H3694="",I3694="",J3694="",K3694=""),"",
IF(AND(C3682="",D3682="",E3682="",F3682="",OR(H3694&lt;&gt;"",I3694&lt;&gt;"",J3694&lt;&gt;"",K3694&lt;&gt;"")),"Preenchimento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IF(AND(C3682&lt;&gt;"",D3682&lt;&gt;"",E3682&lt;&gt;"",F3682&lt;&gt;"",H3694="",I3694="",J3694="",K3694=""),"",
IF(AND(C3682&lt;&gt;"",D3682&lt;&gt;"",E3682&lt;&gt;"",F3682&lt;&gt;"",OR(H3694="",I3694="",J3694="",K3694="")),"Preenchimento incompleto: há informações por requisitante individual faltantes - B03.01",
IF(OR(L3682="",L3683="",L3684="",L3685="",L3686="",L3687="",L3688="",L3689="",L3690="",L3691="",L3692="",L3693=""),"Preenchimento incompleto: há linhas vazias antes da atual - B05.01",
"Preenchimento correto"))))))))</f>
        <v/>
      </c>
      <c r="M3694" s="81"/>
    </row>
    <row r="3695" spans="1:13" ht="15">
      <c r="A3695" s="27"/>
      <c r="B3695" s="66">
        <v>3689</v>
      </c>
      <c r="C3695" s="124"/>
      <c r="D3695" s="127"/>
      <c r="E3695" s="130"/>
      <c r="F3695" s="130"/>
      <c r="G3695" s="70">
        <v>14</v>
      </c>
      <c r="H3695" s="87"/>
      <c r="I3695" s="87" t="s">
        <v>1247</v>
      </c>
      <c r="J3695" s="87" t="s">
        <v>1247</v>
      </c>
      <c r="K3695" s="87" t="s">
        <v>1247</v>
      </c>
      <c r="L3695" s="91" t="str">
        <f t="shared" ref="L3695" si="3673" xml:space="preserve">
IF($J$3="","Preenchimento incompleto: deve ser informado o Responsável pela análise - B05.01",
IF(AND(C3682="",D3682="",E3682="",F3682="",H3695="",I3695="",J3695="",K3695=""),"",
IF(AND(C3682="",D3682="",E3682="",F3682="",OR(H3695&lt;&gt;"",I3695&lt;&gt;"",J3695&lt;&gt;"",K3695&lt;&gt;"")),"Preenchimento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IF(AND(C3682&lt;&gt;"",D3682&lt;&gt;"",E3682&lt;&gt;"",F3682&lt;&gt;"",H3695="",I3695="",J3695="",K3695=""),"",
IF(AND(C3682&lt;&gt;"",D3682&lt;&gt;"",E3682&lt;&gt;"",F3682&lt;&gt;"",OR(H3695="",I3695="",J3695="",K3695="")),"Preenchimento incompleto: há informações por requisitante individual faltantes - B03.01",
IF(OR(L3682="",L3683="",L3684="",L3685="",L3686="",L3687="",L3688="",L3689="",L3690="",L3691="",L3692="",L3693="",L3694=""),"Preenchimento incompleto: há linhas vazias antes da atual - B05.01",
"Preenchimento correto"))))))))</f>
        <v/>
      </c>
      <c r="M3695" s="81"/>
    </row>
    <row r="3696" spans="1:13" ht="15">
      <c r="A3696" s="27"/>
      <c r="B3696" s="67">
        <v>3690</v>
      </c>
      <c r="C3696" s="125"/>
      <c r="D3696" s="128"/>
      <c r="E3696" s="131"/>
      <c r="F3696" s="131"/>
      <c r="G3696" s="71">
        <v>15</v>
      </c>
      <c r="H3696" s="88"/>
      <c r="I3696" s="88" t="s">
        <v>1247</v>
      </c>
      <c r="J3696" s="88" t="s">
        <v>1247</v>
      </c>
      <c r="K3696" s="88" t="s">
        <v>1247</v>
      </c>
      <c r="L3696" s="92" t="str">
        <f t="shared" ref="L3696" si="3674" xml:space="preserve">
IF($J$3="","Preenchimento incompleto: deve ser informado o Responsável pela análise - B05.01",
IF(AND(C3682="",D3682="",E3682="",F3682="",H3696="",I3696="",J3696="",K3696=""),"",
IF(AND(C3682="",D3682="",E3682="",F3682="",OR(H3696&lt;&gt;"",I3696&lt;&gt;"",J3696&lt;&gt;"",K3696&lt;&gt;"")),"Preenchimento incompleto: há informações por requisitante individual sem informações do item - B01.01",
IF(OR(C3682="",D3682="",E3682="",F3682=""),"Preenchimento incompleto: há informações faltantes do item - B02.01",
IF(AND(C3682&lt;&gt;"",D3682&lt;&gt;"",E3682&lt;&gt;"",F3682&lt;&gt;"",COUNTA(H3682:K3696)=0),"Preenchimento incompleto: não há nenhuma informação do requisitante individual informada - B04.01",
IF(AND(C3682&lt;&gt;"",D3682&lt;&gt;"",E3682&lt;&gt;"",F3682&lt;&gt;"",H3696="",I3696="",J3696="",K3696=""),"",
IF(AND(C3682&lt;&gt;"",D3682&lt;&gt;"",E3682&lt;&gt;"",F3682&lt;&gt;"",OR(H3696="",I3696="",J3696="",K3696="")),"Preenchimento incompleto: há informações por requisitante individual faltantes - B03.01",
IF(OR(L3682="",L3683="",L3684="",L3685="",L3686="",L3687="",L3688="",L3689="",L3690="",L3691="",L3692="",L3693="",L3694="",L3695=""),"Preenchimento incompleto: há linhas vazias antes da atual - B05.01",
"Preenchimento correto"))))))))</f>
        <v/>
      </c>
      <c r="M3696" s="81"/>
    </row>
    <row r="3697" spans="1:13" ht="15">
      <c r="A3697" s="27"/>
      <c r="B3697" s="64">
        <v>3691</v>
      </c>
      <c r="C3697" s="123" t="str">
        <f>IF('1-ITENS'!C253="","",'1-ITENS'!C253)</f>
        <v/>
      </c>
      <c r="D3697" s="126" t="str">
        <f>IF('1-ITENS'!D253="","",'1-ITENS'!D253)</f>
        <v/>
      </c>
      <c r="E3697" s="129" t="str">
        <f>IF('1-ITENS'!H253="","",'1-ITENS'!H253)</f>
        <v/>
      </c>
      <c r="F3697" s="129" t="str">
        <f>IF('1-ITENS'!F253="","",'1-ITENS'!F253)</f>
        <v/>
      </c>
      <c r="G3697" s="68">
        <v>1</v>
      </c>
      <c r="H3697" s="85"/>
      <c r="I3697" s="85" t="s">
        <v>1247</v>
      </c>
      <c r="J3697" s="85" t="s">
        <v>1247</v>
      </c>
      <c r="K3697" s="85" t="s">
        <v>1247</v>
      </c>
      <c r="L3697" s="90" t="str">
        <f t="shared" ref="L3697" si="3675" xml:space="preserve">
IF($J$3="","Preenchimento incompleto: deve ser informado o Responsável pela análise - B05.01",
IF(AND(C3697="",D3697="",E3697="",F3697="",H3697="",I3697="",J3697="",K3697=""),"",
IF(AND(C3697="",D3697="",E3697="",F3697="",OR(H3697&lt;&gt;"",I3697&lt;&gt;"",J3697&lt;&gt;"",K3697&lt;&gt;"")),"Preenchimento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IF(AND(C3697&lt;&gt;"",D3697&lt;&gt;"",E3697&lt;&gt;"",F3697&lt;&gt;"",H3697="",I3697="",J3697="",K3697=""),"",
IF(AND(C3697&lt;&gt;"",D3697&lt;&gt;"",E3697&lt;&gt;"",F3697&lt;&gt;"",OR(H3697="",I3697="",J3697="",K3697="")),"Preenchimento incompleto: há informações por requisitante individual faltantes - B03.01",
"Preenchimento correto")))))))</f>
        <v/>
      </c>
      <c r="M3697" s="81"/>
    </row>
    <row r="3698" spans="1:13" ht="15">
      <c r="A3698" s="27"/>
      <c r="B3698" s="65">
        <v>3692</v>
      </c>
      <c r="C3698" s="124"/>
      <c r="D3698" s="127"/>
      <c r="E3698" s="130"/>
      <c r="F3698" s="130"/>
      <c r="G3698" s="69">
        <v>2</v>
      </c>
      <c r="H3698" s="86"/>
      <c r="I3698" s="86" t="s">
        <v>1247</v>
      </c>
      <c r="J3698" s="86" t="s">
        <v>1247</v>
      </c>
      <c r="K3698" s="86" t="s">
        <v>1247</v>
      </c>
      <c r="L3698" s="91" t="str">
        <f t="shared" ref="L3698" si="3676" xml:space="preserve">
IF($J$3="","Preenchimento incompleto: deve ser informado o Responsável pela análise - B05.01",
IF(AND(C3697="",D3697="",E3697="",F3697="",H3698="",I3698="",J3698="",K3698=""),"",
IF(AND(C3697="",D3697="",E3697="",F3697="",OR(H3698&lt;&gt;"",I3698&lt;&gt;"",J3698&lt;&gt;"",K3698&lt;&gt;"")),"Preenchimento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IF(AND(C3697&lt;&gt;"",D3697&lt;&gt;"",E3697&lt;&gt;"",F3697&lt;&gt;"",H3698="",I3698="",J3698="",K3698=""),"",
IF(AND(C3697&lt;&gt;"",D3697&lt;&gt;"",E3697&lt;&gt;"",F3697&lt;&gt;"",OR(H3698="",I3698="",J3698="",K3698="")),"Preenchimento incompleto: há informações por requisitante individual faltantes - B03.01",
IF(L3697="","Preenchimento incompleto: há linhas vazias antes da atual - B05.01",
"Preenchimento correto"))))))))</f>
        <v/>
      </c>
      <c r="M3698" s="81"/>
    </row>
    <row r="3699" spans="1:13" ht="15">
      <c r="A3699" s="27"/>
      <c r="B3699" s="65">
        <v>3693</v>
      </c>
      <c r="C3699" s="124"/>
      <c r="D3699" s="127"/>
      <c r="E3699" s="130"/>
      <c r="F3699" s="130"/>
      <c r="G3699" s="69">
        <v>3</v>
      </c>
      <c r="H3699" s="86"/>
      <c r="I3699" s="86" t="s">
        <v>1247</v>
      </c>
      <c r="J3699" s="86" t="s">
        <v>1247</v>
      </c>
      <c r="K3699" s="86" t="s">
        <v>1247</v>
      </c>
      <c r="L3699" s="91" t="str">
        <f t="shared" ref="L3699" si="3677" xml:space="preserve">
IF($J$3="","Preenchimento incompleto: deve ser informado o Responsável pela análise - B05.01",
IF(AND(C3697="",D3697="",E3697="",F3697="",H3699="",I3699="",J3699="",K3699=""),"",
IF(AND(C3697="",D3697="",E3697="",F3697="",OR(H3699&lt;&gt;"",I3699&lt;&gt;"",J3699&lt;&gt;"",K3699&lt;&gt;"")),"Preenchimento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IF(AND(C3697&lt;&gt;"",D3697&lt;&gt;"",E3697&lt;&gt;"",F3697&lt;&gt;"",H3699="",I3699="",J3699="",K3699=""),"",
IF(AND(C3697&lt;&gt;"",D3697&lt;&gt;"",E3697&lt;&gt;"",F3697&lt;&gt;"",OR(H3699="",I3699="",J3699="",K3699="")),"Preenchimento incompleto: há informações por requisitante individual faltantes - B03.01",
IF(OR(L3697="",L3698=""),"Preenchimento incompleto: há linhas vazias antes da atual - B05.01",
"Preenchimento correto"))))))))</f>
        <v/>
      </c>
      <c r="M3699" s="81"/>
    </row>
    <row r="3700" spans="1:13" ht="15">
      <c r="A3700" s="27"/>
      <c r="B3700" s="65">
        <v>3694</v>
      </c>
      <c r="C3700" s="124"/>
      <c r="D3700" s="127"/>
      <c r="E3700" s="130"/>
      <c r="F3700" s="130"/>
      <c r="G3700" s="69">
        <v>4</v>
      </c>
      <c r="H3700" s="86"/>
      <c r="I3700" s="86" t="s">
        <v>1247</v>
      </c>
      <c r="J3700" s="86" t="s">
        <v>1247</v>
      </c>
      <c r="K3700" s="86" t="s">
        <v>1247</v>
      </c>
      <c r="L3700" s="91" t="str">
        <f t="shared" ref="L3700" si="3678" xml:space="preserve">
IF($J$3="","Preenchimento incompleto: deve ser informado o Responsável pela análise - B05.01",
IF(AND(C3697="",D3697="",E3697="",F3697="",H3700="",I3700="",J3700="",K3700=""),"",
IF(AND(C3697="",D3697="",E3697="",F3697="",OR(H3700&lt;&gt;"",I3700&lt;&gt;"",J3700&lt;&gt;"",K3700&lt;&gt;"")),"Preenchimento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IF(AND(C3697&lt;&gt;"",D3697&lt;&gt;"",E3697&lt;&gt;"",F3697&lt;&gt;"",H3700="",I3700="",J3700="",K3700=""),"",
IF(AND(C3697&lt;&gt;"",D3697&lt;&gt;"",E3697&lt;&gt;"",F3697&lt;&gt;"",OR(H3700="",I3700="",J3700="",K3700="")),"Preenchimento incompleto: há informações por requisitante individual faltantes - B03.01",
IF(OR(L3697="",L3698="",L3699=""),"Preenchimento incompleto: há linhas vazias antes da atual - B05.01",
"Preenchimento correto"))))))))</f>
        <v/>
      </c>
      <c r="M3700" s="81"/>
    </row>
    <row r="3701" spans="1:13" ht="15">
      <c r="A3701" s="27"/>
      <c r="B3701" s="65">
        <v>3695</v>
      </c>
      <c r="C3701" s="124"/>
      <c r="D3701" s="127"/>
      <c r="E3701" s="130"/>
      <c r="F3701" s="130"/>
      <c r="G3701" s="69">
        <v>5</v>
      </c>
      <c r="H3701" s="86"/>
      <c r="I3701" s="86" t="s">
        <v>1247</v>
      </c>
      <c r="J3701" s="86" t="s">
        <v>1247</v>
      </c>
      <c r="K3701" s="86" t="s">
        <v>1247</v>
      </c>
      <c r="L3701" s="91" t="str">
        <f t="shared" ref="L3701" si="3679" xml:space="preserve">
IF($J$3="","Preenchimento incompleto: deve ser informado o Responsável pela análise - B05.01",
IF(AND(C3697="",D3697="",E3697="",F3697="",H3701="",I3701="",J3701="",K3701=""),"",
IF(AND(C3697="",D3697="",E3697="",F3697="",OR(H3701&lt;&gt;"",I3701&lt;&gt;"",J3701&lt;&gt;"",K3701&lt;&gt;"")),"Preenchimento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IF(AND(C3697&lt;&gt;"",D3697&lt;&gt;"",E3697&lt;&gt;"",F3697&lt;&gt;"",H3701="",I3701="",J3701="",K3701=""),"",
IF(AND(C3697&lt;&gt;"",D3697&lt;&gt;"",E3697&lt;&gt;"",F3697&lt;&gt;"",OR(H3701="",I3701="",J3701="",K3701="")),"Preenchimento incompleto: há informações por requisitante individual faltantes - B03.01",
IF(OR(L3697="",L3698="",L3699="",L3700=""),"Preenchimento incompleto: há linhas vazias antes da atual - B05.01",
"Preenchimento correto"))))))))</f>
        <v/>
      </c>
      <c r="M3701" s="81"/>
    </row>
    <row r="3702" spans="1:13" ht="15">
      <c r="A3702" s="27"/>
      <c r="B3702" s="65">
        <v>3696</v>
      </c>
      <c r="C3702" s="124"/>
      <c r="D3702" s="127"/>
      <c r="E3702" s="130"/>
      <c r="F3702" s="130"/>
      <c r="G3702" s="69">
        <v>6</v>
      </c>
      <c r="H3702" s="86"/>
      <c r="I3702" s="86" t="s">
        <v>1247</v>
      </c>
      <c r="J3702" s="86" t="s">
        <v>1247</v>
      </c>
      <c r="K3702" s="86" t="s">
        <v>1247</v>
      </c>
      <c r="L3702" s="91" t="str">
        <f t="shared" ref="L3702" si="3680" xml:space="preserve">
IF($J$3="","Preenchimento incompleto: deve ser informado o Responsável pela análise - B05.01",
IF(AND(C3697="",D3697="",E3697="",F3697="",H3702="",I3702="",J3702="",K3702=""),"",
IF(AND(C3697="",D3697="",E3697="",F3697="",OR(H3702&lt;&gt;"",I3702&lt;&gt;"",J3702&lt;&gt;"",K3702&lt;&gt;"")),"Preenchimento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IF(AND(C3697&lt;&gt;"",D3697&lt;&gt;"",E3697&lt;&gt;"",F3697&lt;&gt;"",H3702="",I3702="",J3702="",K3702=""),"",
IF(AND(C3697&lt;&gt;"",D3697&lt;&gt;"",E3697&lt;&gt;"",F3697&lt;&gt;"",OR(H3702="",I3702="",J3702="",K3702="")),"Preenchimento incompleto: há informações por requisitante individual faltantes - B03.01",
IF(OR(L3697="",L3698="",L3699="",L3700="",L3701=""),"Preenchimento incompleto: há linhas vazias antes da atual - B05.01",
"Preenchimento correto"))))))))</f>
        <v/>
      </c>
      <c r="M3702" s="81"/>
    </row>
    <row r="3703" spans="1:13" ht="15">
      <c r="A3703" s="27"/>
      <c r="B3703" s="65">
        <v>3697</v>
      </c>
      <c r="C3703" s="124"/>
      <c r="D3703" s="127"/>
      <c r="E3703" s="130"/>
      <c r="F3703" s="130"/>
      <c r="G3703" s="69">
        <v>7</v>
      </c>
      <c r="H3703" s="86"/>
      <c r="I3703" s="86" t="s">
        <v>1247</v>
      </c>
      <c r="J3703" s="86" t="s">
        <v>1247</v>
      </c>
      <c r="K3703" s="86" t="s">
        <v>1247</v>
      </c>
      <c r="L3703" s="91" t="str">
        <f t="shared" ref="L3703" si="3681" xml:space="preserve">
IF($J$3="","Preenchimento incompleto: deve ser informado o Responsável pela análise - B05.01",
IF(AND(C3697="",D3697="",E3697="",F3697="",H3703="",I3703="",J3703="",K3703=""),"",
IF(AND(C3697="",D3697="",E3697="",F3697="",OR(H3703&lt;&gt;"",I3703&lt;&gt;"",J3703&lt;&gt;"",K3703&lt;&gt;"")),"Preenchimento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IF(AND(C3697&lt;&gt;"",D3697&lt;&gt;"",E3697&lt;&gt;"",F3697&lt;&gt;"",H3703="",I3703="",J3703="",K3703=""),"",
IF(AND(C3697&lt;&gt;"",D3697&lt;&gt;"",E3697&lt;&gt;"",F3697&lt;&gt;"",OR(H3703="",I3703="",J3703="",K3703="")),"Preenchimento incompleto: há informações por requisitante individual faltantes - B03.01",
IF(OR(L3697="",L3698="",L3699="",L3700="",L3701="",L3702=""),"Preenchimento incompleto: há linhas vazias antes da atual - B05.01",
"Preenchimento correto"))))))))</f>
        <v/>
      </c>
      <c r="M3703" s="81"/>
    </row>
    <row r="3704" spans="1:13" ht="15">
      <c r="A3704" s="27"/>
      <c r="B3704" s="65">
        <v>3698</v>
      </c>
      <c r="C3704" s="124"/>
      <c r="D3704" s="127"/>
      <c r="E3704" s="130"/>
      <c r="F3704" s="130"/>
      <c r="G3704" s="69">
        <v>8</v>
      </c>
      <c r="H3704" s="86"/>
      <c r="I3704" s="86" t="s">
        <v>1247</v>
      </c>
      <c r="J3704" s="86" t="s">
        <v>1247</v>
      </c>
      <c r="K3704" s="86" t="s">
        <v>1247</v>
      </c>
      <c r="L3704" s="91" t="str">
        <f t="shared" ref="L3704" si="3682" xml:space="preserve">
IF($J$3="","Preenchimento incompleto: deve ser informado o Responsável pela análise - B05.01",
IF(AND(C3697="",D3697="",E3697="",F3697="",H3704="",I3704="",J3704="",K3704=""),"",
IF(AND(C3697="",D3697="",E3697="",F3697="",OR(H3704&lt;&gt;"",I3704&lt;&gt;"",J3704&lt;&gt;"",K3704&lt;&gt;"")),"Preenchimento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IF(AND(C3697&lt;&gt;"",D3697&lt;&gt;"",E3697&lt;&gt;"",F3697&lt;&gt;"",H3704="",I3704="",J3704="",K3704=""),"",
IF(AND(C3697&lt;&gt;"",D3697&lt;&gt;"",E3697&lt;&gt;"",F3697&lt;&gt;"",OR(H3704="",I3704="",J3704="",K3704="")),"Preenchimento incompleto: há informações por requisitante individual faltantes - B03.01",
IF(OR(L3697="",L3698="",L3699="",L3700="",L3701="",L3702="",L3703=""),"Preenchimento incompleto: há linhas vazias antes da atual - B05.01",
"Preenchimento correto"))))))))</f>
        <v/>
      </c>
      <c r="M3704" s="81"/>
    </row>
    <row r="3705" spans="1:13" ht="15">
      <c r="A3705" s="27"/>
      <c r="B3705" s="65">
        <v>3699</v>
      </c>
      <c r="C3705" s="124"/>
      <c r="D3705" s="127"/>
      <c r="E3705" s="130"/>
      <c r="F3705" s="130"/>
      <c r="G3705" s="69">
        <v>9</v>
      </c>
      <c r="H3705" s="86"/>
      <c r="I3705" s="86" t="s">
        <v>1247</v>
      </c>
      <c r="J3705" s="86" t="s">
        <v>1247</v>
      </c>
      <c r="K3705" s="86" t="s">
        <v>1247</v>
      </c>
      <c r="L3705" s="91" t="str">
        <f t="shared" ref="L3705" si="3683" xml:space="preserve">
IF($J$3="","Preenchimento incompleto: deve ser informado o Responsável pela análise - B05.01",
IF(AND(C3697="",D3697="",E3697="",F3697="",H3705="",I3705="",J3705="",K3705=""),"",
IF(AND(C3697="",D3697="",E3697="",F3697="",OR(H3705&lt;&gt;"",I3705&lt;&gt;"",J3705&lt;&gt;"",K3705&lt;&gt;"")),"Preenchimento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IF(AND(C3697&lt;&gt;"",D3697&lt;&gt;"",E3697&lt;&gt;"",F3697&lt;&gt;"",H3705="",I3705="",J3705="",K3705=""),"",
IF(AND(C3697&lt;&gt;"",D3697&lt;&gt;"",E3697&lt;&gt;"",F3697&lt;&gt;"",OR(H3705="",I3705="",J3705="",K3705="")),"Preenchimento incompleto: há informações por requisitante individual faltantes - B03.01",
IF(OR(L3697="",L3698="",L3699="",L3700="",L3701="",L3702="",L3703="",L3704=""),"Preenchimento incompleto: há linhas vazias antes da atual - B05.01",
"Preenchimento correto"))))))))</f>
        <v/>
      </c>
      <c r="M3705" s="81"/>
    </row>
    <row r="3706" spans="1:13" ht="15">
      <c r="A3706" s="27"/>
      <c r="B3706" s="65">
        <v>3700</v>
      </c>
      <c r="C3706" s="124"/>
      <c r="D3706" s="127"/>
      <c r="E3706" s="130"/>
      <c r="F3706" s="130"/>
      <c r="G3706" s="70">
        <v>10</v>
      </c>
      <c r="H3706" s="87"/>
      <c r="I3706" s="87" t="s">
        <v>1247</v>
      </c>
      <c r="J3706" s="87" t="s">
        <v>1247</v>
      </c>
      <c r="K3706" s="87" t="s">
        <v>1247</v>
      </c>
      <c r="L3706" s="91" t="str">
        <f t="shared" ref="L3706" si="3684" xml:space="preserve">
IF($J$3="","Preenchimento incompleto: deve ser informado o Responsável pela análise - B05.01",
IF(AND(C3697="",D3697="",E3697="",F3697="",H3706="",I3706="",J3706="",K3706=""),"",
IF(AND(C3697="",D3697="",E3697="",F3697="",OR(H3706&lt;&gt;"",I3706&lt;&gt;"",J3706&lt;&gt;"",K3706&lt;&gt;"")),"Preenchimento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IF(AND(C3697&lt;&gt;"",D3697&lt;&gt;"",E3697&lt;&gt;"",F3697&lt;&gt;"",H3706="",I3706="",J3706="",K3706=""),"",
IF(AND(C3697&lt;&gt;"",D3697&lt;&gt;"",E3697&lt;&gt;"",F3697&lt;&gt;"",OR(H3706="",I3706="",J3706="",K3706="")),"Preenchimento incompleto: há informações por requisitante individual faltantes - B03.01",
IF(OR(L3697="",L3698="",L3699="",L3700="",L3701="",L3702="",L3703="",L3704="",L3705=""),"Preenchimento incompleto: há linhas vazias antes da atual - B05.01",
"Preenchimento correto"))))))))</f>
        <v/>
      </c>
      <c r="M3706" s="81"/>
    </row>
    <row r="3707" spans="1:13" ht="15">
      <c r="A3707" s="27"/>
      <c r="B3707" s="65">
        <v>3701</v>
      </c>
      <c r="C3707" s="124"/>
      <c r="D3707" s="127"/>
      <c r="E3707" s="130"/>
      <c r="F3707" s="130"/>
      <c r="G3707" s="70">
        <v>11</v>
      </c>
      <c r="H3707" s="87"/>
      <c r="I3707" s="87" t="s">
        <v>1247</v>
      </c>
      <c r="J3707" s="87" t="s">
        <v>1247</v>
      </c>
      <c r="K3707" s="87" t="s">
        <v>1247</v>
      </c>
      <c r="L3707" s="91" t="str">
        <f t="shared" ref="L3707" si="3685" xml:space="preserve">
IF($J$3="","Preenchimento incompleto: deve ser informado o Responsável pela análise - B05.01",
IF(AND(C3697="",D3697="",E3697="",F3697="",H3707="",I3707="",J3707="",K3707=""),"",
IF(AND(C3697="",D3697="",E3697="",F3697="",OR(H3707&lt;&gt;"",I3707&lt;&gt;"",J3707&lt;&gt;"",K3707&lt;&gt;"")),"Preenchimento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IF(AND(C3697&lt;&gt;"",D3697&lt;&gt;"",E3697&lt;&gt;"",F3697&lt;&gt;"",H3707="",I3707="",J3707="",K3707=""),"",
IF(AND(C3697&lt;&gt;"",D3697&lt;&gt;"",E3697&lt;&gt;"",F3697&lt;&gt;"",OR(H3707="",I3707="",J3707="",K3707="")),"Preenchimento incompleto: há informações por requisitante individual faltantes - B03.01",
IF(OR(L3697="",L3698="",L3699="",L3700="",L3701="",L3702="",L3703="",L3704="",L3705="",L3706=""),"Preenchimento incompleto: há linhas vazias antes da atual - B05.01",
"Preenchimento correto"))))))))</f>
        <v/>
      </c>
      <c r="M3707" s="81"/>
    </row>
    <row r="3708" spans="1:13" ht="15">
      <c r="A3708" s="27"/>
      <c r="B3708" s="65">
        <v>3702</v>
      </c>
      <c r="C3708" s="124"/>
      <c r="D3708" s="127"/>
      <c r="E3708" s="130"/>
      <c r="F3708" s="130"/>
      <c r="G3708" s="70">
        <v>12</v>
      </c>
      <c r="H3708" s="87"/>
      <c r="I3708" s="87" t="s">
        <v>1247</v>
      </c>
      <c r="J3708" s="87" t="s">
        <v>1247</v>
      </c>
      <c r="K3708" s="87" t="s">
        <v>1247</v>
      </c>
      <c r="L3708" s="91" t="str">
        <f t="shared" ref="L3708" si="3686" xml:space="preserve">
IF($J$3="","Preenchimento incompleto: deve ser informado o Responsável pela análise - B05.01",
IF(AND(C3697="",D3697="",E3697="",F3697="",H3708="",I3708="",J3708="",K3708=""),"",
IF(AND(C3697="",D3697="",E3697="",F3697="",OR(H3708&lt;&gt;"",I3708&lt;&gt;"",J3708&lt;&gt;"",K3708&lt;&gt;"")),"Preenchimento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IF(AND(C3697&lt;&gt;"",D3697&lt;&gt;"",E3697&lt;&gt;"",F3697&lt;&gt;"",H3708="",I3708="",J3708="",K3708=""),"",
IF(AND(C3697&lt;&gt;"",D3697&lt;&gt;"",E3697&lt;&gt;"",F3697&lt;&gt;"",OR(H3708="",I3708="",J3708="",K3708="")),"Preenchimento incompleto: há informações por requisitante individual faltantes - B03.01",
IF(OR(L3697="",L3698="",L3699="",L3700="",L3701="",L3702="",L3703="",L3704="",L3705="",L3706="",L3707=""),"Preenchimento incompleto: há linhas vazias antes da atual - B05.01",
"Preenchimento correto"))))))))</f>
        <v/>
      </c>
      <c r="M3708" s="81"/>
    </row>
    <row r="3709" spans="1:13" ht="15">
      <c r="A3709" s="27"/>
      <c r="B3709" s="65">
        <v>3703</v>
      </c>
      <c r="C3709" s="124"/>
      <c r="D3709" s="127"/>
      <c r="E3709" s="130"/>
      <c r="F3709" s="130"/>
      <c r="G3709" s="70">
        <v>13</v>
      </c>
      <c r="H3709" s="87"/>
      <c r="I3709" s="87" t="s">
        <v>1247</v>
      </c>
      <c r="J3709" s="87" t="s">
        <v>1247</v>
      </c>
      <c r="K3709" s="87" t="s">
        <v>1247</v>
      </c>
      <c r="L3709" s="91" t="str">
        <f t="shared" ref="L3709" si="3687" xml:space="preserve">
IF($J$3="","Preenchimento incompleto: deve ser informado o Responsável pela análise - B05.01",
IF(AND(C3697="",D3697="",E3697="",F3697="",H3709="",I3709="",J3709="",K3709=""),"",
IF(AND(C3697="",D3697="",E3697="",F3697="",OR(H3709&lt;&gt;"",I3709&lt;&gt;"",J3709&lt;&gt;"",K3709&lt;&gt;"")),"Preenchimento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IF(AND(C3697&lt;&gt;"",D3697&lt;&gt;"",E3697&lt;&gt;"",F3697&lt;&gt;"",H3709="",I3709="",J3709="",K3709=""),"",
IF(AND(C3697&lt;&gt;"",D3697&lt;&gt;"",E3697&lt;&gt;"",F3697&lt;&gt;"",OR(H3709="",I3709="",J3709="",K3709="")),"Preenchimento incompleto: há informações por requisitante individual faltantes - B03.01",
IF(OR(L3697="",L3698="",L3699="",L3700="",L3701="",L3702="",L3703="",L3704="",L3705="",L3706="",L3707="",L3708=""),"Preenchimento incompleto: há linhas vazias antes da atual - B05.01",
"Preenchimento correto"))))))))</f>
        <v/>
      </c>
      <c r="M3709" s="81"/>
    </row>
    <row r="3710" spans="1:13" ht="15">
      <c r="A3710" s="27"/>
      <c r="B3710" s="66">
        <v>3704</v>
      </c>
      <c r="C3710" s="124"/>
      <c r="D3710" s="127"/>
      <c r="E3710" s="130"/>
      <c r="F3710" s="130"/>
      <c r="G3710" s="70">
        <v>14</v>
      </c>
      <c r="H3710" s="87"/>
      <c r="I3710" s="87" t="s">
        <v>1247</v>
      </c>
      <c r="J3710" s="87" t="s">
        <v>1247</v>
      </c>
      <c r="K3710" s="87" t="s">
        <v>1247</v>
      </c>
      <c r="L3710" s="91" t="str">
        <f t="shared" ref="L3710" si="3688" xml:space="preserve">
IF($J$3="","Preenchimento incompleto: deve ser informado o Responsável pela análise - B05.01",
IF(AND(C3697="",D3697="",E3697="",F3697="",H3710="",I3710="",J3710="",K3710=""),"",
IF(AND(C3697="",D3697="",E3697="",F3697="",OR(H3710&lt;&gt;"",I3710&lt;&gt;"",J3710&lt;&gt;"",K3710&lt;&gt;"")),"Preenchimento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IF(AND(C3697&lt;&gt;"",D3697&lt;&gt;"",E3697&lt;&gt;"",F3697&lt;&gt;"",H3710="",I3710="",J3710="",K3710=""),"",
IF(AND(C3697&lt;&gt;"",D3697&lt;&gt;"",E3697&lt;&gt;"",F3697&lt;&gt;"",OR(H3710="",I3710="",J3710="",K3710="")),"Preenchimento incompleto: há informações por requisitante individual faltantes - B03.01",
IF(OR(L3697="",L3698="",L3699="",L3700="",L3701="",L3702="",L3703="",L3704="",L3705="",L3706="",L3707="",L3708="",L3709=""),"Preenchimento incompleto: há linhas vazias antes da atual - B05.01",
"Preenchimento correto"))))))))</f>
        <v/>
      </c>
      <c r="M3710" s="81"/>
    </row>
    <row r="3711" spans="1:13" ht="15">
      <c r="A3711" s="27"/>
      <c r="B3711" s="67">
        <v>3705</v>
      </c>
      <c r="C3711" s="125"/>
      <c r="D3711" s="128"/>
      <c r="E3711" s="131"/>
      <c r="F3711" s="131"/>
      <c r="G3711" s="71">
        <v>15</v>
      </c>
      <c r="H3711" s="88"/>
      <c r="I3711" s="88" t="s">
        <v>1247</v>
      </c>
      <c r="J3711" s="88" t="s">
        <v>1247</v>
      </c>
      <c r="K3711" s="88" t="s">
        <v>1247</v>
      </c>
      <c r="L3711" s="92" t="str">
        <f t="shared" ref="L3711" si="3689" xml:space="preserve">
IF($J$3="","Preenchimento incompleto: deve ser informado o Responsável pela análise - B05.01",
IF(AND(C3697="",D3697="",E3697="",F3697="",H3711="",I3711="",J3711="",K3711=""),"",
IF(AND(C3697="",D3697="",E3697="",F3697="",OR(H3711&lt;&gt;"",I3711&lt;&gt;"",J3711&lt;&gt;"",K3711&lt;&gt;"")),"Preenchimento incompleto: há informações por requisitante individual sem informações do item - B01.01",
IF(OR(C3697="",D3697="",E3697="",F3697=""),"Preenchimento incompleto: há informações faltantes do item - B02.01",
IF(AND(C3697&lt;&gt;"",D3697&lt;&gt;"",E3697&lt;&gt;"",F3697&lt;&gt;"",COUNTA(H3697:K3711)=0),"Preenchimento incompleto: não há nenhuma informação do requisitante individual informada - B04.01",
IF(AND(C3697&lt;&gt;"",D3697&lt;&gt;"",E3697&lt;&gt;"",F3697&lt;&gt;"",H3711="",I3711="",J3711="",K3711=""),"",
IF(AND(C3697&lt;&gt;"",D3697&lt;&gt;"",E3697&lt;&gt;"",F3697&lt;&gt;"",OR(H3711="",I3711="",J3711="",K3711="")),"Preenchimento incompleto: há informações por requisitante individual faltantes - B03.01",
IF(OR(L3697="",L3698="",L3699="",L3700="",L3701="",L3702="",L3703="",L3704="",L3705="",L3706="",L3707="",L3708="",L3709="",L3710=""),"Preenchimento incompleto: há linhas vazias antes da atual - B05.01",
"Preenchimento correto"))))))))</f>
        <v/>
      </c>
      <c r="M3711" s="81"/>
    </row>
    <row r="3712" spans="1:13" ht="15">
      <c r="A3712" s="27"/>
      <c r="B3712" s="64">
        <v>3706</v>
      </c>
      <c r="C3712" s="123" t="str">
        <f>IF('1-ITENS'!C254="","",'1-ITENS'!C254)</f>
        <v/>
      </c>
      <c r="D3712" s="126" t="str">
        <f>IF('1-ITENS'!D254="","",'1-ITENS'!D254)</f>
        <v/>
      </c>
      <c r="E3712" s="129" t="str">
        <f>IF('1-ITENS'!H254="","",'1-ITENS'!H254)</f>
        <v/>
      </c>
      <c r="F3712" s="129" t="str">
        <f>IF('1-ITENS'!F254="","",'1-ITENS'!F254)</f>
        <v/>
      </c>
      <c r="G3712" s="68">
        <v>1</v>
      </c>
      <c r="H3712" s="85"/>
      <c r="I3712" s="85" t="s">
        <v>1247</v>
      </c>
      <c r="J3712" s="85" t="s">
        <v>1247</v>
      </c>
      <c r="K3712" s="85" t="s">
        <v>1247</v>
      </c>
      <c r="L3712" s="90" t="str">
        <f t="shared" ref="L3712" si="3690" xml:space="preserve">
IF($J$3="","Preenchimento incompleto: deve ser informado o Responsável pela análise - B05.01",
IF(AND(C3712="",D3712="",E3712="",F3712="",H3712="",I3712="",J3712="",K3712=""),"",
IF(AND(C3712="",D3712="",E3712="",F3712="",OR(H3712&lt;&gt;"",I3712&lt;&gt;"",J3712&lt;&gt;"",K3712&lt;&gt;"")),"Preenchimento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IF(AND(C3712&lt;&gt;"",D3712&lt;&gt;"",E3712&lt;&gt;"",F3712&lt;&gt;"",H3712="",I3712="",J3712="",K3712=""),"",
IF(AND(C3712&lt;&gt;"",D3712&lt;&gt;"",E3712&lt;&gt;"",F3712&lt;&gt;"",OR(H3712="",I3712="",J3712="",K3712="")),"Preenchimento incompleto: há informações por requisitante individual faltantes - B03.01",
"Preenchimento correto")))))))</f>
        <v/>
      </c>
      <c r="M3712" s="81"/>
    </row>
    <row r="3713" spans="1:13" ht="15">
      <c r="A3713" s="27"/>
      <c r="B3713" s="65">
        <v>3707</v>
      </c>
      <c r="C3713" s="124"/>
      <c r="D3713" s="127"/>
      <c r="E3713" s="130"/>
      <c r="F3713" s="130"/>
      <c r="G3713" s="69">
        <v>2</v>
      </c>
      <c r="H3713" s="86"/>
      <c r="I3713" s="86" t="s">
        <v>1247</v>
      </c>
      <c r="J3713" s="86" t="s">
        <v>1247</v>
      </c>
      <c r="K3713" s="86" t="s">
        <v>1247</v>
      </c>
      <c r="L3713" s="91" t="str">
        <f t="shared" ref="L3713" si="3691" xml:space="preserve">
IF($J$3="","Preenchimento incompleto: deve ser informado o Responsável pela análise - B05.01",
IF(AND(C3712="",D3712="",E3712="",F3712="",H3713="",I3713="",J3713="",K3713=""),"",
IF(AND(C3712="",D3712="",E3712="",F3712="",OR(H3713&lt;&gt;"",I3713&lt;&gt;"",J3713&lt;&gt;"",K3713&lt;&gt;"")),"Preenchimento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IF(AND(C3712&lt;&gt;"",D3712&lt;&gt;"",E3712&lt;&gt;"",F3712&lt;&gt;"",H3713="",I3713="",J3713="",K3713=""),"",
IF(AND(C3712&lt;&gt;"",D3712&lt;&gt;"",E3712&lt;&gt;"",F3712&lt;&gt;"",OR(H3713="",I3713="",J3713="",K3713="")),"Preenchimento incompleto: há informações por requisitante individual faltantes - B03.01",
IF(L3712="","Preenchimento incompleto: há linhas vazias antes da atual - B05.01",
"Preenchimento correto"))))))))</f>
        <v/>
      </c>
      <c r="M3713" s="81"/>
    </row>
    <row r="3714" spans="1:13" ht="15">
      <c r="A3714" s="27"/>
      <c r="B3714" s="65">
        <v>3708</v>
      </c>
      <c r="C3714" s="124"/>
      <c r="D3714" s="127"/>
      <c r="E3714" s="130"/>
      <c r="F3714" s="130"/>
      <c r="G3714" s="69">
        <v>3</v>
      </c>
      <c r="H3714" s="86"/>
      <c r="I3714" s="86" t="s">
        <v>1247</v>
      </c>
      <c r="J3714" s="86" t="s">
        <v>1247</v>
      </c>
      <c r="K3714" s="86" t="s">
        <v>1247</v>
      </c>
      <c r="L3714" s="91" t="str">
        <f t="shared" ref="L3714" si="3692" xml:space="preserve">
IF($J$3="","Preenchimento incompleto: deve ser informado o Responsável pela análise - B05.01",
IF(AND(C3712="",D3712="",E3712="",F3712="",H3714="",I3714="",J3714="",K3714=""),"",
IF(AND(C3712="",D3712="",E3712="",F3712="",OR(H3714&lt;&gt;"",I3714&lt;&gt;"",J3714&lt;&gt;"",K3714&lt;&gt;"")),"Preenchimento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IF(AND(C3712&lt;&gt;"",D3712&lt;&gt;"",E3712&lt;&gt;"",F3712&lt;&gt;"",H3714="",I3714="",J3714="",K3714=""),"",
IF(AND(C3712&lt;&gt;"",D3712&lt;&gt;"",E3712&lt;&gt;"",F3712&lt;&gt;"",OR(H3714="",I3714="",J3714="",K3714="")),"Preenchimento incompleto: há informações por requisitante individual faltantes - B03.01",
IF(OR(L3712="",L3713=""),"Preenchimento incompleto: há linhas vazias antes da atual - B05.01",
"Preenchimento correto"))))))))</f>
        <v/>
      </c>
      <c r="M3714" s="81"/>
    </row>
    <row r="3715" spans="1:13" ht="15">
      <c r="A3715" s="27"/>
      <c r="B3715" s="65">
        <v>3709</v>
      </c>
      <c r="C3715" s="124"/>
      <c r="D3715" s="127"/>
      <c r="E3715" s="130"/>
      <c r="F3715" s="130"/>
      <c r="G3715" s="69">
        <v>4</v>
      </c>
      <c r="H3715" s="86"/>
      <c r="I3715" s="86" t="s">
        <v>1247</v>
      </c>
      <c r="J3715" s="86" t="s">
        <v>1247</v>
      </c>
      <c r="K3715" s="86" t="s">
        <v>1247</v>
      </c>
      <c r="L3715" s="91" t="str">
        <f t="shared" ref="L3715" si="3693" xml:space="preserve">
IF($J$3="","Preenchimento incompleto: deve ser informado o Responsável pela análise - B05.01",
IF(AND(C3712="",D3712="",E3712="",F3712="",H3715="",I3715="",J3715="",K3715=""),"",
IF(AND(C3712="",D3712="",E3712="",F3712="",OR(H3715&lt;&gt;"",I3715&lt;&gt;"",J3715&lt;&gt;"",K3715&lt;&gt;"")),"Preenchimento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IF(AND(C3712&lt;&gt;"",D3712&lt;&gt;"",E3712&lt;&gt;"",F3712&lt;&gt;"",H3715="",I3715="",J3715="",K3715=""),"",
IF(AND(C3712&lt;&gt;"",D3712&lt;&gt;"",E3712&lt;&gt;"",F3712&lt;&gt;"",OR(H3715="",I3715="",J3715="",K3715="")),"Preenchimento incompleto: há informações por requisitante individual faltantes - B03.01",
IF(OR(L3712="",L3713="",L3714=""),"Preenchimento incompleto: há linhas vazias antes da atual - B05.01",
"Preenchimento correto"))))))))</f>
        <v/>
      </c>
      <c r="M3715" s="81"/>
    </row>
    <row r="3716" spans="1:13" ht="15">
      <c r="A3716" s="27"/>
      <c r="B3716" s="65">
        <v>3710</v>
      </c>
      <c r="C3716" s="124"/>
      <c r="D3716" s="127"/>
      <c r="E3716" s="130"/>
      <c r="F3716" s="130"/>
      <c r="G3716" s="69">
        <v>5</v>
      </c>
      <c r="H3716" s="86"/>
      <c r="I3716" s="86" t="s">
        <v>1247</v>
      </c>
      <c r="J3716" s="86" t="s">
        <v>1247</v>
      </c>
      <c r="K3716" s="86" t="s">
        <v>1247</v>
      </c>
      <c r="L3716" s="91" t="str">
        <f t="shared" ref="L3716" si="3694" xml:space="preserve">
IF($J$3="","Preenchimento incompleto: deve ser informado o Responsável pela análise - B05.01",
IF(AND(C3712="",D3712="",E3712="",F3712="",H3716="",I3716="",J3716="",K3716=""),"",
IF(AND(C3712="",D3712="",E3712="",F3712="",OR(H3716&lt;&gt;"",I3716&lt;&gt;"",J3716&lt;&gt;"",K3716&lt;&gt;"")),"Preenchimento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IF(AND(C3712&lt;&gt;"",D3712&lt;&gt;"",E3712&lt;&gt;"",F3712&lt;&gt;"",H3716="",I3716="",J3716="",K3716=""),"",
IF(AND(C3712&lt;&gt;"",D3712&lt;&gt;"",E3712&lt;&gt;"",F3712&lt;&gt;"",OR(H3716="",I3716="",J3716="",K3716="")),"Preenchimento incompleto: há informações por requisitante individual faltantes - B03.01",
IF(OR(L3712="",L3713="",L3714="",L3715=""),"Preenchimento incompleto: há linhas vazias antes da atual - B05.01",
"Preenchimento correto"))))))))</f>
        <v/>
      </c>
      <c r="M3716" s="81"/>
    </row>
    <row r="3717" spans="1:13" ht="15">
      <c r="A3717" s="27"/>
      <c r="B3717" s="65">
        <v>3711</v>
      </c>
      <c r="C3717" s="124"/>
      <c r="D3717" s="127"/>
      <c r="E3717" s="130"/>
      <c r="F3717" s="130"/>
      <c r="G3717" s="69">
        <v>6</v>
      </c>
      <c r="H3717" s="86"/>
      <c r="I3717" s="86" t="s">
        <v>1247</v>
      </c>
      <c r="J3717" s="86" t="s">
        <v>1247</v>
      </c>
      <c r="K3717" s="86" t="s">
        <v>1247</v>
      </c>
      <c r="L3717" s="91" t="str">
        <f t="shared" ref="L3717" si="3695" xml:space="preserve">
IF($J$3="","Preenchimento incompleto: deve ser informado o Responsável pela análise - B05.01",
IF(AND(C3712="",D3712="",E3712="",F3712="",H3717="",I3717="",J3717="",K3717=""),"",
IF(AND(C3712="",D3712="",E3712="",F3712="",OR(H3717&lt;&gt;"",I3717&lt;&gt;"",J3717&lt;&gt;"",K3717&lt;&gt;"")),"Preenchimento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IF(AND(C3712&lt;&gt;"",D3712&lt;&gt;"",E3712&lt;&gt;"",F3712&lt;&gt;"",H3717="",I3717="",J3717="",K3717=""),"",
IF(AND(C3712&lt;&gt;"",D3712&lt;&gt;"",E3712&lt;&gt;"",F3712&lt;&gt;"",OR(H3717="",I3717="",J3717="",K3717="")),"Preenchimento incompleto: há informações por requisitante individual faltantes - B03.01",
IF(OR(L3712="",L3713="",L3714="",L3715="",L3716=""),"Preenchimento incompleto: há linhas vazias antes da atual - B05.01",
"Preenchimento correto"))))))))</f>
        <v/>
      </c>
      <c r="M3717" s="81"/>
    </row>
    <row r="3718" spans="1:13" ht="15">
      <c r="A3718" s="27"/>
      <c r="B3718" s="65">
        <v>3712</v>
      </c>
      <c r="C3718" s="124"/>
      <c r="D3718" s="127"/>
      <c r="E3718" s="130"/>
      <c r="F3718" s="130"/>
      <c r="G3718" s="69">
        <v>7</v>
      </c>
      <c r="H3718" s="86"/>
      <c r="I3718" s="86" t="s">
        <v>1247</v>
      </c>
      <c r="J3718" s="86" t="s">
        <v>1247</v>
      </c>
      <c r="K3718" s="86" t="s">
        <v>1247</v>
      </c>
      <c r="L3718" s="91" t="str">
        <f t="shared" ref="L3718" si="3696" xml:space="preserve">
IF($J$3="","Preenchimento incompleto: deve ser informado o Responsável pela análise - B05.01",
IF(AND(C3712="",D3712="",E3712="",F3712="",H3718="",I3718="",J3718="",K3718=""),"",
IF(AND(C3712="",D3712="",E3712="",F3712="",OR(H3718&lt;&gt;"",I3718&lt;&gt;"",J3718&lt;&gt;"",K3718&lt;&gt;"")),"Preenchimento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IF(AND(C3712&lt;&gt;"",D3712&lt;&gt;"",E3712&lt;&gt;"",F3712&lt;&gt;"",H3718="",I3718="",J3718="",K3718=""),"",
IF(AND(C3712&lt;&gt;"",D3712&lt;&gt;"",E3712&lt;&gt;"",F3712&lt;&gt;"",OR(H3718="",I3718="",J3718="",K3718="")),"Preenchimento incompleto: há informações por requisitante individual faltantes - B03.01",
IF(OR(L3712="",L3713="",L3714="",L3715="",L3716="",L3717=""),"Preenchimento incompleto: há linhas vazias antes da atual - B05.01",
"Preenchimento correto"))))))))</f>
        <v/>
      </c>
      <c r="M3718" s="81"/>
    </row>
    <row r="3719" spans="1:13" ht="15">
      <c r="A3719" s="27"/>
      <c r="B3719" s="65">
        <v>3713</v>
      </c>
      <c r="C3719" s="124"/>
      <c r="D3719" s="127"/>
      <c r="E3719" s="130"/>
      <c r="F3719" s="130"/>
      <c r="G3719" s="69">
        <v>8</v>
      </c>
      <c r="H3719" s="86"/>
      <c r="I3719" s="86" t="s">
        <v>1247</v>
      </c>
      <c r="J3719" s="86" t="s">
        <v>1247</v>
      </c>
      <c r="K3719" s="86" t="s">
        <v>1247</v>
      </c>
      <c r="L3719" s="91" t="str">
        <f t="shared" ref="L3719" si="3697" xml:space="preserve">
IF($J$3="","Preenchimento incompleto: deve ser informado o Responsável pela análise - B05.01",
IF(AND(C3712="",D3712="",E3712="",F3712="",H3719="",I3719="",J3719="",K3719=""),"",
IF(AND(C3712="",D3712="",E3712="",F3712="",OR(H3719&lt;&gt;"",I3719&lt;&gt;"",J3719&lt;&gt;"",K3719&lt;&gt;"")),"Preenchimento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IF(AND(C3712&lt;&gt;"",D3712&lt;&gt;"",E3712&lt;&gt;"",F3712&lt;&gt;"",H3719="",I3719="",J3719="",K3719=""),"",
IF(AND(C3712&lt;&gt;"",D3712&lt;&gt;"",E3712&lt;&gt;"",F3712&lt;&gt;"",OR(H3719="",I3719="",J3719="",K3719="")),"Preenchimento incompleto: há informações por requisitante individual faltantes - B03.01",
IF(OR(L3712="",L3713="",L3714="",L3715="",L3716="",L3717="",L3718=""),"Preenchimento incompleto: há linhas vazias antes da atual - B05.01",
"Preenchimento correto"))))))))</f>
        <v/>
      </c>
      <c r="M3719" s="81"/>
    </row>
    <row r="3720" spans="1:13" ht="15">
      <c r="A3720" s="27"/>
      <c r="B3720" s="65">
        <v>3714</v>
      </c>
      <c r="C3720" s="124"/>
      <c r="D3720" s="127"/>
      <c r="E3720" s="130"/>
      <c r="F3720" s="130"/>
      <c r="G3720" s="69">
        <v>9</v>
      </c>
      <c r="H3720" s="86"/>
      <c r="I3720" s="86" t="s">
        <v>1247</v>
      </c>
      <c r="J3720" s="86" t="s">
        <v>1247</v>
      </c>
      <c r="K3720" s="86" t="s">
        <v>1247</v>
      </c>
      <c r="L3720" s="91" t="str">
        <f t="shared" ref="L3720" si="3698" xml:space="preserve">
IF($J$3="","Preenchimento incompleto: deve ser informado o Responsável pela análise - B05.01",
IF(AND(C3712="",D3712="",E3712="",F3712="",H3720="",I3720="",J3720="",K3720=""),"",
IF(AND(C3712="",D3712="",E3712="",F3712="",OR(H3720&lt;&gt;"",I3720&lt;&gt;"",J3720&lt;&gt;"",K3720&lt;&gt;"")),"Preenchimento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IF(AND(C3712&lt;&gt;"",D3712&lt;&gt;"",E3712&lt;&gt;"",F3712&lt;&gt;"",H3720="",I3720="",J3720="",K3720=""),"",
IF(AND(C3712&lt;&gt;"",D3712&lt;&gt;"",E3712&lt;&gt;"",F3712&lt;&gt;"",OR(H3720="",I3720="",J3720="",K3720="")),"Preenchimento incompleto: há informações por requisitante individual faltantes - B03.01",
IF(OR(L3712="",L3713="",L3714="",L3715="",L3716="",L3717="",L3718="",L3719=""),"Preenchimento incompleto: há linhas vazias antes da atual - B05.01",
"Preenchimento correto"))))))))</f>
        <v/>
      </c>
      <c r="M3720" s="81"/>
    </row>
    <row r="3721" spans="1:13" ht="15">
      <c r="A3721" s="27"/>
      <c r="B3721" s="65">
        <v>3715</v>
      </c>
      <c r="C3721" s="124"/>
      <c r="D3721" s="127"/>
      <c r="E3721" s="130"/>
      <c r="F3721" s="130"/>
      <c r="G3721" s="70">
        <v>10</v>
      </c>
      <c r="H3721" s="87"/>
      <c r="I3721" s="87" t="s">
        <v>1247</v>
      </c>
      <c r="J3721" s="87" t="s">
        <v>1247</v>
      </c>
      <c r="K3721" s="87" t="s">
        <v>1247</v>
      </c>
      <c r="L3721" s="91" t="str">
        <f t="shared" ref="L3721" si="3699" xml:space="preserve">
IF($J$3="","Preenchimento incompleto: deve ser informado o Responsável pela análise - B05.01",
IF(AND(C3712="",D3712="",E3712="",F3712="",H3721="",I3721="",J3721="",K3721=""),"",
IF(AND(C3712="",D3712="",E3712="",F3712="",OR(H3721&lt;&gt;"",I3721&lt;&gt;"",J3721&lt;&gt;"",K3721&lt;&gt;"")),"Preenchimento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IF(AND(C3712&lt;&gt;"",D3712&lt;&gt;"",E3712&lt;&gt;"",F3712&lt;&gt;"",H3721="",I3721="",J3721="",K3721=""),"",
IF(AND(C3712&lt;&gt;"",D3712&lt;&gt;"",E3712&lt;&gt;"",F3712&lt;&gt;"",OR(H3721="",I3721="",J3721="",K3721="")),"Preenchimento incompleto: há informações por requisitante individual faltantes - B03.01",
IF(OR(L3712="",L3713="",L3714="",L3715="",L3716="",L3717="",L3718="",L3719="",L3720=""),"Preenchimento incompleto: há linhas vazias antes da atual - B05.01",
"Preenchimento correto"))))))))</f>
        <v/>
      </c>
      <c r="M3721" s="81"/>
    </row>
    <row r="3722" spans="1:13" ht="15">
      <c r="A3722" s="27"/>
      <c r="B3722" s="65">
        <v>3716</v>
      </c>
      <c r="C3722" s="124"/>
      <c r="D3722" s="127"/>
      <c r="E3722" s="130"/>
      <c r="F3722" s="130"/>
      <c r="G3722" s="70">
        <v>11</v>
      </c>
      <c r="H3722" s="87"/>
      <c r="I3722" s="87" t="s">
        <v>1247</v>
      </c>
      <c r="J3722" s="87" t="s">
        <v>1247</v>
      </c>
      <c r="K3722" s="87" t="s">
        <v>1247</v>
      </c>
      <c r="L3722" s="91" t="str">
        <f t="shared" ref="L3722" si="3700" xml:space="preserve">
IF($J$3="","Preenchimento incompleto: deve ser informado o Responsável pela análise - B05.01",
IF(AND(C3712="",D3712="",E3712="",F3712="",H3722="",I3722="",J3722="",K3722=""),"",
IF(AND(C3712="",D3712="",E3712="",F3712="",OR(H3722&lt;&gt;"",I3722&lt;&gt;"",J3722&lt;&gt;"",K3722&lt;&gt;"")),"Preenchimento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IF(AND(C3712&lt;&gt;"",D3712&lt;&gt;"",E3712&lt;&gt;"",F3712&lt;&gt;"",H3722="",I3722="",J3722="",K3722=""),"",
IF(AND(C3712&lt;&gt;"",D3712&lt;&gt;"",E3712&lt;&gt;"",F3712&lt;&gt;"",OR(H3722="",I3722="",J3722="",K3722="")),"Preenchimento incompleto: há informações por requisitante individual faltantes - B03.01",
IF(OR(L3712="",L3713="",L3714="",L3715="",L3716="",L3717="",L3718="",L3719="",L3720="",L3721=""),"Preenchimento incompleto: há linhas vazias antes da atual - B05.01",
"Preenchimento correto"))))))))</f>
        <v/>
      </c>
      <c r="M3722" s="81"/>
    </row>
    <row r="3723" spans="1:13" ht="15">
      <c r="A3723" s="27"/>
      <c r="B3723" s="65">
        <v>3717</v>
      </c>
      <c r="C3723" s="124"/>
      <c r="D3723" s="127"/>
      <c r="E3723" s="130"/>
      <c r="F3723" s="130"/>
      <c r="G3723" s="70">
        <v>12</v>
      </c>
      <c r="H3723" s="87"/>
      <c r="I3723" s="87" t="s">
        <v>1247</v>
      </c>
      <c r="J3723" s="87" t="s">
        <v>1247</v>
      </c>
      <c r="K3723" s="87" t="s">
        <v>1247</v>
      </c>
      <c r="L3723" s="91" t="str">
        <f t="shared" ref="L3723" si="3701" xml:space="preserve">
IF($J$3="","Preenchimento incompleto: deve ser informado o Responsável pela análise - B05.01",
IF(AND(C3712="",D3712="",E3712="",F3712="",H3723="",I3723="",J3723="",K3723=""),"",
IF(AND(C3712="",D3712="",E3712="",F3712="",OR(H3723&lt;&gt;"",I3723&lt;&gt;"",J3723&lt;&gt;"",K3723&lt;&gt;"")),"Preenchimento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IF(AND(C3712&lt;&gt;"",D3712&lt;&gt;"",E3712&lt;&gt;"",F3712&lt;&gt;"",H3723="",I3723="",J3723="",K3723=""),"",
IF(AND(C3712&lt;&gt;"",D3712&lt;&gt;"",E3712&lt;&gt;"",F3712&lt;&gt;"",OR(H3723="",I3723="",J3723="",K3723="")),"Preenchimento incompleto: há informações por requisitante individual faltantes - B03.01",
IF(OR(L3712="",L3713="",L3714="",L3715="",L3716="",L3717="",L3718="",L3719="",L3720="",L3721="",L3722=""),"Preenchimento incompleto: há linhas vazias antes da atual - B05.01",
"Preenchimento correto"))))))))</f>
        <v/>
      </c>
      <c r="M3723" s="81"/>
    </row>
    <row r="3724" spans="1:13" ht="15">
      <c r="A3724" s="27"/>
      <c r="B3724" s="65">
        <v>3718</v>
      </c>
      <c r="C3724" s="124"/>
      <c r="D3724" s="127"/>
      <c r="E3724" s="130"/>
      <c r="F3724" s="130"/>
      <c r="G3724" s="70">
        <v>13</v>
      </c>
      <c r="H3724" s="87"/>
      <c r="I3724" s="87" t="s">
        <v>1247</v>
      </c>
      <c r="J3724" s="87" t="s">
        <v>1247</v>
      </c>
      <c r="K3724" s="87" t="s">
        <v>1247</v>
      </c>
      <c r="L3724" s="91" t="str">
        <f t="shared" ref="L3724" si="3702" xml:space="preserve">
IF($J$3="","Preenchimento incompleto: deve ser informado o Responsável pela análise - B05.01",
IF(AND(C3712="",D3712="",E3712="",F3712="",H3724="",I3724="",J3724="",K3724=""),"",
IF(AND(C3712="",D3712="",E3712="",F3712="",OR(H3724&lt;&gt;"",I3724&lt;&gt;"",J3724&lt;&gt;"",K3724&lt;&gt;"")),"Preenchimento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IF(AND(C3712&lt;&gt;"",D3712&lt;&gt;"",E3712&lt;&gt;"",F3712&lt;&gt;"",H3724="",I3724="",J3724="",K3724=""),"",
IF(AND(C3712&lt;&gt;"",D3712&lt;&gt;"",E3712&lt;&gt;"",F3712&lt;&gt;"",OR(H3724="",I3724="",J3724="",K3724="")),"Preenchimento incompleto: há informações por requisitante individual faltantes - B03.01",
IF(OR(L3712="",L3713="",L3714="",L3715="",L3716="",L3717="",L3718="",L3719="",L3720="",L3721="",L3722="",L3723=""),"Preenchimento incompleto: há linhas vazias antes da atual - B05.01",
"Preenchimento correto"))))))))</f>
        <v/>
      </c>
      <c r="M3724" s="81"/>
    </row>
    <row r="3725" spans="1:13" ht="15">
      <c r="A3725" s="27"/>
      <c r="B3725" s="66">
        <v>3719</v>
      </c>
      <c r="C3725" s="124"/>
      <c r="D3725" s="127"/>
      <c r="E3725" s="130"/>
      <c r="F3725" s="130"/>
      <c r="G3725" s="70">
        <v>14</v>
      </c>
      <c r="H3725" s="87"/>
      <c r="I3725" s="87" t="s">
        <v>1247</v>
      </c>
      <c r="J3725" s="87" t="s">
        <v>1247</v>
      </c>
      <c r="K3725" s="87" t="s">
        <v>1247</v>
      </c>
      <c r="L3725" s="91" t="str">
        <f t="shared" ref="L3725" si="3703" xml:space="preserve">
IF($J$3="","Preenchimento incompleto: deve ser informado o Responsável pela análise - B05.01",
IF(AND(C3712="",D3712="",E3712="",F3712="",H3725="",I3725="",J3725="",K3725=""),"",
IF(AND(C3712="",D3712="",E3712="",F3712="",OR(H3725&lt;&gt;"",I3725&lt;&gt;"",J3725&lt;&gt;"",K3725&lt;&gt;"")),"Preenchimento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IF(AND(C3712&lt;&gt;"",D3712&lt;&gt;"",E3712&lt;&gt;"",F3712&lt;&gt;"",H3725="",I3725="",J3725="",K3725=""),"",
IF(AND(C3712&lt;&gt;"",D3712&lt;&gt;"",E3712&lt;&gt;"",F3712&lt;&gt;"",OR(H3725="",I3725="",J3725="",K3725="")),"Preenchimento incompleto: há informações por requisitante individual faltantes - B03.01",
IF(OR(L3712="",L3713="",L3714="",L3715="",L3716="",L3717="",L3718="",L3719="",L3720="",L3721="",L3722="",L3723="",L3724=""),"Preenchimento incompleto: há linhas vazias antes da atual - B05.01",
"Preenchimento correto"))))))))</f>
        <v/>
      </c>
      <c r="M3725" s="81"/>
    </row>
    <row r="3726" spans="1:13" ht="15">
      <c r="A3726" s="27"/>
      <c r="B3726" s="67">
        <v>3720</v>
      </c>
      <c r="C3726" s="125"/>
      <c r="D3726" s="128"/>
      <c r="E3726" s="131"/>
      <c r="F3726" s="131"/>
      <c r="G3726" s="71">
        <v>15</v>
      </c>
      <c r="H3726" s="88"/>
      <c r="I3726" s="88" t="s">
        <v>1247</v>
      </c>
      <c r="J3726" s="88" t="s">
        <v>1247</v>
      </c>
      <c r="K3726" s="88" t="s">
        <v>1247</v>
      </c>
      <c r="L3726" s="92" t="str">
        <f t="shared" ref="L3726" si="3704" xml:space="preserve">
IF($J$3="","Preenchimento incompleto: deve ser informado o Responsável pela análise - B05.01",
IF(AND(C3712="",D3712="",E3712="",F3712="",H3726="",I3726="",J3726="",K3726=""),"",
IF(AND(C3712="",D3712="",E3712="",F3712="",OR(H3726&lt;&gt;"",I3726&lt;&gt;"",J3726&lt;&gt;"",K3726&lt;&gt;"")),"Preenchimento incompleto: há informações por requisitante individual sem informações do item - B01.01",
IF(OR(C3712="",D3712="",E3712="",F3712=""),"Preenchimento incompleto: há informações faltantes do item - B02.01",
IF(AND(C3712&lt;&gt;"",D3712&lt;&gt;"",E3712&lt;&gt;"",F3712&lt;&gt;"",COUNTA(H3712:K3726)=0),"Preenchimento incompleto: não há nenhuma informação do requisitante individual informada - B04.01",
IF(AND(C3712&lt;&gt;"",D3712&lt;&gt;"",E3712&lt;&gt;"",F3712&lt;&gt;"",H3726="",I3726="",J3726="",K3726=""),"",
IF(AND(C3712&lt;&gt;"",D3712&lt;&gt;"",E3712&lt;&gt;"",F3712&lt;&gt;"",OR(H3726="",I3726="",J3726="",K3726="")),"Preenchimento incompleto: há informações por requisitante individual faltantes - B03.01",
IF(OR(L3712="",L3713="",L3714="",L3715="",L3716="",L3717="",L3718="",L3719="",L3720="",L3721="",L3722="",L3723="",L3724="",L3725=""),"Preenchimento incompleto: há linhas vazias antes da atual - B05.01",
"Preenchimento correto"))))))))</f>
        <v/>
      </c>
      <c r="M3726" s="81"/>
    </row>
    <row r="3727" spans="1:13" ht="15">
      <c r="A3727" s="27"/>
      <c r="B3727" s="64">
        <v>3721</v>
      </c>
      <c r="C3727" s="123" t="str">
        <f>IF('1-ITENS'!C255="","",'1-ITENS'!C255)</f>
        <v/>
      </c>
      <c r="D3727" s="126" t="str">
        <f>IF('1-ITENS'!D255="","",'1-ITENS'!D255)</f>
        <v/>
      </c>
      <c r="E3727" s="129" t="str">
        <f>IF('1-ITENS'!H255="","",'1-ITENS'!H255)</f>
        <v/>
      </c>
      <c r="F3727" s="129" t="str">
        <f>IF('1-ITENS'!F255="","",'1-ITENS'!F255)</f>
        <v/>
      </c>
      <c r="G3727" s="68">
        <v>1</v>
      </c>
      <c r="H3727" s="85"/>
      <c r="I3727" s="85" t="s">
        <v>1247</v>
      </c>
      <c r="J3727" s="85" t="s">
        <v>1247</v>
      </c>
      <c r="K3727" s="85" t="s">
        <v>1247</v>
      </c>
      <c r="L3727" s="90" t="str">
        <f t="shared" ref="L3727" si="3705" xml:space="preserve">
IF($J$3="","Preenchimento incompleto: deve ser informado o Responsável pela análise - B05.01",
IF(AND(C3727="",D3727="",E3727="",F3727="",H3727="",I3727="",J3727="",K3727=""),"",
IF(AND(C3727="",D3727="",E3727="",F3727="",OR(H3727&lt;&gt;"",I3727&lt;&gt;"",J3727&lt;&gt;"",K3727&lt;&gt;"")),"Preenchimento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IF(AND(C3727&lt;&gt;"",D3727&lt;&gt;"",E3727&lt;&gt;"",F3727&lt;&gt;"",H3727="",I3727="",J3727="",K3727=""),"",
IF(AND(C3727&lt;&gt;"",D3727&lt;&gt;"",E3727&lt;&gt;"",F3727&lt;&gt;"",OR(H3727="",I3727="",J3727="",K3727="")),"Preenchimento incompleto: há informações por requisitante individual faltantes - B03.01",
"Preenchimento correto")))))))</f>
        <v/>
      </c>
      <c r="M3727" s="81"/>
    </row>
    <row r="3728" spans="1:13" ht="15">
      <c r="A3728" s="27"/>
      <c r="B3728" s="65">
        <v>3722</v>
      </c>
      <c r="C3728" s="124"/>
      <c r="D3728" s="127"/>
      <c r="E3728" s="130"/>
      <c r="F3728" s="130"/>
      <c r="G3728" s="69">
        <v>2</v>
      </c>
      <c r="H3728" s="86"/>
      <c r="I3728" s="86" t="s">
        <v>1247</v>
      </c>
      <c r="J3728" s="86" t="s">
        <v>1247</v>
      </c>
      <c r="K3728" s="86" t="s">
        <v>1247</v>
      </c>
      <c r="L3728" s="91" t="str">
        <f t="shared" ref="L3728" si="3706" xml:space="preserve">
IF($J$3="","Preenchimento incompleto: deve ser informado o Responsável pela análise - B05.01",
IF(AND(C3727="",D3727="",E3727="",F3727="",H3728="",I3728="",J3728="",K3728=""),"",
IF(AND(C3727="",D3727="",E3727="",F3727="",OR(H3728&lt;&gt;"",I3728&lt;&gt;"",J3728&lt;&gt;"",K3728&lt;&gt;"")),"Preenchimento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IF(AND(C3727&lt;&gt;"",D3727&lt;&gt;"",E3727&lt;&gt;"",F3727&lt;&gt;"",H3728="",I3728="",J3728="",K3728=""),"",
IF(AND(C3727&lt;&gt;"",D3727&lt;&gt;"",E3727&lt;&gt;"",F3727&lt;&gt;"",OR(H3728="",I3728="",J3728="",K3728="")),"Preenchimento incompleto: há informações por requisitante individual faltantes - B03.01",
IF(L3727="","Preenchimento incompleto: há linhas vazias antes da atual - B05.01",
"Preenchimento correto"))))))))</f>
        <v/>
      </c>
      <c r="M3728" s="81"/>
    </row>
    <row r="3729" spans="1:13" ht="15">
      <c r="A3729" s="27"/>
      <c r="B3729" s="65">
        <v>3723</v>
      </c>
      <c r="C3729" s="124"/>
      <c r="D3729" s="127"/>
      <c r="E3729" s="130"/>
      <c r="F3729" s="130"/>
      <c r="G3729" s="69">
        <v>3</v>
      </c>
      <c r="H3729" s="86"/>
      <c r="I3729" s="86" t="s">
        <v>1247</v>
      </c>
      <c r="J3729" s="86" t="s">
        <v>1247</v>
      </c>
      <c r="K3729" s="86" t="s">
        <v>1247</v>
      </c>
      <c r="L3729" s="91" t="str">
        <f t="shared" ref="L3729" si="3707" xml:space="preserve">
IF($J$3="","Preenchimento incompleto: deve ser informado o Responsável pela análise - B05.01",
IF(AND(C3727="",D3727="",E3727="",F3727="",H3729="",I3729="",J3729="",K3729=""),"",
IF(AND(C3727="",D3727="",E3727="",F3727="",OR(H3729&lt;&gt;"",I3729&lt;&gt;"",J3729&lt;&gt;"",K3729&lt;&gt;"")),"Preenchimento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IF(AND(C3727&lt;&gt;"",D3727&lt;&gt;"",E3727&lt;&gt;"",F3727&lt;&gt;"",H3729="",I3729="",J3729="",K3729=""),"",
IF(AND(C3727&lt;&gt;"",D3727&lt;&gt;"",E3727&lt;&gt;"",F3727&lt;&gt;"",OR(H3729="",I3729="",J3729="",K3729="")),"Preenchimento incompleto: há informações por requisitante individual faltantes - B03.01",
IF(OR(L3727="",L3728=""),"Preenchimento incompleto: há linhas vazias antes da atual - B05.01",
"Preenchimento correto"))))))))</f>
        <v/>
      </c>
      <c r="M3729" s="81"/>
    </row>
    <row r="3730" spans="1:13" ht="15">
      <c r="A3730" s="27"/>
      <c r="B3730" s="65">
        <v>3724</v>
      </c>
      <c r="C3730" s="124"/>
      <c r="D3730" s="127"/>
      <c r="E3730" s="130"/>
      <c r="F3730" s="130"/>
      <c r="G3730" s="69">
        <v>4</v>
      </c>
      <c r="H3730" s="86"/>
      <c r="I3730" s="86" t="s">
        <v>1247</v>
      </c>
      <c r="J3730" s="86" t="s">
        <v>1247</v>
      </c>
      <c r="K3730" s="86" t="s">
        <v>1247</v>
      </c>
      <c r="L3730" s="91" t="str">
        <f t="shared" ref="L3730" si="3708" xml:space="preserve">
IF($J$3="","Preenchimento incompleto: deve ser informado o Responsável pela análise - B05.01",
IF(AND(C3727="",D3727="",E3727="",F3727="",H3730="",I3730="",J3730="",K3730=""),"",
IF(AND(C3727="",D3727="",E3727="",F3727="",OR(H3730&lt;&gt;"",I3730&lt;&gt;"",J3730&lt;&gt;"",K3730&lt;&gt;"")),"Preenchimento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IF(AND(C3727&lt;&gt;"",D3727&lt;&gt;"",E3727&lt;&gt;"",F3727&lt;&gt;"",H3730="",I3730="",J3730="",K3730=""),"",
IF(AND(C3727&lt;&gt;"",D3727&lt;&gt;"",E3727&lt;&gt;"",F3727&lt;&gt;"",OR(H3730="",I3730="",J3730="",K3730="")),"Preenchimento incompleto: há informações por requisitante individual faltantes - B03.01",
IF(OR(L3727="",L3728="",L3729=""),"Preenchimento incompleto: há linhas vazias antes da atual - B05.01",
"Preenchimento correto"))))))))</f>
        <v/>
      </c>
      <c r="M3730" s="81"/>
    </row>
    <row r="3731" spans="1:13" ht="15">
      <c r="A3731" s="27"/>
      <c r="B3731" s="65">
        <v>3725</v>
      </c>
      <c r="C3731" s="124"/>
      <c r="D3731" s="127"/>
      <c r="E3731" s="130"/>
      <c r="F3731" s="130"/>
      <c r="G3731" s="69">
        <v>5</v>
      </c>
      <c r="H3731" s="86"/>
      <c r="I3731" s="86" t="s">
        <v>1247</v>
      </c>
      <c r="J3731" s="86" t="s">
        <v>1247</v>
      </c>
      <c r="K3731" s="86" t="s">
        <v>1247</v>
      </c>
      <c r="L3731" s="91" t="str">
        <f t="shared" ref="L3731" si="3709" xml:space="preserve">
IF($J$3="","Preenchimento incompleto: deve ser informado o Responsável pela análise - B05.01",
IF(AND(C3727="",D3727="",E3727="",F3727="",H3731="",I3731="",J3731="",K3731=""),"",
IF(AND(C3727="",D3727="",E3727="",F3727="",OR(H3731&lt;&gt;"",I3731&lt;&gt;"",J3731&lt;&gt;"",K3731&lt;&gt;"")),"Preenchimento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IF(AND(C3727&lt;&gt;"",D3727&lt;&gt;"",E3727&lt;&gt;"",F3727&lt;&gt;"",H3731="",I3731="",J3731="",K3731=""),"",
IF(AND(C3727&lt;&gt;"",D3727&lt;&gt;"",E3727&lt;&gt;"",F3727&lt;&gt;"",OR(H3731="",I3731="",J3731="",K3731="")),"Preenchimento incompleto: há informações por requisitante individual faltantes - B03.01",
IF(OR(L3727="",L3728="",L3729="",L3730=""),"Preenchimento incompleto: há linhas vazias antes da atual - B05.01",
"Preenchimento correto"))))))))</f>
        <v/>
      </c>
      <c r="M3731" s="81"/>
    </row>
    <row r="3732" spans="1:13" ht="15">
      <c r="A3732" s="27"/>
      <c r="B3732" s="65">
        <v>3726</v>
      </c>
      <c r="C3732" s="124"/>
      <c r="D3732" s="127"/>
      <c r="E3732" s="130"/>
      <c r="F3732" s="130"/>
      <c r="G3732" s="69">
        <v>6</v>
      </c>
      <c r="H3732" s="86"/>
      <c r="I3732" s="86" t="s">
        <v>1247</v>
      </c>
      <c r="J3732" s="86" t="s">
        <v>1247</v>
      </c>
      <c r="K3732" s="86" t="s">
        <v>1247</v>
      </c>
      <c r="L3732" s="91" t="str">
        <f t="shared" ref="L3732" si="3710" xml:space="preserve">
IF($J$3="","Preenchimento incompleto: deve ser informado o Responsável pela análise - B05.01",
IF(AND(C3727="",D3727="",E3727="",F3727="",H3732="",I3732="",J3732="",K3732=""),"",
IF(AND(C3727="",D3727="",E3727="",F3727="",OR(H3732&lt;&gt;"",I3732&lt;&gt;"",J3732&lt;&gt;"",K3732&lt;&gt;"")),"Preenchimento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IF(AND(C3727&lt;&gt;"",D3727&lt;&gt;"",E3727&lt;&gt;"",F3727&lt;&gt;"",H3732="",I3732="",J3732="",K3732=""),"",
IF(AND(C3727&lt;&gt;"",D3727&lt;&gt;"",E3727&lt;&gt;"",F3727&lt;&gt;"",OR(H3732="",I3732="",J3732="",K3732="")),"Preenchimento incompleto: há informações por requisitante individual faltantes - B03.01",
IF(OR(L3727="",L3728="",L3729="",L3730="",L3731=""),"Preenchimento incompleto: há linhas vazias antes da atual - B05.01",
"Preenchimento correto"))))))))</f>
        <v/>
      </c>
      <c r="M3732" s="81"/>
    </row>
    <row r="3733" spans="1:13" ht="15">
      <c r="A3733" s="27"/>
      <c r="B3733" s="65">
        <v>3727</v>
      </c>
      <c r="C3733" s="124"/>
      <c r="D3733" s="127"/>
      <c r="E3733" s="130"/>
      <c r="F3733" s="130"/>
      <c r="G3733" s="69">
        <v>7</v>
      </c>
      <c r="H3733" s="86"/>
      <c r="I3733" s="86" t="s">
        <v>1247</v>
      </c>
      <c r="J3733" s="86" t="s">
        <v>1247</v>
      </c>
      <c r="K3733" s="86" t="s">
        <v>1247</v>
      </c>
      <c r="L3733" s="91" t="str">
        <f t="shared" ref="L3733" si="3711" xml:space="preserve">
IF($J$3="","Preenchimento incompleto: deve ser informado o Responsável pela análise - B05.01",
IF(AND(C3727="",D3727="",E3727="",F3727="",H3733="",I3733="",J3733="",K3733=""),"",
IF(AND(C3727="",D3727="",E3727="",F3727="",OR(H3733&lt;&gt;"",I3733&lt;&gt;"",J3733&lt;&gt;"",K3733&lt;&gt;"")),"Preenchimento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IF(AND(C3727&lt;&gt;"",D3727&lt;&gt;"",E3727&lt;&gt;"",F3727&lt;&gt;"",H3733="",I3733="",J3733="",K3733=""),"",
IF(AND(C3727&lt;&gt;"",D3727&lt;&gt;"",E3727&lt;&gt;"",F3727&lt;&gt;"",OR(H3733="",I3733="",J3733="",K3733="")),"Preenchimento incompleto: há informações por requisitante individual faltantes - B03.01",
IF(OR(L3727="",L3728="",L3729="",L3730="",L3731="",L3732=""),"Preenchimento incompleto: há linhas vazias antes da atual - B05.01",
"Preenchimento correto"))))))))</f>
        <v/>
      </c>
      <c r="M3733" s="81"/>
    </row>
    <row r="3734" spans="1:13" ht="15">
      <c r="A3734" s="27"/>
      <c r="B3734" s="65">
        <v>3728</v>
      </c>
      <c r="C3734" s="124"/>
      <c r="D3734" s="127"/>
      <c r="E3734" s="130"/>
      <c r="F3734" s="130"/>
      <c r="G3734" s="69">
        <v>8</v>
      </c>
      <c r="H3734" s="86"/>
      <c r="I3734" s="86" t="s">
        <v>1247</v>
      </c>
      <c r="J3734" s="86" t="s">
        <v>1247</v>
      </c>
      <c r="K3734" s="86" t="s">
        <v>1247</v>
      </c>
      <c r="L3734" s="91" t="str">
        <f t="shared" ref="L3734" si="3712" xml:space="preserve">
IF($J$3="","Preenchimento incompleto: deve ser informado o Responsável pela análise - B05.01",
IF(AND(C3727="",D3727="",E3727="",F3727="",H3734="",I3734="",J3734="",K3734=""),"",
IF(AND(C3727="",D3727="",E3727="",F3727="",OR(H3734&lt;&gt;"",I3734&lt;&gt;"",J3734&lt;&gt;"",K3734&lt;&gt;"")),"Preenchimento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IF(AND(C3727&lt;&gt;"",D3727&lt;&gt;"",E3727&lt;&gt;"",F3727&lt;&gt;"",H3734="",I3734="",J3734="",K3734=""),"",
IF(AND(C3727&lt;&gt;"",D3727&lt;&gt;"",E3727&lt;&gt;"",F3727&lt;&gt;"",OR(H3734="",I3734="",J3734="",K3734="")),"Preenchimento incompleto: há informações por requisitante individual faltantes - B03.01",
IF(OR(L3727="",L3728="",L3729="",L3730="",L3731="",L3732="",L3733=""),"Preenchimento incompleto: há linhas vazias antes da atual - B05.01",
"Preenchimento correto"))))))))</f>
        <v/>
      </c>
      <c r="M3734" s="81"/>
    </row>
    <row r="3735" spans="1:13" ht="15">
      <c r="A3735" s="27"/>
      <c r="B3735" s="65">
        <v>3729</v>
      </c>
      <c r="C3735" s="124"/>
      <c r="D3735" s="127"/>
      <c r="E3735" s="130"/>
      <c r="F3735" s="130"/>
      <c r="G3735" s="69">
        <v>9</v>
      </c>
      <c r="H3735" s="86"/>
      <c r="I3735" s="86" t="s">
        <v>1247</v>
      </c>
      <c r="J3735" s="86" t="s">
        <v>1247</v>
      </c>
      <c r="K3735" s="86" t="s">
        <v>1247</v>
      </c>
      <c r="L3735" s="91" t="str">
        <f t="shared" ref="L3735" si="3713" xml:space="preserve">
IF($J$3="","Preenchimento incompleto: deve ser informado o Responsável pela análise - B05.01",
IF(AND(C3727="",D3727="",E3727="",F3727="",H3735="",I3735="",J3735="",K3735=""),"",
IF(AND(C3727="",D3727="",E3727="",F3727="",OR(H3735&lt;&gt;"",I3735&lt;&gt;"",J3735&lt;&gt;"",K3735&lt;&gt;"")),"Preenchimento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IF(AND(C3727&lt;&gt;"",D3727&lt;&gt;"",E3727&lt;&gt;"",F3727&lt;&gt;"",H3735="",I3735="",J3735="",K3735=""),"",
IF(AND(C3727&lt;&gt;"",D3727&lt;&gt;"",E3727&lt;&gt;"",F3727&lt;&gt;"",OR(H3735="",I3735="",J3735="",K3735="")),"Preenchimento incompleto: há informações por requisitante individual faltantes - B03.01",
IF(OR(L3727="",L3728="",L3729="",L3730="",L3731="",L3732="",L3733="",L3734=""),"Preenchimento incompleto: há linhas vazias antes da atual - B05.01",
"Preenchimento correto"))))))))</f>
        <v/>
      </c>
      <c r="M3735" s="81"/>
    </row>
    <row r="3736" spans="1:13" ht="15">
      <c r="A3736" s="27"/>
      <c r="B3736" s="65">
        <v>3730</v>
      </c>
      <c r="C3736" s="124"/>
      <c r="D3736" s="127"/>
      <c r="E3736" s="130"/>
      <c r="F3736" s="130"/>
      <c r="G3736" s="70">
        <v>10</v>
      </c>
      <c r="H3736" s="87"/>
      <c r="I3736" s="87" t="s">
        <v>1247</v>
      </c>
      <c r="J3736" s="87" t="s">
        <v>1247</v>
      </c>
      <c r="K3736" s="87" t="s">
        <v>1247</v>
      </c>
      <c r="L3736" s="91" t="str">
        <f t="shared" ref="L3736" si="3714" xml:space="preserve">
IF($J$3="","Preenchimento incompleto: deve ser informado o Responsável pela análise - B05.01",
IF(AND(C3727="",D3727="",E3727="",F3727="",H3736="",I3736="",J3736="",K3736=""),"",
IF(AND(C3727="",D3727="",E3727="",F3727="",OR(H3736&lt;&gt;"",I3736&lt;&gt;"",J3736&lt;&gt;"",K3736&lt;&gt;"")),"Preenchimento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IF(AND(C3727&lt;&gt;"",D3727&lt;&gt;"",E3727&lt;&gt;"",F3727&lt;&gt;"",H3736="",I3736="",J3736="",K3736=""),"",
IF(AND(C3727&lt;&gt;"",D3727&lt;&gt;"",E3727&lt;&gt;"",F3727&lt;&gt;"",OR(H3736="",I3736="",J3736="",K3736="")),"Preenchimento incompleto: há informações por requisitante individual faltantes - B03.01",
IF(OR(L3727="",L3728="",L3729="",L3730="",L3731="",L3732="",L3733="",L3734="",L3735=""),"Preenchimento incompleto: há linhas vazias antes da atual - B05.01",
"Preenchimento correto"))))))))</f>
        <v/>
      </c>
      <c r="M3736" s="81"/>
    </row>
    <row r="3737" spans="1:13" ht="15">
      <c r="A3737" s="27"/>
      <c r="B3737" s="65">
        <v>3731</v>
      </c>
      <c r="C3737" s="124"/>
      <c r="D3737" s="127"/>
      <c r="E3737" s="130"/>
      <c r="F3737" s="130"/>
      <c r="G3737" s="70">
        <v>11</v>
      </c>
      <c r="H3737" s="87"/>
      <c r="I3737" s="87" t="s">
        <v>1247</v>
      </c>
      <c r="J3737" s="87" t="s">
        <v>1247</v>
      </c>
      <c r="K3737" s="87" t="s">
        <v>1247</v>
      </c>
      <c r="L3737" s="91" t="str">
        <f t="shared" ref="L3737" si="3715" xml:space="preserve">
IF($J$3="","Preenchimento incompleto: deve ser informado o Responsável pela análise - B05.01",
IF(AND(C3727="",D3727="",E3727="",F3727="",H3737="",I3737="",J3737="",K3737=""),"",
IF(AND(C3727="",D3727="",E3727="",F3727="",OR(H3737&lt;&gt;"",I3737&lt;&gt;"",J3737&lt;&gt;"",K3737&lt;&gt;"")),"Preenchimento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IF(AND(C3727&lt;&gt;"",D3727&lt;&gt;"",E3727&lt;&gt;"",F3727&lt;&gt;"",H3737="",I3737="",J3737="",K3737=""),"",
IF(AND(C3727&lt;&gt;"",D3727&lt;&gt;"",E3727&lt;&gt;"",F3727&lt;&gt;"",OR(H3737="",I3737="",J3737="",K3737="")),"Preenchimento incompleto: há informações por requisitante individual faltantes - B03.01",
IF(OR(L3727="",L3728="",L3729="",L3730="",L3731="",L3732="",L3733="",L3734="",L3735="",L3736=""),"Preenchimento incompleto: há linhas vazias antes da atual - B05.01",
"Preenchimento correto"))))))))</f>
        <v/>
      </c>
      <c r="M3737" s="81"/>
    </row>
    <row r="3738" spans="1:13" ht="15">
      <c r="A3738" s="27"/>
      <c r="B3738" s="65">
        <v>3732</v>
      </c>
      <c r="C3738" s="124"/>
      <c r="D3738" s="127"/>
      <c r="E3738" s="130"/>
      <c r="F3738" s="130"/>
      <c r="G3738" s="70">
        <v>12</v>
      </c>
      <c r="H3738" s="87"/>
      <c r="I3738" s="87" t="s">
        <v>1247</v>
      </c>
      <c r="J3738" s="87" t="s">
        <v>1247</v>
      </c>
      <c r="K3738" s="87" t="s">
        <v>1247</v>
      </c>
      <c r="L3738" s="91" t="str">
        <f t="shared" ref="L3738" si="3716" xml:space="preserve">
IF($J$3="","Preenchimento incompleto: deve ser informado o Responsável pela análise - B05.01",
IF(AND(C3727="",D3727="",E3727="",F3727="",H3738="",I3738="",J3738="",K3738=""),"",
IF(AND(C3727="",D3727="",E3727="",F3727="",OR(H3738&lt;&gt;"",I3738&lt;&gt;"",J3738&lt;&gt;"",K3738&lt;&gt;"")),"Preenchimento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IF(AND(C3727&lt;&gt;"",D3727&lt;&gt;"",E3727&lt;&gt;"",F3727&lt;&gt;"",H3738="",I3738="",J3738="",K3738=""),"",
IF(AND(C3727&lt;&gt;"",D3727&lt;&gt;"",E3727&lt;&gt;"",F3727&lt;&gt;"",OR(H3738="",I3738="",J3738="",K3738="")),"Preenchimento incompleto: há informações por requisitante individual faltantes - B03.01",
IF(OR(L3727="",L3728="",L3729="",L3730="",L3731="",L3732="",L3733="",L3734="",L3735="",L3736="",L3737=""),"Preenchimento incompleto: há linhas vazias antes da atual - B05.01",
"Preenchimento correto"))))))))</f>
        <v/>
      </c>
      <c r="M3738" s="81"/>
    </row>
    <row r="3739" spans="1:13" ht="15">
      <c r="A3739" s="27"/>
      <c r="B3739" s="65">
        <v>3733</v>
      </c>
      <c r="C3739" s="124"/>
      <c r="D3739" s="127"/>
      <c r="E3739" s="130"/>
      <c r="F3739" s="130"/>
      <c r="G3739" s="70">
        <v>13</v>
      </c>
      <c r="H3739" s="87"/>
      <c r="I3739" s="87" t="s">
        <v>1247</v>
      </c>
      <c r="J3739" s="87" t="s">
        <v>1247</v>
      </c>
      <c r="K3739" s="87" t="s">
        <v>1247</v>
      </c>
      <c r="L3739" s="91" t="str">
        <f t="shared" ref="L3739" si="3717" xml:space="preserve">
IF($J$3="","Preenchimento incompleto: deve ser informado o Responsável pela análise - B05.01",
IF(AND(C3727="",D3727="",E3727="",F3727="",H3739="",I3739="",J3739="",K3739=""),"",
IF(AND(C3727="",D3727="",E3727="",F3727="",OR(H3739&lt;&gt;"",I3739&lt;&gt;"",J3739&lt;&gt;"",K3739&lt;&gt;"")),"Preenchimento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IF(AND(C3727&lt;&gt;"",D3727&lt;&gt;"",E3727&lt;&gt;"",F3727&lt;&gt;"",H3739="",I3739="",J3739="",K3739=""),"",
IF(AND(C3727&lt;&gt;"",D3727&lt;&gt;"",E3727&lt;&gt;"",F3727&lt;&gt;"",OR(H3739="",I3739="",J3739="",K3739="")),"Preenchimento incompleto: há informações por requisitante individual faltantes - B03.01",
IF(OR(L3727="",L3728="",L3729="",L3730="",L3731="",L3732="",L3733="",L3734="",L3735="",L3736="",L3737="",L3738=""),"Preenchimento incompleto: há linhas vazias antes da atual - B05.01",
"Preenchimento correto"))))))))</f>
        <v/>
      </c>
      <c r="M3739" s="81"/>
    </row>
    <row r="3740" spans="1:13" ht="15">
      <c r="A3740" s="27"/>
      <c r="B3740" s="66">
        <v>3734</v>
      </c>
      <c r="C3740" s="124"/>
      <c r="D3740" s="127"/>
      <c r="E3740" s="130"/>
      <c r="F3740" s="130"/>
      <c r="G3740" s="70">
        <v>14</v>
      </c>
      <c r="H3740" s="87"/>
      <c r="I3740" s="87" t="s">
        <v>1247</v>
      </c>
      <c r="J3740" s="87" t="s">
        <v>1247</v>
      </c>
      <c r="K3740" s="87" t="s">
        <v>1247</v>
      </c>
      <c r="L3740" s="91" t="str">
        <f t="shared" ref="L3740" si="3718" xml:space="preserve">
IF($J$3="","Preenchimento incompleto: deve ser informado o Responsável pela análise - B05.01",
IF(AND(C3727="",D3727="",E3727="",F3727="",H3740="",I3740="",J3740="",K3740=""),"",
IF(AND(C3727="",D3727="",E3727="",F3727="",OR(H3740&lt;&gt;"",I3740&lt;&gt;"",J3740&lt;&gt;"",K3740&lt;&gt;"")),"Preenchimento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IF(AND(C3727&lt;&gt;"",D3727&lt;&gt;"",E3727&lt;&gt;"",F3727&lt;&gt;"",H3740="",I3740="",J3740="",K3740=""),"",
IF(AND(C3727&lt;&gt;"",D3727&lt;&gt;"",E3727&lt;&gt;"",F3727&lt;&gt;"",OR(H3740="",I3740="",J3740="",K3740="")),"Preenchimento incompleto: há informações por requisitante individual faltantes - B03.01",
IF(OR(L3727="",L3728="",L3729="",L3730="",L3731="",L3732="",L3733="",L3734="",L3735="",L3736="",L3737="",L3738="",L3739=""),"Preenchimento incompleto: há linhas vazias antes da atual - B05.01",
"Preenchimento correto"))))))))</f>
        <v/>
      </c>
      <c r="M3740" s="81"/>
    </row>
    <row r="3741" spans="1:13" ht="15">
      <c r="A3741" s="27"/>
      <c r="B3741" s="67">
        <v>3735</v>
      </c>
      <c r="C3741" s="125"/>
      <c r="D3741" s="128"/>
      <c r="E3741" s="131"/>
      <c r="F3741" s="131"/>
      <c r="G3741" s="71">
        <v>15</v>
      </c>
      <c r="H3741" s="88"/>
      <c r="I3741" s="88" t="s">
        <v>1247</v>
      </c>
      <c r="J3741" s="88" t="s">
        <v>1247</v>
      </c>
      <c r="K3741" s="88" t="s">
        <v>1247</v>
      </c>
      <c r="L3741" s="92" t="str">
        <f t="shared" ref="L3741" si="3719" xml:space="preserve">
IF($J$3="","Preenchimento incompleto: deve ser informado o Responsável pela análise - B05.01",
IF(AND(C3727="",D3727="",E3727="",F3727="",H3741="",I3741="",J3741="",K3741=""),"",
IF(AND(C3727="",D3727="",E3727="",F3727="",OR(H3741&lt;&gt;"",I3741&lt;&gt;"",J3741&lt;&gt;"",K3741&lt;&gt;"")),"Preenchimento incompleto: há informações por requisitante individual sem informações do item - B01.01",
IF(OR(C3727="",D3727="",E3727="",F3727=""),"Preenchimento incompleto: há informações faltantes do item - B02.01",
IF(AND(C3727&lt;&gt;"",D3727&lt;&gt;"",E3727&lt;&gt;"",F3727&lt;&gt;"",COUNTA(H3727:K3741)=0),"Preenchimento incompleto: não há nenhuma informação do requisitante individual informada - B04.01",
IF(AND(C3727&lt;&gt;"",D3727&lt;&gt;"",E3727&lt;&gt;"",F3727&lt;&gt;"",H3741="",I3741="",J3741="",K3741=""),"",
IF(AND(C3727&lt;&gt;"",D3727&lt;&gt;"",E3727&lt;&gt;"",F3727&lt;&gt;"",OR(H3741="",I3741="",J3741="",K3741="")),"Preenchimento incompleto: há informações por requisitante individual faltantes - B03.01",
IF(OR(L3727="",L3728="",L3729="",L3730="",L3731="",L3732="",L3733="",L3734="",L3735="",L3736="",L3737="",L3738="",L3739="",L3740=""),"Preenchimento incompleto: há linhas vazias antes da atual - B05.01",
"Preenchimento correto"))))))))</f>
        <v/>
      </c>
      <c r="M3741" s="81"/>
    </row>
    <row r="3742" spans="1:13" ht="15">
      <c r="A3742" s="27"/>
      <c r="B3742" s="64">
        <v>3736</v>
      </c>
      <c r="C3742" s="123" t="str">
        <f>IF('1-ITENS'!C256="","",'1-ITENS'!C256)</f>
        <v/>
      </c>
      <c r="D3742" s="126" t="str">
        <f>IF('1-ITENS'!D256="","",'1-ITENS'!D256)</f>
        <v/>
      </c>
      <c r="E3742" s="129" t="str">
        <f>IF('1-ITENS'!H256="","",'1-ITENS'!H256)</f>
        <v/>
      </c>
      <c r="F3742" s="129" t="str">
        <f>IF('1-ITENS'!F256="","",'1-ITENS'!F256)</f>
        <v/>
      </c>
      <c r="G3742" s="68">
        <v>1</v>
      </c>
      <c r="H3742" s="85"/>
      <c r="I3742" s="85" t="s">
        <v>1247</v>
      </c>
      <c r="J3742" s="85" t="s">
        <v>1247</v>
      </c>
      <c r="K3742" s="85" t="s">
        <v>1247</v>
      </c>
      <c r="L3742" s="90" t="str">
        <f t="shared" ref="L3742" si="3720" xml:space="preserve">
IF($J$3="","Preenchimento incompleto: deve ser informado o Responsável pela análise - B05.01",
IF(AND(C3742="",D3742="",E3742="",F3742="",H3742="",I3742="",J3742="",K3742=""),"",
IF(AND(C3742="",D3742="",E3742="",F3742="",OR(H3742&lt;&gt;"",I3742&lt;&gt;"",J3742&lt;&gt;"",K3742&lt;&gt;"")),"Preenchimento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IF(AND(C3742&lt;&gt;"",D3742&lt;&gt;"",E3742&lt;&gt;"",F3742&lt;&gt;"",H3742="",I3742="",J3742="",K3742=""),"",
IF(AND(C3742&lt;&gt;"",D3742&lt;&gt;"",E3742&lt;&gt;"",F3742&lt;&gt;"",OR(H3742="",I3742="",J3742="",K3742="")),"Preenchimento incompleto: há informações por requisitante individual faltantes - B03.01",
"Preenchimento correto")))))))</f>
        <v/>
      </c>
      <c r="M3742" s="81"/>
    </row>
    <row r="3743" spans="1:13" ht="15">
      <c r="A3743" s="27"/>
      <c r="B3743" s="65">
        <v>3737</v>
      </c>
      <c r="C3743" s="124"/>
      <c r="D3743" s="127"/>
      <c r="E3743" s="130"/>
      <c r="F3743" s="130"/>
      <c r="G3743" s="69">
        <v>2</v>
      </c>
      <c r="H3743" s="86"/>
      <c r="I3743" s="86" t="s">
        <v>1247</v>
      </c>
      <c r="J3743" s="86" t="s">
        <v>1247</v>
      </c>
      <c r="K3743" s="86" t="s">
        <v>1247</v>
      </c>
      <c r="L3743" s="91" t="str">
        <f t="shared" ref="L3743" si="3721" xml:space="preserve">
IF($J$3="","Preenchimento incompleto: deve ser informado o Responsável pela análise - B05.01",
IF(AND(C3742="",D3742="",E3742="",F3742="",H3743="",I3743="",J3743="",K3743=""),"",
IF(AND(C3742="",D3742="",E3742="",F3742="",OR(H3743&lt;&gt;"",I3743&lt;&gt;"",J3743&lt;&gt;"",K3743&lt;&gt;"")),"Preenchimento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IF(AND(C3742&lt;&gt;"",D3742&lt;&gt;"",E3742&lt;&gt;"",F3742&lt;&gt;"",H3743="",I3743="",J3743="",K3743=""),"",
IF(AND(C3742&lt;&gt;"",D3742&lt;&gt;"",E3742&lt;&gt;"",F3742&lt;&gt;"",OR(H3743="",I3743="",J3743="",K3743="")),"Preenchimento incompleto: há informações por requisitante individual faltantes - B03.01",
IF(L3742="","Preenchimento incompleto: há linhas vazias antes da atual - B05.01",
"Preenchimento correto"))))))))</f>
        <v/>
      </c>
      <c r="M3743" s="81"/>
    </row>
    <row r="3744" spans="1:13" ht="15">
      <c r="A3744" s="27"/>
      <c r="B3744" s="65">
        <v>3738</v>
      </c>
      <c r="C3744" s="124"/>
      <c r="D3744" s="127"/>
      <c r="E3744" s="130"/>
      <c r="F3744" s="130"/>
      <c r="G3744" s="69">
        <v>3</v>
      </c>
      <c r="H3744" s="86"/>
      <c r="I3744" s="86" t="s">
        <v>1247</v>
      </c>
      <c r="J3744" s="86" t="s">
        <v>1247</v>
      </c>
      <c r="K3744" s="86" t="s">
        <v>1247</v>
      </c>
      <c r="L3744" s="91" t="str">
        <f t="shared" ref="L3744" si="3722" xml:space="preserve">
IF($J$3="","Preenchimento incompleto: deve ser informado o Responsável pela análise - B05.01",
IF(AND(C3742="",D3742="",E3742="",F3742="",H3744="",I3744="",J3744="",K3744=""),"",
IF(AND(C3742="",D3742="",E3742="",F3742="",OR(H3744&lt;&gt;"",I3744&lt;&gt;"",J3744&lt;&gt;"",K3744&lt;&gt;"")),"Preenchimento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IF(AND(C3742&lt;&gt;"",D3742&lt;&gt;"",E3742&lt;&gt;"",F3742&lt;&gt;"",H3744="",I3744="",J3744="",K3744=""),"",
IF(AND(C3742&lt;&gt;"",D3742&lt;&gt;"",E3742&lt;&gt;"",F3742&lt;&gt;"",OR(H3744="",I3744="",J3744="",K3744="")),"Preenchimento incompleto: há informações por requisitante individual faltantes - B03.01",
IF(OR(L3742="",L3743=""),"Preenchimento incompleto: há linhas vazias antes da atual - B05.01",
"Preenchimento correto"))))))))</f>
        <v/>
      </c>
      <c r="M3744" s="81"/>
    </row>
    <row r="3745" spans="1:13" ht="15">
      <c r="A3745" s="27"/>
      <c r="B3745" s="65">
        <v>3739</v>
      </c>
      <c r="C3745" s="124"/>
      <c r="D3745" s="127"/>
      <c r="E3745" s="130"/>
      <c r="F3745" s="130"/>
      <c r="G3745" s="69">
        <v>4</v>
      </c>
      <c r="H3745" s="86"/>
      <c r="I3745" s="86" t="s">
        <v>1247</v>
      </c>
      <c r="J3745" s="86" t="s">
        <v>1247</v>
      </c>
      <c r="K3745" s="86" t="s">
        <v>1247</v>
      </c>
      <c r="L3745" s="91" t="str">
        <f t="shared" ref="L3745" si="3723" xml:space="preserve">
IF($J$3="","Preenchimento incompleto: deve ser informado o Responsável pela análise - B05.01",
IF(AND(C3742="",D3742="",E3742="",F3742="",H3745="",I3745="",J3745="",K3745=""),"",
IF(AND(C3742="",D3742="",E3742="",F3742="",OR(H3745&lt;&gt;"",I3745&lt;&gt;"",J3745&lt;&gt;"",K3745&lt;&gt;"")),"Preenchimento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IF(AND(C3742&lt;&gt;"",D3742&lt;&gt;"",E3742&lt;&gt;"",F3742&lt;&gt;"",H3745="",I3745="",J3745="",K3745=""),"",
IF(AND(C3742&lt;&gt;"",D3742&lt;&gt;"",E3742&lt;&gt;"",F3742&lt;&gt;"",OR(H3745="",I3745="",J3745="",K3745="")),"Preenchimento incompleto: há informações por requisitante individual faltantes - B03.01",
IF(OR(L3742="",L3743="",L3744=""),"Preenchimento incompleto: há linhas vazias antes da atual - B05.01",
"Preenchimento correto"))))))))</f>
        <v/>
      </c>
      <c r="M3745" s="81"/>
    </row>
    <row r="3746" spans="1:13" ht="15">
      <c r="A3746" s="27"/>
      <c r="B3746" s="65">
        <v>3740</v>
      </c>
      <c r="C3746" s="124"/>
      <c r="D3746" s="127"/>
      <c r="E3746" s="130"/>
      <c r="F3746" s="130"/>
      <c r="G3746" s="69">
        <v>5</v>
      </c>
      <c r="H3746" s="86"/>
      <c r="I3746" s="86" t="s">
        <v>1247</v>
      </c>
      <c r="J3746" s="86" t="s">
        <v>1247</v>
      </c>
      <c r="K3746" s="86" t="s">
        <v>1247</v>
      </c>
      <c r="L3746" s="91" t="str">
        <f t="shared" ref="L3746" si="3724" xml:space="preserve">
IF($J$3="","Preenchimento incompleto: deve ser informado o Responsável pela análise - B05.01",
IF(AND(C3742="",D3742="",E3742="",F3742="",H3746="",I3746="",J3746="",K3746=""),"",
IF(AND(C3742="",D3742="",E3742="",F3742="",OR(H3746&lt;&gt;"",I3746&lt;&gt;"",J3746&lt;&gt;"",K3746&lt;&gt;"")),"Preenchimento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IF(AND(C3742&lt;&gt;"",D3742&lt;&gt;"",E3742&lt;&gt;"",F3742&lt;&gt;"",H3746="",I3746="",J3746="",K3746=""),"",
IF(AND(C3742&lt;&gt;"",D3742&lt;&gt;"",E3742&lt;&gt;"",F3742&lt;&gt;"",OR(H3746="",I3746="",J3746="",K3746="")),"Preenchimento incompleto: há informações por requisitante individual faltantes - B03.01",
IF(OR(L3742="",L3743="",L3744="",L3745=""),"Preenchimento incompleto: há linhas vazias antes da atual - B05.01",
"Preenchimento correto"))))))))</f>
        <v/>
      </c>
      <c r="M3746" s="81"/>
    </row>
    <row r="3747" spans="1:13" ht="15">
      <c r="A3747" s="27"/>
      <c r="B3747" s="65">
        <v>3741</v>
      </c>
      <c r="C3747" s="124"/>
      <c r="D3747" s="127"/>
      <c r="E3747" s="130"/>
      <c r="F3747" s="130"/>
      <c r="G3747" s="69">
        <v>6</v>
      </c>
      <c r="H3747" s="86"/>
      <c r="I3747" s="86" t="s">
        <v>1247</v>
      </c>
      <c r="J3747" s="86" t="s">
        <v>1247</v>
      </c>
      <c r="K3747" s="86" t="s">
        <v>1247</v>
      </c>
      <c r="L3747" s="91" t="str">
        <f t="shared" ref="L3747" si="3725" xml:space="preserve">
IF($J$3="","Preenchimento incompleto: deve ser informado o Responsável pela análise - B05.01",
IF(AND(C3742="",D3742="",E3742="",F3742="",H3747="",I3747="",J3747="",K3747=""),"",
IF(AND(C3742="",D3742="",E3742="",F3742="",OR(H3747&lt;&gt;"",I3747&lt;&gt;"",J3747&lt;&gt;"",K3747&lt;&gt;"")),"Preenchimento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IF(AND(C3742&lt;&gt;"",D3742&lt;&gt;"",E3742&lt;&gt;"",F3742&lt;&gt;"",H3747="",I3747="",J3747="",K3747=""),"",
IF(AND(C3742&lt;&gt;"",D3742&lt;&gt;"",E3742&lt;&gt;"",F3742&lt;&gt;"",OR(H3747="",I3747="",J3747="",K3747="")),"Preenchimento incompleto: há informações por requisitante individual faltantes - B03.01",
IF(OR(L3742="",L3743="",L3744="",L3745="",L3746=""),"Preenchimento incompleto: há linhas vazias antes da atual - B05.01",
"Preenchimento correto"))))))))</f>
        <v/>
      </c>
      <c r="M3747" s="81"/>
    </row>
    <row r="3748" spans="1:13" ht="15">
      <c r="A3748" s="27"/>
      <c r="B3748" s="65">
        <v>3742</v>
      </c>
      <c r="C3748" s="124"/>
      <c r="D3748" s="127"/>
      <c r="E3748" s="130"/>
      <c r="F3748" s="130"/>
      <c r="G3748" s="69">
        <v>7</v>
      </c>
      <c r="H3748" s="86"/>
      <c r="I3748" s="86" t="s">
        <v>1247</v>
      </c>
      <c r="J3748" s="86" t="s">
        <v>1247</v>
      </c>
      <c r="K3748" s="86" t="s">
        <v>1247</v>
      </c>
      <c r="L3748" s="91" t="str">
        <f t="shared" ref="L3748" si="3726" xml:space="preserve">
IF($J$3="","Preenchimento incompleto: deve ser informado o Responsável pela análise - B05.01",
IF(AND(C3742="",D3742="",E3742="",F3742="",H3748="",I3748="",J3748="",K3748=""),"",
IF(AND(C3742="",D3742="",E3742="",F3742="",OR(H3748&lt;&gt;"",I3748&lt;&gt;"",J3748&lt;&gt;"",K3748&lt;&gt;"")),"Preenchimento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IF(AND(C3742&lt;&gt;"",D3742&lt;&gt;"",E3742&lt;&gt;"",F3742&lt;&gt;"",H3748="",I3748="",J3748="",K3748=""),"",
IF(AND(C3742&lt;&gt;"",D3742&lt;&gt;"",E3742&lt;&gt;"",F3742&lt;&gt;"",OR(H3748="",I3748="",J3748="",K3748="")),"Preenchimento incompleto: há informações por requisitante individual faltantes - B03.01",
IF(OR(L3742="",L3743="",L3744="",L3745="",L3746="",L3747=""),"Preenchimento incompleto: há linhas vazias antes da atual - B05.01",
"Preenchimento correto"))))))))</f>
        <v/>
      </c>
      <c r="M3748" s="81"/>
    </row>
    <row r="3749" spans="1:13" ht="15">
      <c r="A3749" s="27"/>
      <c r="B3749" s="65">
        <v>3743</v>
      </c>
      <c r="C3749" s="124"/>
      <c r="D3749" s="127"/>
      <c r="E3749" s="130"/>
      <c r="F3749" s="130"/>
      <c r="G3749" s="69">
        <v>8</v>
      </c>
      <c r="H3749" s="86"/>
      <c r="I3749" s="86" t="s">
        <v>1247</v>
      </c>
      <c r="J3749" s="86" t="s">
        <v>1247</v>
      </c>
      <c r="K3749" s="86" t="s">
        <v>1247</v>
      </c>
      <c r="L3749" s="91" t="str">
        <f t="shared" ref="L3749" si="3727" xml:space="preserve">
IF($J$3="","Preenchimento incompleto: deve ser informado o Responsável pela análise - B05.01",
IF(AND(C3742="",D3742="",E3742="",F3742="",H3749="",I3749="",J3749="",K3749=""),"",
IF(AND(C3742="",D3742="",E3742="",F3742="",OR(H3749&lt;&gt;"",I3749&lt;&gt;"",J3749&lt;&gt;"",K3749&lt;&gt;"")),"Preenchimento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IF(AND(C3742&lt;&gt;"",D3742&lt;&gt;"",E3742&lt;&gt;"",F3742&lt;&gt;"",H3749="",I3749="",J3749="",K3749=""),"",
IF(AND(C3742&lt;&gt;"",D3742&lt;&gt;"",E3742&lt;&gt;"",F3742&lt;&gt;"",OR(H3749="",I3749="",J3749="",K3749="")),"Preenchimento incompleto: há informações por requisitante individual faltantes - B03.01",
IF(OR(L3742="",L3743="",L3744="",L3745="",L3746="",L3747="",L3748=""),"Preenchimento incompleto: há linhas vazias antes da atual - B05.01",
"Preenchimento correto"))))))))</f>
        <v/>
      </c>
      <c r="M3749" s="81"/>
    </row>
    <row r="3750" spans="1:13" ht="15">
      <c r="A3750" s="27"/>
      <c r="B3750" s="65">
        <v>3744</v>
      </c>
      <c r="C3750" s="124"/>
      <c r="D3750" s="127"/>
      <c r="E3750" s="130"/>
      <c r="F3750" s="130"/>
      <c r="G3750" s="69">
        <v>9</v>
      </c>
      <c r="H3750" s="86"/>
      <c r="I3750" s="86" t="s">
        <v>1247</v>
      </c>
      <c r="J3750" s="86" t="s">
        <v>1247</v>
      </c>
      <c r="K3750" s="86" t="s">
        <v>1247</v>
      </c>
      <c r="L3750" s="91" t="str">
        <f t="shared" ref="L3750" si="3728" xml:space="preserve">
IF($J$3="","Preenchimento incompleto: deve ser informado o Responsável pela análise - B05.01",
IF(AND(C3742="",D3742="",E3742="",F3742="",H3750="",I3750="",J3750="",K3750=""),"",
IF(AND(C3742="",D3742="",E3742="",F3742="",OR(H3750&lt;&gt;"",I3750&lt;&gt;"",J3750&lt;&gt;"",K3750&lt;&gt;"")),"Preenchimento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IF(AND(C3742&lt;&gt;"",D3742&lt;&gt;"",E3742&lt;&gt;"",F3742&lt;&gt;"",H3750="",I3750="",J3750="",K3750=""),"",
IF(AND(C3742&lt;&gt;"",D3742&lt;&gt;"",E3742&lt;&gt;"",F3742&lt;&gt;"",OR(H3750="",I3750="",J3750="",K3750="")),"Preenchimento incompleto: há informações por requisitante individual faltantes - B03.01",
IF(OR(L3742="",L3743="",L3744="",L3745="",L3746="",L3747="",L3748="",L3749=""),"Preenchimento incompleto: há linhas vazias antes da atual - B05.01",
"Preenchimento correto"))))))))</f>
        <v/>
      </c>
      <c r="M3750" s="81"/>
    </row>
    <row r="3751" spans="1:13" ht="15">
      <c r="A3751" s="27"/>
      <c r="B3751" s="65">
        <v>3745</v>
      </c>
      <c r="C3751" s="124"/>
      <c r="D3751" s="127"/>
      <c r="E3751" s="130"/>
      <c r="F3751" s="130"/>
      <c r="G3751" s="70">
        <v>10</v>
      </c>
      <c r="H3751" s="87"/>
      <c r="I3751" s="87" t="s">
        <v>1247</v>
      </c>
      <c r="J3751" s="87" t="s">
        <v>1247</v>
      </c>
      <c r="K3751" s="87" t="s">
        <v>1247</v>
      </c>
      <c r="L3751" s="91" t="str">
        <f t="shared" ref="L3751" si="3729" xml:space="preserve">
IF($J$3="","Preenchimento incompleto: deve ser informado o Responsável pela análise - B05.01",
IF(AND(C3742="",D3742="",E3742="",F3742="",H3751="",I3751="",J3751="",K3751=""),"",
IF(AND(C3742="",D3742="",E3742="",F3742="",OR(H3751&lt;&gt;"",I3751&lt;&gt;"",J3751&lt;&gt;"",K3751&lt;&gt;"")),"Preenchimento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IF(AND(C3742&lt;&gt;"",D3742&lt;&gt;"",E3742&lt;&gt;"",F3742&lt;&gt;"",H3751="",I3751="",J3751="",K3751=""),"",
IF(AND(C3742&lt;&gt;"",D3742&lt;&gt;"",E3742&lt;&gt;"",F3742&lt;&gt;"",OR(H3751="",I3751="",J3751="",K3751="")),"Preenchimento incompleto: há informações por requisitante individual faltantes - B03.01",
IF(OR(L3742="",L3743="",L3744="",L3745="",L3746="",L3747="",L3748="",L3749="",L3750=""),"Preenchimento incompleto: há linhas vazias antes da atual - B05.01",
"Preenchimento correto"))))))))</f>
        <v/>
      </c>
      <c r="M3751" s="81"/>
    </row>
    <row r="3752" spans="1:13" ht="15">
      <c r="A3752" s="27"/>
      <c r="B3752" s="65">
        <v>3746</v>
      </c>
      <c r="C3752" s="124"/>
      <c r="D3752" s="127"/>
      <c r="E3752" s="130"/>
      <c r="F3752" s="130"/>
      <c r="G3752" s="70">
        <v>11</v>
      </c>
      <c r="H3752" s="87"/>
      <c r="I3752" s="87" t="s">
        <v>1247</v>
      </c>
      <c r="J3752" s="87" t="s">
        <v>1247</v>
      </c>
      <c r="K3752" s="87" t="s">
        <v>1247</v>
      </c>
      <c r="L3752" s="91" t="str">
        <f t="shared" ref="L3752" si="3730" xml:space="preserve">
IF($J$3="","Preenchimento incompleto: deve ser informado o Responsável pela análise - B05.01",
IF(AND(C3742="",D3742="",E3742="",F3742="",H3752="",I3752="",J3752="",K3752=""),"",
IF(AND(C3742="",D3742="",E3742="",F3742="",OR(H3752&lt;&gt;"",I3752&lt;&gt;"",J3752&lt;&gt;"",K3752&lt;&gt;"")),"Preenchimento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IF(AND(C3742&lt;&gt;"",D3742&lt;&gt;"",E3742&lt;&gt;"",F3742&lt;&gt;"",H3752="",I3752="",J3752="",K3752=""),"",
IF(AND(C3742&lt;&gt;"",D3742&lt;&gt;"",E3742&lt;&gt;"",F3742&lt;&gt;"",OR(H3752="",I3752="",J3752="",K3752="")),"Preenchimento incompleto: há informações por requisitante individual faltantes - B03.01",
IF(OR(L3742="",L3743="",L3744="",L3745="",L3746="",L3747="",L3748="",L3749="",L3750="",L3751=""),"Preenchimento incompleto: há linhas vazias antes da atual - B05.01",
"Preenchimento correto"))))))))</f>
        <v/>
      </c>
      <c r="M3752" s="81"/>
    </row>
    <row r="3753" spans="1:13" ht="15">
      <c r="A3753" s="27"/>
      <c r="B3753" s="65">
        <v>3747</v>
      </c>
      <c r="C3753" s="124"/>
      <c r="D3753" s="127"/>
      <c r="E3753" s="130"/>
      <c r="F3753" s="130"/>
      <c r="G3753" s="70">
        <v>12</v>
      </c>
      <c r="H3753" s="87"/>
      <c r="I3753" s="87" t="s">
        <v>1247</v>
      </c>
      <c r="J3753" s="87" t="s">
        <v>1247</v>
      </c>
      <c r="K3753" s="87" t="s">
        <v>1247</v>
      </c>
      <c r="L3753" s="91" t="str">
        <f t="shared" ref="L3753" si="3731" xml:space="preserve">
IF($J$3="","Preenchimento incompleto: deve ser informado o Responsável pela análise - B05.01",
IF(AND(C3742="",D3742="",E3742="",F3742="",H3753="",I3753="",J3753="",K3753=""),"",
IF(AND(C3742="",D3742="",E3742="",F3742="",OR(H3753&lt;&gt;"",I3753&lt;&gt;"",J3753&lt;&gt;"",K3753&lt;&gt;"")),"Preenchimento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IF(AND(C3742&lt;&gt;"",D3742&lt;&gt;"",E3742&lt;&gt;"",F3742&lt;&gt;"",H3753="",I3753="",J3753="",K3753=""),"",
IF(AND(C3742&lt;&gt;"",D3742&lt;&gt;"",E3742&lt;&gt;"",F3742&lt;&gt;"",OR(H3753="",I3753="",J3753="",K3753="")),"Preenchimento incompleto: há informações por requisitante individual faltantes - B03.01",
IF(OR(L3742="",L3743="",L3744="",L3745="",L3746="",L3747="",L3748="",L3749="",L3750="",L3751="",L3752=""),"Preenchimento incompleto: há linhas vazias antes da atual - B05.01",
"Preenchimento correto"))))))))</f>
        <v/>
      </c>
      <c r="M3753" s="81"/>
    </row>
    <row r="3754" spans="1:13" ht="15">
      <c r="A3754" s="27"/>
      <c r="B3754" s="65">
        <v>3748</v>
      </c>
      <c r="C3754" s="124"/>
      <c r="D3754" s="127"/>
      <c r="E3754" s="130"/>
      <c r="F3754" s="130"/>
      <c r="G3754" s="70">
        <v>13</v>
      </c>
      <c r="H3754" s="87"/>
      <c r="I3754" s="87" t="s">
        <v>1247</v>
      </c>
      <c r="J3754" s="87" t="s">
        <v>1247</v>
      </c>
      <c r="K3754" s="87" t="s">
        <v>1247</v>
      </c>
      <c r="L3754" s="91" t="str">
        <f t="shared" ref="L3754" si="3732" xml:space="preserve">
IF($J$3="","Preenchimento incompleto: deve ser informado o Responsável pela análise - B05.01",
IF(AND(C3742="",D3742="",E3742="",F3742="",H3754="",I3754="",J3754="",K3754=""),"",
IF(AND(C3742="",D3742="",E3742="",F3742="",OR(H3754&lt;&gt;"",I3754&lt;&gt;"",J3754&lt;&gt;"",K3754&lt;&gt;"")),"Preenchimento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IF(AND(C3742&lt;&gt;"",D3742&lt;&gt;"",E3742&lt;&gt;"",F3742&lt;&gt;"",H3754="",I3754="",J3754="",K3754=""),"",
IF(AND(C3742&lt;&gt;"",D3742&lt;&gt;"",E3742&lt;&gt;"",F3742&lt;&gt;"",OR(H3754="",I3754="",J3754="",K3754="")),"Preenchimento incompleto: há informações por requisitante individual faltantes - B03.01",
IF(OR(L3742="",L3743="",L3744="",L3745="",L3746="",L3747="",L3748="",L3749="",L3750="",L3751="",L3752="",L3753=""),"Preenchimento incompleto: há linhas vazias antes da atual - B05.01",
"Preenchimento correto"))))))))</f>
        <v/>
      </c>
      <c r="M3754" s="81"/>
    </row>
    <row r="3755" spans="1:13" ht="15">
      <c r="A3755" s="27"/>
      <c r="B3755" s="66">
        <v>3749</v>
      </c>
      <c r="C3755" s="124"/>
      <c r="D3755" s="127"/>
      <c r="E3755" s="130"/>
      <c r="F3755" s="130"/>
      <c r="G3755" s="70">
        <v>14</v>
      </c>
      <c r="H3755" s="87"/>
      <c r="I3755" s="87" t="s">
        <v>1247</v>
      </c>
      <c r="J3755" s="87" t="s">
        <v>1247</v>
      </c>
      <c r="K3755" s="87" t="s">
        <v>1247</v>
      </c>
      <c r="L3755" s="91" t="str">
        <f t="shared" ref="L3755" si="3733" xml:space="preserve">
IF($J$3="","Preenchimento incompleto: deve ser informado o Responsável pela análise - B05.01",
IF(AND(C3742="",D3742="",E3742="",F3742="",H3755="",I3755="",J3755="",K3755=""),"",
IF(AND(C3742="",D3742="",E3742="",F3742="",OR(H3755&lt;&gt;"",I3755&lt;&gt;"",J3755&lt;&gt;"",K3755&lt;&gt;"")),"Preenchimento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IF(AND(C3742&lt;&gt;"",D3742&lt;&gt;"",E3742&lt;&gt;"",F3742&lt;&gt;"",H3755="",I3755="",J3755="",K3755=""),"",
IF(AND(C3742&lt;&gt;"",D3742&lt;&gt;"",E3742&lt;&gt;"",F3742&lt;&gt;"",OR(H3755="",I3755="",J3755="",K3755="")),"Preenchimento incompleto: há informações por requisitante individual faltantes - B03.01",
IF(OR(L3742="",L3743="",L3744="",L3745="",L3746="",L3747="",L3748="",L3749="",L3750="",L3751="",L3752="",L3753="",L3754=""),"Preenchimento incompleto: há linhas vazias antes da atual - B05.01",
"Preenchimento correto"))))))))</f>
        <v/>
      </c>
      <c r="M3755" s="81"/>
    </row>
    <row r="3756" spans="1:13" ht="15">
      <c r="A3756" s="27"/>
      <c r="B3756" s="67">
        <v>3750</v>
      </c>
      <c r="C3756" s="125"/>
      <c r="D3756" s="128"/>
      <c r="E3756" s="131"/>
      <c r="F3756" s="131"/>
      <c r="G3756" s="71">
        <v>15</v>
      </c>
      <c r="H3756" s="88"/>
      <c r="I3756" s="88" t="s">
        <v>1247</v>
      </c>
      <c r="J3756" s="88" t="s">
        <v>1247</v>
      </c>
      <c r="K3756" s="88" t="s">
        <v>1247</v>
      </c>
      <c r="L3756" s="92" t="str">
        <f t="shared" ref="L3756" si="3734" xml:space="preserve">
IF($J$3="","Preenchimento incompleto: deve ser informado o Responsável pela análise - B05.01",
IF(AND(C3742="",D3742="",E3742="",F3742="",H3756="",I3756="",J3756="",K3756=""),"",
IF(AND(C3742="",D3742="",E3742="",F3742="",OR(H3756&lt;&gt;"",I3756&lt;&gt;"",J3756&lt;&gt;"",K3756&lt;&gt;"")),"Preenchimento incompleto: há informações por requisitante individual sem informações do item - B01.01",
IF(OR(C3742="",D3742="",E3742="",F3742=""),"Preenchimento incompleto: há informações faltantes do item - B02.01",
IF(AND(C3742&lt;&gt;"",D3742&lt;&gt;"",E3742&lt;&gt;"",F3742&lt;&gt;"",COUNTA(H3742:K3756)=0),"Preenchimento incompleto: não há nenhuma informação do requisitante individual informada - B04.01",
IF(AND(C3742&lt;&gt;"",D3742&lt;&gt;"",E3742&lt;&gt;"",F3742&lt;&gt;"",H3756="",I3756="",J3756="",K3756=""),"",
IF(AND(C3742&lt;&gt;"",D3742&lt;&gt;"",E3742&lt;&gt;"",F3742&lt;&gt;"",OR(H3756="",I3756="",J3756="",K3756="")),"Preenchimento incompleto: há informações por requisitante individual faltantes - B03.01",
IF(OR(L3742="",L3743="",L3744="",L3745="",L3746="",L3747="",L3748="",L3749="",L3750="",L3751="",L3752="",L3753="",L3754="",L3755=""),"Preenchimento incompleto: há linhas vazias antes da atual - B05.01",
"Preenchimento correto"))))))))</f>
        <v/>
      </c>
      <c r="M3756" s="81"/>
    </row>
    <row r="3757" spans="1:13" ht="15">
      <c r="A3757" s="27"/>
      <c r="B3757" s="64">
        <v>3751</v>
      </c>
      <c r="C3757" s="123" t="str">
        <f>IF('1-ITENS'!C257="","",'1-ITENS'!C257)</f>
        <v/>
      </c>
      <c r="D3757" s="126" t="str">
        <f>IF('1-ITENS'!D257="","",'1-ITENS'!D257)</f>
        <v/>
      </c>
      <c r="E3757" s="129" t="str">
        <f>IF('1-ITENS'!H257="","",'1-ITENS'!H257)</f>
        <v/>
      </c>
      <c r="F3757" s="129" t="str">
        <f>IF('1-ITENS'!F257="","",'1-ITENS'!F257)</f>
        <v/>
      </c>
      <c r="G3757" s="68">
        <v>1</v>
      </c>
      <c r="H3757" s="85"/>
      <c r="I3757" s="85" t="s">
        <v>1247</v>
      </c>
      <c r="J3757" s="85" t="s">
        <v>1247</v>
      </c>
      <c r="K3757" s="85" t="s">
        <v>1247</v>
      </c>
      <c r="L3757" s="90" t="str">
        <f t="shared" ref="L3757" si="3735" xml:space="preserve">
IF($J$3="","Preenchimento incompleto: deve ser informado o Responsável pela análise - B05.01",
IF(AND(C3757="",D3757="",E3757="",F3757="",H3757="",I3757="",J3757="",K3757=""),"",
IF(AND(C3757="",D3757="",E3757="",F3757="",OR(H3757&lt;&gt;"",I3757&lt;&gt;"",J3757&lt;&gt;"",K3757&lt;&gt;"")),"Preenchimento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IF(AND(C3757&lt;&gt;"",D3757&lt;&gt;"",E3757&lt;&gt;"",F3757&lt;&gt;"",H3757="",I3757="",J3757="",K3757=""),"",
IF(AND(C3757&lt;&gt;"",D3757&lt;&gt;"",E3757&lt;&gt;"",F3757&lt;&gt;"",OR(H3757="",I3757="",J3757="",K3757="")),"Preenchimento incompleto: há informações por requisitante individual faltantes - B03.01",
"Preenchimento correto")))))))</f>
        <v/>
      </c>
      <c r="M3757" s="81"/>
    </row>
    <row r="3758" spans="1:13" ht="15">
      <c r="A3758" s="27"/>
      <c r="B3758" s="65">
        <v>3752</v>
      </c>
      <c r="C3758" s="124"/>
      <c r="D3758" s="127"/>
      <c r="E3758" s="130"/>
      <c r="F3758" s="130"/>
      <c r="G3758" s="69">
        <v>2</v>
      </c>
      <c r="H3758" s="86"/>
      <c r="I3758" s="86" t="s">
        <v>1247</v>
      </c>
      <c r="J3758" s="86" t="s">
        <v>1247</v>
      </c>
      <c r="K3758" s="86" t="s">
        <v>1247</v>
      </c>
      <c r="L3758" s="91" t="str">
        <f t="shared" ref="L3758" si="3736" xml:space="preserve">
IF($J$3="","Preenchimento incompleto: deve ser informado o Responsável pela análise - B05.01",
IF(AND(C3757="",D3757="",E3757="",F3757="",H3758="",I3758="",J3758="",K3758=""),"",
IF(AND(C3757="",D3757="",E3757="",F3757="",OR(H3758&lt;&gt;"",I3758&lt;&gt;"",J3758&lt;&gt;"",K3758&lt;&gt;"")),"Preenchimento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IF(AND(C3757&lt;&gt;"",D3757&lt;&gt;"",E3757&lt;&gt;"",F3757&lt;&gt;"",H3758="",I3758="",J3758="",K3758=""),"",
IF(AND(C3757&lt;&gt;"",D3757&lt;&gt;"",E3757&lt;&gt;"",F3757&lt;&gt;"",OR(H3758="",I3758="",J3758="",K3758="")),"Preenchimento incompleto: há informações por requisitante individual faltantes - B03.01",
IF(L3757="","Preenchimento incompleto: há linhas vazias antes da atual - B05.01",
"Preenchimento correto"))))))))</f>
        <v/>
      </c>
      <c r="M3758" s="81"/>
    </row>
    <row r="3759" spans="1:13" ht="15">
      <c r="A3759" s="27"/>
      <c r="B3759" s="65">
        <v>3753</v>
      </c>
      <c r="C3759" s="124"/>
      <c r="D3759" s="127"/>
      <c r="E3759" s="130"/>
      <c r="F3759" s="130"/>
      <c r="G3759" s="69">
        <v>3</v>
      </c>
      <c r="H3759" s="86"/>
      <c r="I3759" s="86" t="s">
        <v>1247</v>
      </c>
      <c r="J3759" s="86" t="s">
        <v>1247</v>
      </c>
      <c r="K3759" s="86" t="s">
        <v>1247</v>
      </c>
      <c r="L3759" s="91" t="str">
        <f t="shared" ref="L3759" si="3737" xml:space="preserve">
IF($J$3="","Preenchimento incompleto: deve ser informado o Responsável pela análise - B05.01",
IF(AND(C3757="",D3757="",E3757="",F3757="",H3759="",I3759="",J3759="",K3759=""),"",
IF(AND(C3757="",D3757="",E3757="",F3757="",OR(H3759&lt;&gt;"",I3759&lt;&gt;"",J3759&lt;&gt;"",K3759&lt;&gt;"")),"Preenchimento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IF(AND(C3757&lt;&gt;"",D3757&lt;&gt;"",E3757&lt;&gt;"",F3757&lt;&gt;"",H3759="",I3759="",J3759="",K3759=""),"",
IF(AND(C3757&lt;&gt;"",D3757&lt;&gt;"",E3757&lt;&gt;"",F3757&lt;&gt;"",OR(H3759="",I3759="",J3759="",K3759="")),"Preenchimento incompleto: há informações por requisitante individual faltantes - B03.01",
IF(OR(L3757="",L3758=""),"Preenchimento incompleto: há linhas vazias antes da atual - B05.01",
"Preenchimento correto"))))))))</f>
        <v/>
      </c>
      <c r="M3759" s="81"/>
    </row>
    <row r="3760" spans="1:13" ht="15">
      <c r="A3760" s="27"/>
      <c r="B3760" s="65">
        <v>3754</v>
      </c>
      <c r="C3760" s="124"/>
      <c r="D3760" s="127"/>
      <c r="E3760" s="130"/>
      <c r="F3760" s="130"/>
      <c r="G3760" s="69">
        <v>4</v>
      </c>
      <c r="H3760" s="86"/>
      <c r="I3760" s="86" t="s">
        <v>1247</v>
      </c>
      <c r="J3760" s="86" t="s">
        <v>1247</v>
      </c>
      <c r="K3760" s="86" t="s">
        <v>1247</v>
      </c>
      <c r="L3760" s="91" t="str">
        <f t="shared" ref="L3760" si="3738" xml:space="preserve">
IF($J$3="","Preenchimento incompleto: deve ser informado o Responsável pela análise - B05.01",
IF(AND(C3757="",D3757="",E3757="",F3757="",H3760="",I3760="",J3760="",K3760=""),"",
IF(AND(C3757="",D3757="",E3757="",F3757="",OR(H3760&lt;&gt;"",I3760&lt;&gt;"",J3760&lt;&gt;"",K3760&lt;&gt;"")),"Preenchimento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IF(AND(C3757&lt;&gt;"",D3757&lt;&gt;"",E3757&lt;&gt;"",F3757&lt;&gt;"",H3760="",I3760="",J3760="",K3760=""),"",
IF(AND(C3757&lt;&gt;"",D3757&lt;&gt;"",E3757&lt;&gt;"",F3757&lt;&gt;"",OR(H3760="",I3760="",J3760="",K3760="")),"Preenchimento incompleto: há informações por requisitante individual faltantes - B03.01",
IF(OR(L3757="",L3758="",L3759=""),"Preenchimento incompleto: há linhas vazias antes da atual - B05.01",
"Preenchimento correto"))))))))</f>
        <v/>
      </c>
      <c r="M3760" s="81"/>
    </row>
    <row r="3761" spans="1:13" ht="15">
      <c r="A3761" s="27"/>
      <c r="B3761" s="65">
        <v>3755</v>
      </c>
      <c r="C3761" s="124"/>
      <c r="D3761" s="127"/>
      <c r="E3761" s="130"/>
      <c r="F3761" s="130"/>
      <c r="G3761" s="69">
        <v>5</v>
      </c>
      <c r="H3761" s="86"/>
      <c r="I3761" s="86" t="s">
        <v>1247</v>
      </c>
      <c r="J3761" s="86" t="s">
        <v>1247</v>
      </c>
      <c r="K3761" s="86" t="s">
        <v>1247</v>
      </c>
      <c r="L3761" s="91" t="str">
        <f t="shared" ref="L3761" si="3739" xml:space="preserve">
IF($J$3="","Preenchimento incompleto: deve ser informado o Responsável pela análise - B05.01",
IF(AND(C3757="",D3757="",E3757="",F3757="",H3761="",I3761="",J3761="",K3761=""),"",
IF(AND(C3757="",D3757="",E3757="",F3757="",OR(H3761&lt;&gt;"",I3761&lt;&gt;"",J3761&lt;&gt;"",K3761&lt;&gt;"")),"Preenchimento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IF(AND(C3757&lt;&gt;"",D3757&lt;&gt;"",E3757&lt;&gt;"",F3757&lt;&gt;"",H3761="",I3761="",J3761="",K3761=""),"",
IF(AND(C3757&lt;&gt;"",D3757&lt;&gt;"",E3757&lt;&gt;"",F3757&lt;&gt;"",OR(H3761="",I3761="",J3761="",K3761="")),"Preenchimento incompleto: há informações por requisitante individual faltantes - B03.01",
IF(OR(L3757="",L3758="",L3759="",L3760=""),"Preenchimento incompleto: há linhas vazias antes da atual - B05.01",
"Preenchimento correto"))))))))</f>
        <v/>
      </c>
      <c r="M3761" s="81"/>
    </row>
    <row r="3762" spans="1:13" ht="15">
      <c r="A3762" s="27"/>
      <c r="B3762" s="65">
        <v>3756</v>
      </c>
      <c r="C3762" s="124"/>
      <c r="D3762" s="127"/>
      <c r="E3762" s="130"/>
      <c r="F3762" s="130"/>
      <c r="G3762" s="69">
        <v>6</v>
      </c>
      <c r="H3762" s="86"/>
      <c r="I3762" s="86" t="s">
        <v>1247</v>
      </c>
      <c r="J3762" s="86" t="s">
        <v>1247</v>
      </c>
      <c r="K3762" s="86" t="s">
        <v>1247</v>
      </c>
      <c r="L3762" s="91" t="str">
        <f t="shared" ref="L3762" si="3740" xml:space="preserve">
IF($J$3="","Preenchimento incompleto: deve ser informado o Responsável pela análise - B05.01",
IF(AND(C3757="",D3757="",E3757="",F3757="",H3762="",I3762="",J3762="",K3762=""),"",
IF(AND(C3757="",D3757="",E3757="",F3757="",OR(H3762&lt;&gt;"",I3762&lt;&gt;"",J3762&lt;&gt;"",K3762&lt;&gt;"")),"Preenchimento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IF(AND(C3757&lt;&gt;"",D3757&lt;&gt;"",E3757&lt;&gt;"",F3757&lt;&gt;"",H3762="",I3762="",J3762="",K3762=""),"",
IF(AND(C3757&lt;&gt;"",D3757&lt;&gt;"",E3757&lt;&gt;"",F3757&lt;&gt;"",OR(H3762="",I3762="",J3762="",K3762="")),"Preenchimento incompleto: há informações por requisitante individual faltantes - B03.01",
IF(OR(L3757="",L3758="",L3759="",L3760="",L3761=""),"Preenchimento incompleto: há linhas vazias antes da atual - B05.01",
"Preenchimento correto"))))))))</f>
        <v/>
      </c>
      <c r="M3762" s="81"/>
    </row>
    <row r="3763" spans="1:13" ht="15">
      <c r="A3763" s="27"/>
      <c r="B3763" s="65">
        <v>3757</v>
      </c>
      <c r="C3763" s="124"/>
      <c r="D3763" s="127"/>
      <c r="E3763" s="130"/>
      <c r="F3763" s="130"/>
      <c r="G3763" s="69">
        <v>7</v>
      </c>
      <c r="H3763" s="86"/>
      <c r="I3763" s="86" t="s">
        <v>1247</v>
      </c>
      <c r="J3763" s="86" t="s">
        <v>1247</v>
      </c>
      <c r="K3763" s="86" t="s">
        <v>1247</v>
      </c>
      <c r="L3763" s="91" t="str">
        <f t="shared" ref="L3763" si="3741" xml:space="preserve">
IF($J$3="","Preenchimento incompleto: deve ser informado o Responsável pela análise - B05.01",
IF(AND(C3757="",D3757="",E3757="",F3757="",H3763="",I3763="",J3763="",K3763=""),"",
IF(AND(C3757="",D3757="",E3757="",F3757="",OR(H3763&lt;&gt;"",I3763&lt;&gt;"",J3763&lt;&gt;"",K3763&lt;&gt;"")),"Preenchimento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IF(AND(C3757&lt;&gt;"",D3757&lt;&gt;"",E3757&lt;&gt;"",F3757&lt;&gt;"",H3763="",I3763="",J3763="",K3763=""),"",
IF(AND(C3757&lt;&gt;"",D3757&lt;&gt;"",E3757&lt;&gt;"",F3757&lt;&gt;"",OR(H3763="",I3763="",J3763="",K3763="")),"Preenchimento incompleto: há informações por requisitante individual faltantes - B03.01",
IF(OR(L3757="",L3758="",L3759="",L3760="",L3761="",L3762=""),"Preenchimento incompleto: há linhas vazias antes da atual - B05.01",
"Preenchimento correto"))))))))</f>
        <v/>
      </c>
      <c r="M3763" s="81"/>
    </row>
    <row r="3764" spans="1:13" ht="15">
      <c r="A3764" s="27"/>
      <c r="B3764" s="65">
        <v>3758</v>
      </c>
      <c r="C3764" s="124"/>
      <c r="D3764" s="127"/>
      <c r="E3764" s="130"/>
      <c r="F3764" s="130"/>
      <c r="G3764" s="69">
        <v>8</v>
      </c>
      <c r="H3764" s="86"/>
      <c r="I3764" s="86" t="s">
        <v>1247</v>
      </c>
      <c r="J3764" s="86" t="s">
        <v>1247</v>
      </c>
      <c r="K3764" s="86" t="s">
        <v>1247</v>
      </c>
      <c r="L3764" s="91" t="str">
        <f t="shared" ref="L3764" si="3742" xml:space="preserve">
IF($J$3="","Preenchimento incompleto: deve ser informado o Responsável pela análise - B05.01",
IF(AND(C3757="",D3757="",E3757="",F3757="",H3764="",I3764="",J3764="",K3764=""),"",
IF(AND(C3757="",D3757="",E3757="",F3757="",OR(H3764&lt;&gt;"",I3764&lt;&gt;"",J3764&lt;&gt;"",K3764&lt;&gt;"")),"Preenchimento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IF(AND(C3757&lt;&gt;"",D3757&lt;&gt;"",E3757&lt;&gt;"",F3757&lt;&gt;"",H3764="",I3764="",J3764="",K3764=""),"",
IF(AND(C3757&lt;&gt;"",D3757&lt;&gt;"",E3757&lt;&gt;"",F3757&lt;&gt;"",OR(H3764="",I3764="",J3764="",K3764="")),"Preenchimento incompleto: há informações por requisitante individual faltantes - B03.01",
IF(OR(L3757="",L3758="",L3759="",L3760="",L3761="",L3762="",L3763=""),"Preenchimento incompleto: há linhas vazias antes da atual - B05.01",
"Preenchimento correto"))))))))</f>
        <v/>
      </c>
      <c r="M3764" s="81"/>
    </row>
    <row r="3765" spans="1:13" ht="15">
      <c r="A3765" s="27"/>
      <c r="B3765" s="65">
        <v>3759</v>
      </c>
      <c r="C3765" s="124"/>
      <c r="D3765" s="127"/>
      <c r="E3765" s="130"/>
      <c r="F3765" s="130"/>
      <c r="G3765" s="69">
        <v>9</v>
      </c>
      <c r="H3765" s="86"/>
      <c r="I3765" s="86" t="s">
        <v>1247</v>
      </c>
      <c r="J3765" s="86" t="s">
        <v>1247</v>
      </c>
      <c r="K3765" s="86" t="s">
        <v>1247</v>
      </c>
      <c r="L3765" s="91" t="str">
        <f t="shared" ref="L3765" si="3743" xml:space="preserve">
IF($J$3="","Preenchimento incompleto: deve ser informado o Responsável pela análise - B05.01",
IF(AND(C3757="",D3757="",E3757="",F3757="",H3765="",I3765="",J3765="",K3765=""),"",
IF(AND(C3757="",D3757="",E3757="",F3757="",OR(H3765&lt;&gt;"",I3765&lt;&gt;"",J3765&lt;&gt;"",K3765&lt;&gt;"")),"Preenchimento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IF(AND(C3757&lt;&gt;"",D3757&lt;&gt;"",E3757&lt;&gt;"",F3757&lt;&gt;"",H3765="",I3765="",J3765="",K3765=""),"",
IF(AND(C3757&lt;&gt;"",D3757&lt;&gt;"",E3757&lt;&gt;"",F3757&lt;&gt;"",OR(H3765="",I3765="",J3765="",K3765="")),"Preenchimento incompleto: há informações por requisitante individual faltantes - B03.01",
IF(OR(L3757="",L3758="",L3759="",L3760="",L3761="",L3762="",L3763="",L3764=""),"Preenchimento incompleto: há linhas vazias antes da atual - B05.01",
"Preenchimento correto"))))))))</f>
        <v/>
      </c>
      <c r="M3765" s="81"/>
    </row>
    <row r="3766" spans="1:13" ht="15">
      <c r="A3766" s="27"/>
      <c r="B3766" s="65">
        <v>3760</v>
      </c>
      <c r="C3766" s="124"/>
      <c r="D3766" s="127"/>
      <c r="E3766" s="130"/>
      <c r="F3766" s="130"/>
      <c r="G3766" s="70">
        <v>10</v>
      </c>
      <c r="H3766" s="87"/>
      <c r="I3766" s="87" t="s">
        <v>1247</v>
      </c>
      <c r="J3766" s="87" t="s">
        <v>1247</v>
      </c>
      <c r="K3766" s="87" t="s">
        <v>1247</v>
      </c>
      <c r="L3766" s="91" t="str">
        <f t="shared" ref="L3766" si="3744" xml:space="preserve">
IF($J$3="","Preenchimento incompleto: deve ser informado o Responsável pela análise - B05.01",
IF(AND(C3757="",D3757="",E3757="",F3757="",H3766="",I3766="",J3766="",K3766=""),"",
IF(AND(C3757="",D3757="",E3757="",F3757="",OR(H3766&lt;&gt;"",I3766&lt;&gt;"",J3766&lt;&gt;"",K3766&lt;&gt;"")),"Preenchimento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IF(AND(C3757&lt;&gt;"",D3757&lt;&gt;"",E3757&lt;&gt;"",F3757&lt;&gt;"",H3766="",I3766="",J3766="",K3766=""),"",
IF(AND(C3757&lt;&gt;"",D3757&lt;&gt;"",E3757&lt;&gt;"",F3757&lt;&gt;"",OR(H3766="",I3766="",J3766="",K3766="")),"Preenchimento incompleto: há informações por requisitante individual faltantes - B03.01",
IF(OR(L3757="",L3758="",L3759="",L3760="",L3761="",L3762="",L3763="",L3764="",L3765=""),"Preenchimento incompleto: há linhas vazias antes da atual - B05.01",
"Preenchimento correto"))))))))</f>
        <v/>
      </c>
      <c r="M3766" s="81"/>
    </row>
    <row r="3767" spans="1:13" ht="15">
      <c r="A3767" s="27"/>
      <c r="B3767" s="65">
        <v>3761</v>
      </c>
      <c r="C3767" s="124"/>
      <c r="D3767" s="127"/>
      <c r="E3767" s="130"/>
      <c r="F3767" s="130"/>
      <c r="G3767" s="70">
        <v>11</v>
      </c>
      <c r="H3767" s="87"/>
      <c r="I3767" s="87" t="s">
        <v>1247</v>
      </c>
      <c r="J3767" s="87" t="s">
        <v>1247</v>
      </c>
      <c r="K3767" s="87" t="s">
        <v>1247</v>
      </c>
      <c r="L3767" s="91" t="str">
        <f t="shared" ref="L3767" si="3745" xml:space="preserve">
IF($J$3="","Preenchimento incompleto: deve ser informado o Responsável pela análise - B05.01",
IF(AND(C3757="",D3757="",E3757="",F3757="",H3767="",I3767="",J3767="",K3767=""),"",
IF(AND(C3757="",D3757="",E3757="",F3757="",OR(H3767&lt;&gt;"",I3767&lt;&gt;"",J3767&lt;&gt;"",K3767&lt;&gt;"")),"Preenchimento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IF(AND(C3757&lt;&gt;"",D3757&lt;&gt;"",E3757&lt;&gt;"",F3757&lt;&gt;"",H3767="",I3767="",J3767="",K3767=""),"",
IF(AND(C3757&lt;&gt;"",D3757&lt;&gt;"",E3757&lt;&gt;"",F3757&lt;&gt;"",OR(H3767="",I3767="",J3767="",K3767="")),"Preenchimento incompleto: há informações por requisitante individual faltantes - B03.01",
IF(OR(L3757="",L3758="",L3759="",L3760="",L3761="",L3762="",L3763="",L3764="",L3765="",L3766=""),"Preenchimento incompleto: há linhas vazias antes da atual - B05.01",
"Preenchimento correto"))))))))</f>
        <v/>
      </c>
      <c r="M3767" s="81"/>
    </row>
    <row r="3768" spans="1:13" ht="15">
      <c r="A3768" s="27"/>
      <c r="B3768" s="65">
        <v>3762</v>
      </c>
      <c r="C3768" s="124"/>
      <c r="D3768" s="127"/>
      <c r="E3768" s="130"/>
      <c r="F3768" s="130"/>
      <c r="G3768" s="70">
        <v>12</v>
      </c>
      <c r="H3768" s="87"/>
      <c r="I3768" s="87" t="s">
        <v>1247</v>
      </c>
      <c r="J3768" s="87" t="s">
        <v>1247</v>
      </c>
      <c r="K3768" s="87" t="s">
        <v>1247</v>
      </c>
      <c r="L3768" s="91" t="str">
        <f t="shared" ref="L3768" si="3746" xml:space="preserve">
IF($J$3="","Preenchimento incompleto: deve ser informado o Responsável pela análise - B05.01",
IF(AND(C3757="",D3757="",E3757="",F3757="",H3768="",I3768="",J3768="",K3768=""),"",
IF(AND(C3757="",D3757="",E3757="",F3757="",OR(H3768&lt;&gt;"",I3768&lt;&gt;"",J3768&lt;&gt;"",K3768&lt;&gt;"")),"Preenchimento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IF(AND(C3757&lt;&gt;"",D3757&lt;&gt;"",E3757&lt;&gt;"",F3757&lt;&gt;"",H3768="",I3768="",J3768="",K3768=""),"",
IF(AND(C3757&lt;&gt;"",D3757&lt;&gt;"",E3757&lt;&gt;"",F3757&lt;&gt;"",OR(H3768="",I3768="",J3768="",K3768="")),"Preenchimento incompleto: há informações por requisitante individual faltantes - B03.01",
IF(OR(L3757="",L3758="",L3759="",L3760="",L3761="",L3762="",L3763="",L3764="",L3765="",L3766="",L3767=""),"Preenchimento incompleto: há linhas vazias antes da atual - B05.01",
"Preenchimento correto"))))))))</f>
        <v/>
      </c>
      <c r="M3768" s="81"/>
    </row>
    <row r="3769" spans="1:13" ht="15">
      <c r="A3769" s="27"/>
      <c r="B3769" s="65">
        <v>3763</v>
      </c>
      <c r="C3769" s="124"/>
      <c r="D3769" s="127"/>
      <c r="E3769" s="130"/>
      <c r="F3769" s="130"/>
      <c r="G3769" s="70">
        <v>13</v>
      </c>
      <c r="H3769" s="87"/>
      <c r="I3769" s="87" t="s">
        <v>1247</v>
      </c>
      <c r="J3769" s="87" t="s">
        <v>1247</v>
      </c>
      <c r="K3769" s="87" t="s">
        <v>1247</v>
      </c>
      <c r="L3769" s="91" t="str">
        <f t="shared" ref="L3769" si="3747" xml:space="preserve">
IF($J$3="","Preenchimento incompleto: deve ser informado o Responsável pela análise - B05.01",
IF(AND(C3757="",D3757="",E3757="",F3757="",H3769="",I3769="",J3769="",K3769=""),"",
IF(AND(C3757="",D3757="",E3757="",F3757="",OR(H3769&lt;&gt;"",I3769&lt;&gt;"",J3769&lt;&gt;"",K3769&lt;&gt;"")),"Preenchimento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IF(AND(C3757&lt;&gt;"",D3757&lt;&gt;"",E3757&lt;&gt;"",F3757&lt;&gt;"",H3769="",I3769="",J3769="",K3769=""),"",
IF(AND(C3757&lt;&gt;"",D3757&lt;&gt;"",E3757&lt;&gt;"",F3757&lt;&gt;"",OR(H3769="",I3769="",J3769="",K3769="")),"Preenchimento incompleto: há informações por requisitante individual faltantes - B03.01",
IF(OR(L3757="",L3758="",L3759="",L3760="",L3761="",L3762="",L3763="",L3764="",L3765="",L3766="",L3767="",L3768=""),"Preenchimento incompleto: há linhas vazias antes da atual - B05.01",
"Preenchimento correto"))))))))</f>
        <v/>
      </c>
      <c r="M3769" s="81"/>
    </row>
    <row r="3770" spans="1:13" ht="15">
      <c r="A3770" s="27"/>
      <c r="B3770" s="66">
        <v>3764</v>
      </c>
      <c r="C3770" s="124"/>
      <c r="D3770" s="127"/>
      <c r="E3770" s="130"/>
      <c r="F3770" s="130"/>
      <c r="G3770" s="70">
        <v>14</v>
      </c>
      <c r="H3770" s="87"/>
      <c r="I3770" s="87" t="s">
        <v>1247</v>
      </c>
      <c r="J3770" s="87" t="s">
        <v>1247</v>
      </c>
      <c r="K3770" s="87" t="s">
        <v>1247</v>
      </c>
      <c r="L3770" s="91" t="str">
        <f t="shared" ref="L3770" si="3748" xml:space="preserve">
IF($J$3="","Preenchimento incompleto: deve ser informado o Responsável pela análise - B05.01",
IF(AND(C3757="",D3757="",E3757="",F3757="",H3770="",I3770="",J3770="",K3770=""),"",
IF(AND(C3757="",D3757="",E3757="",F3757="",OR(H3770&lt;&gt;"",I3770&lt;&gt;"",J3770&lt;&gt;"",K3770&lt;&gt;"")),"Preenchimento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IF(AND(C3757&lt;&gt;"",D3757&lt;&gt;"",E3757&lt;&gt;"",F3757&lt;&gt;"",H3770="",I3770="",J3770="",K3770=""),"",
IF(AND(C3757&lt;&gt;"",D3757&lt;&gt;"",E3757&lt;&gt;"",F3757&lt;&gt;"",OR(H3770="",I3770="",J3770="",K3770="")),"Preenchimento incompleto: há informações por requisitante individual faltantes - B03.01",
IF(OR(L3757="",L3758="",L3759="",L3760="",L3761="",L3762="",L3763="",L3764="",L3765="",L3766="",L3767="",L3768="",L3769=""),"Preenchimento incompleto: há linhas vazias antes da atual - B05.01",
"Preenchimento correto"))))))))</f>
        <v/>
      </c>
      <c r="M3770" s="81"/>
    </row>
    <row r="3771" spans="1:13" ht="15">
      <c r="A3771" s="27"/>
      <c r="B3771" s="67">
        <v>3765</v>
      </c>
      <c r="C3771" s="125"/>
      <c r="D3771" s="128"/>
      <c r="E3771" s="131"/>
      <c r="F3771" s="131"/>
      <c r="G3771" s="71">
        <v>15</v>
      </c>
      <c r="H3771" s="88"/>
      <c r="I3771" s="88" t="s">
        <v>1247</v>
      </c>
      <c r="J3771" s="88" t="s">
        <v>1247</v>
      </c>
      <c r="K3771" s="88" t="s">
        <v>1247</v>
      </c>
      <c r="L3771" s="92" t="str">
        <f t="shared" ref="L3771" si="3749" xml:space="preserve">
IF($J$3="","Preenchimento incompleto: deve ser informado o Responsável pela análise - B05.01",
IF(AND(C3757="",D3757="",E3757="",F3757="",H3771="",I3771="",J3771="",K3771=""),"",
IF(AND(C3757="",D3757="",E3757="",F3757="",OR(H3771&lt;&gt;"",I3771&lt;&gt;"",J3771&lt;&gt;"",K3771&lt;&gt;"")),"Preenchimento incompleto: há informações por requisitante individual sem informações do item - B01.01",
IF(OR(C3757="",D3757="",E3757="",F3757=""),"Preenchimento incompleto: há informações faltantes do item - B02.01",
IF(AND(C3757&lt;&gt;"",D3757&lt;&gt;"",E3757&lt;&gt;"",F3757&lt;&gt;"",COUNTA(H3757:K3771)=0),"Preenchimento incompleto: não há nenhuma informação do requisitante individual informada - B04.01",
IF(AND(C3757&lt;&gt;"",D3757&lt;&gt;"",E3757&lt;&gt;"",F3757&lt;&gt;"",H3771="",I3771="",J3771="",K3771=""),"",
IF(AND(C3757&lt;&gt;"",D3757&lt;&gt;"",E3757&lt;&gt;"",F3757&lt;&gt;"",OR(H3771="",I3771="",J3771="",K3771="")),"Preenchimento incompleto: há informações por requisitante individual faltantes - B03.01",
IF(OR(L3757="",L3758="",L3759="",L3760="",L3761="",L3762="",L3763="",L3764="",L3765="",L3766="",L3767="",L3768="",L3769="",L3770=""),"Preenchimento incompleto: há linhas vazias antes da atual - B05.01",
"Preenchimento correto"))))))))</f>
        <v/>
      </c>
      <c r="M3771" s="81"/>
    </row>
    <row r="3772" spans="1:13" ht="15">
      <c r="A3772" s="27"/>
      <c r="B3772" s="64">
        <v>3766</v>
      </c>
      <c r="C3772" s="123" t="str">
        <f>IF('1-ITENS'!C258="","",'1-ITENS'!C258)</f>
        <v/>
      </c>
      <c r="D3772" s="126" t="str">
        <f>IF('1-ITENS'!D258="","",'1-ITENS'!D258)</f>
        <v/>
      </c>
      <c r="E3772" s="129" t="str">
        <f>IF('1-ITENS'!H258="","",'1-ITENS'!H258)</f>
        <v/>
      </c>
      <c r="F3772" s="129" t="str">
        <f>IF('1-ITENS'!F258="","",'1-ITENS'!F258)</f>
        <v/>
      </c>
      <c r="G3772" s="68">
        <v>1</v>
      </c>
      <c r="H3772" s="85"/>
      <c r="I3772" s="85" t="s">
        <v>1247</v>
      </c>
      <c r="J3772" s="85" t="s">
        <v>1247</v>
      </c>
      <c r="K3772" s="85" t="s">
        <v>1247</v>
      </c>
      <c r="L3772" s="90" t="str">
        <f t="shared" ref="L3772" si="3750" xml:space="preserve">
IF($J$3="","Preenchimento incompleto: deve ser informado o Responsável pela análise - B05.01",
IF(AND(C3772="",D3772="",E3772="",F3772="",H3772="",I3772="",J3772="",K3772=""),"",
IF(AND(C3772="",D3772="",E3772="",F3772="",OR(H3772&lt;&gt;"",I3772&lt;&gt;"",J3772&lt;&gt;"",K3772&lt;&gt;"")),"Preenchimento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IF(AND(C3772&lt;&gt;"",D3772&lt;&gt;"",E3772&lt;&gt;"",F3772&lt;&gt;"",H3772="",I3772="",J3772="",K3772=""),"",
IF(AND(C3772&lt;&gt;"",D3772&lt;&gt;"",E3772&lt;&gt;"",F3772&lt;&gt;"",OR(H3772="",I3772="",J3772="",K3772="")),"Preenchimento incompleto: há informações por requisitante individual faltantes - B03.01",
"Preenchimento correto")))))))</f>
        <v/>
      </c>
      <c r="M3772" s="81"/>
    </row>
    <row r="3773" spans="1:13" ht="15">
      <c r="A3773" s="27"/>
      <c r="B3773" s="65">
        <v>3767</v>
      </c>
      <c r="C3773" s="124"/>
      <c r="D3773" s="127"/>
      <c r="E3773" s="130"/>
      <c r="F3773" s="130"/>
      <c r="G3773" s="69">
        <v>2</v>
      </c>
      <c r="H3773" s="86"/>
      <c r="I3773" s="86" t="s">
        <v>1247</v>
      </c>
      <c r="J3773" s="86" t="s">
        <v>1247</v>
      </c>
      <c r="K3773" s="86" t="s">
        <v>1247</v>
      </c>
      <c r="L3773" s="91" t="str">
        <f t="shared" ref="L3773" si="3751" xml:space="preserve">
IF($J$3="","Preenchimento incompleto: deve ser informado o Responsável pela análise - B05.01",
IF(AND(C3772="",D3772="",E3772="",F3772="",H3773="",I3773="",J3773="",K3773=""),"",
IF(AND(C3772="",D3772="",E3772="",F3772="",OR(H3773&lt;&gt;"",I3773&lt;&gt;"",J3773&lt;&gt;"",K3773&lt;&gt;"")),"Preenchimento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IF(AND(C3772&lt;&gt;"",D3772&lt;&gt;"",E3772&lt;&gt;"",F3772&lt;&gt;"",H3773="",I3773="",J3773="",K3773=""),"",
IF(AND(C3772&lt;&gt;"",D3772&lt;&gt;"",E3772&lt;&gt;"",F3772&lt;&gt;"",OR(H3773="",I3773="",J3773="",K3773="")),"Preenchimento incompleto: há informações por requisitante individual faltantes - B03.01",
IF(L3772="","Preenchimento incompleto: há linhas vazias antes da atual - B05.01",
"Preenchimento correto"))))))))</f>
        <v/>
      </c>
      <c r="M3773" s="81"/>
    </row>
    <row r="3774" spans="1:13" ht="15">
      <c r="A3774" s="27"/>
      <c r="B3774" s="65">
        <v>3768</v>
      </c>
      <c r="C3774" s="124"/>
      <c r="D3774" s="127"/>
      <c r="E3774" s="130"/>
      <c r="F3774" s="130"/>
      <c r="G3774" s="69">
        <v>3</v>
      </c>
      <c r="H3774" s="86"/>
      <c r="I3774" s="86" t="s">
        <v>1247</v>
      </c>
      <c r="J3774" s="86" t="s">
        <v>1247</v>
      </c>
      <c r="K3774" s="86" t="s">
        <v>1247</v>
      </c>
      <c r="L3774" s="91" t="str">
        <f t="shared" ref="L3774" si="3752" xml:space="preserve">
IF($J$3="","Preenchimento incompleto: deve ser informado o Responsável pela análise - B05.01",
IF(AND(C3772="",D3772="",E3772="",F3772="",H3774="",I3774="",J3774="",K3774=""),"",
IF(AND(C3772="",D3772="",E3772="",F3772="",OR(H3774&lt;&gt;"",I3774&lt;&gt;"",J3774&lt;&gt;"",K3774&lt;&gt;"")),"Preenchimento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IF(AND(C3772&lt;&gt;"",D3772&lt;&gt;"",E3772&lt;&gt;"",F3772&lt;&gt;"",H3774="",I3774="",J3774="",K3774=""),"",
IF(AND(C3772&lt;&gt;"",D3772&lt;&gt;"",E3772&lt;&gt;"",F3772&lt;&gt;"",OR(H3774="",I3774="",J3774="",K3774="")),"Preenchimento incompleto: há informações por requisitante individual faltantes - B03.01",
IF(OR(L3772="",L3773=""),"Preenchimento incompleto: há linhas vazias antes da atual - B05.01",
"Preenchimento correto"))))))))</f>
        <v/>
      </c>
      <c r="M3774" s="81"/>
    </row>
    <row r="3775" spans="1:13" ht="15">
      <c r="A3775" s="27"/>
      <c r="B3775" s="65">
        <v>3769</v>
      </c>
      <c r="C3775" s="124"/>
      <c r="D3775" s="127"/>
      <c r="E3775" s="130"/>
      <c r="F3775" s="130"/>
      <c r="G3775" s="69">
        <v>4</v>
      </c>
      <c r="H3775" s="86"/>
      <c r="I3775" s="86" t="s">
        <v>1247</v>
      </c>
      <c r="J3775" s="86" t="s">
        <v>1247</v>
      </c>
      <c r="K3775" s="86" t="s">
        <v>1247</v>
      </c>
      <c r="L3775" s="91" t="str">
        <f t="shared" ref="L3775" si="3753" xml:space="preserve">
IF($J$3="","Preenchimento incompleto: deve ser informado o Responsável pela análise - B05.01",
IF(AND(C3772="",D3772="",E3772="",F3772="",H3775="",I3775="",J3775="",K3775=""),"",
IF(AND(C3772="",D3772="",E3772="",F3772="",OR(H3775&lt;&gt;"",I3775&lt;&gt;"",J3775&lt;&gt;"",K3775&lt;&gt;"")),"Preenchimento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IF(AND(C3772&lt;&gt;"",D3772&lt;&gt;"",E3772&lt;&gt;"",F3772&lt;&gt;"",H3775="",I3775="",J3775="",K3775=""),"",
IF(AND(C3772&lt;&gt;"",D3772&lt;&gt;"",E3772&lt;&gt;"",F3772&lt;&gt;"",OR(H3775="",I3775="",J3775="",K3775="")),"Preenchimento incompleto: há informações por requisitante individual faltantes - B03.01",
IF(OR(L3772="",L3773="",L3774=""),"Preenchimento incompleto: há linhas vazias antes da atual - B05.01",
"Preenchimento correto"))))))))</f>
        <v/>
      </c>
      <c r="M3775" s="81"/>
    </row>
    <row r="3776" spans="1:13" ht="15">
      <c r="A3776" s="27"/>
      <c r="B3776" s="65">
        <v>3770</v>
      </c>
      <c r="C3776" s="124"/>
      <c r="D3776" s="127"/>
      <c r="E3776" s="130"/>
      <c r="F3776" s="130"/>
      <c r="G3776" s="69">
        <v>5</v>
      </c>
      <c r="H3776" s="86"/>
      <c r="I3776" s="86" t="s">
        <v>1247</v>
      </c>
      <c r="J3776" s="86" t="s">
        <v>1247</v>
      </c>
      <c r="K3776" s="86" t="s">
        <v>1247</v>
      </c>
      <c r="L3776" s="91" t="str">
        <f t="shared" ref="L3776" si="3754" xml:space="preserve">
IF($J$3="","Preenchimento incompleto: deve ser informado o Responsável pela análise - B05.01",
IF(AND(C3772="",D3772="",E3772="",F3772="",H3776="",I3776="",J3776="",K3776=""),"",
IF(AND(C3772="",D3772="",E3772="",F3772="",OR(H3776&lt;&gt;"",I3776&lt;&gt;"",J3776&lt;&gt;"",K3776&lt;&gt;"")),"Preenchimento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IF(AND(C3772&lt;&gt;"",D3772&lt;&gt;"",E3772&lt;&gt;"",F3772&lt;&gt;"",H3776="",I3776="",J3776="",K3776=""),"",
IF(AND(C3772&lt;&gt;"",D3772&lt;&gt;"",E3772&lt;&gt;"",F3772&lt;&gt;"",OR(H3776="",I3776="",J3776="",K3776="")),"Preenchimento incompleto: há informações por requisitante individual faltantes - B03.01",
IF(OR(L3772="",L3773="",L3774="",L3775=""),"Preenchimento incompleto: há linhas vazias antes da atual - B05.01",
"Preenchimento correto"))))))))</f>
        <v/>
      </c>
      <c r="M3776" s="81"/>
    </row>
    <row r="3777" spans="1:13" ht="15">
      <c r="A3777" s="27"/>
      <c r="B3777" s="65">
        <v>3771</v>
      </c>
      <c r="C3777" s="124"/>
      <c r="D3777" s="127"/>
      <c r="E3777" s="130"/>
      <c r="F3777" s="130"/>
      <c r="G3777" s="69">
        <v>6</v>
      </c>
      <c r="H3777" s="86"/>
      <c r="I3777" s="86" t="s">
        <v>1247</v>
      </c>
      <c r="J3777" s="86" t="s">
        <v>1247</v>
      </c>
      <c r="K3777" s="86" t="s">
        <v>1247</v>
      </c>
      <c r="L3777" s="91" t="str">
        <f t="shared" ref="L3777" si="3755" xml:space="preserve">
IF($J$3="","Preenchimento incompleto: deve ser informado o Responsável pela análise - B05.01",
IF(AND(C3772="",D3772="",E3772="",F3772="",H3777="",I3777="",J3777="",K3777=""),"",
IF(AND(C3772="",D3772="",E3772="",F3772="",OR(H3777&lt;&gt;"",I3777&lt;&gt;"",J3777&lt;&gt;"",K3777&lt;&gt;"")),"Preenchimento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IF(AND(C3772&lt;&gt;"",D3772&lt;&gt;"",E3772&lt;&gt;"",F3772&lt;&gt;"",H3777="",I3777="",J3777="",K3777=""),"",
IF(AND(C3772&lt;&gt;"",D3772&lt;&gt;"",E3772&lt;&gt;"",F3772&lt;&gt;"",OR(H3777="",I3777="",J3777="",K3777="")),"Preenchimento incompleto: há informações por requisitante individual faltantes - B03.01",
IF(OR(L3772="",L3773="",L3774="",L3775="",L3776=""),"Preenchimento incompleto: há linhas vazias antes da atual - B05.01",
"Preenchimento correto"))))))))</f>
        <v/>
      </c>
      <c r="M3777" s="81"/>
    </row>
    <row r="3778" spans="1:13" ht="15">
      <c r="A3778" s="27"/>
      <c r="B3778" s="65">
        <v>3772</v>
      </c>
      <c r="C3778" s="124"/>
      <c r="D3778" s="127"/>
      <c r="E3778" s="130"/>
      <c r="F3778" s="130"/>
      <c r="G3778" s="69">
        <v>7</v>
      </c>
      <c r="H3778" s="86"/>
      <c r="I3778" s="86" t="s">
        <v>1247</v>
      </c>
      <c r="J3778" s="86" t="s">
        <v>1247</v>
      </c>
      <c r="K3778" s="86" t="s">
        <v>1247</v>
      </c>
      <c r="L3778" s="91" t="str">
        <f t="shared" ref="L3778" si="3756" xml:space="preserve">
IF($J$3="","Preenchimento incompleto: deve ser informado o Responsável pela análise - B05.01",
IF(AND(C3772="",D3772="",E3772="",F3772="",H3778="",I3778="",J3778="",K3778=""),"",
IF(AND(C3772="",D3772="",E3772="",F3772="",OR(H3778&lt;&gt;"",I3778&lt;&gt;"",J3778&lt;&gt;"",K3778&lt;&gt;"")),"Preenchimento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IF(AND(C3772&lt;&gt;"",D3772&lt;&gt;"",E3772&lt;&gt;"",F3772&lt;&gt;"",H3778="",I3778="",J3778="",K3778=""),"",
IF(AND(C3772&lt;&gt;"",D3772&lt;&gt;"",E3772&lt;&gt;"",F3772&lt;&gt;"",OR(H3778="",I3778="",J3778="",K3778="")),"Preenchimento incompleto: há informações por requisitante individual faltantes - B03.01",
IF(OR(L3772="",L3773="",L3774="",L3775="",L3776="",L3777=""),"Preenchimento incompleto: há linhas vazias antes da atual - B05.01",
"Preenchimento correto"))))))))</f>
        <v/>
      </c>
      <c r="M3778" s="81"/>
    </row>
    <row r="3779" spans="1:13" ht="15">
      <c r="A3779" s="27"/>
      <c r="B3779" s="65">
        <v>3773</v>
      </c>
      <c r="C3779" s="124"/>
      <c r="D3779" s="127"/>
      <c r="E3779" s="130"/>
      <c r="F3779" s="130"/>
      <c r="G3779" s="69">
        <v>8</v>
      </c>
      <c r="H3779" s="86"/>
      <c r="I3779" s="86" t="s">
        <v>1247</v>
      </c>
      <c r="J3779" s="86" t="s">
        <v>1247</v>
      </c>
      <c r="K3779" s="86" t="s">
        <v>1247</v>
      </c>
      <c r="L3779" s="91" t="str">
        <f t="shared" ref="L3779" si="3757" xml:space="preserve">
IF($J$3="","Preenchimento incompleto: deve ser informado o Responsável pela análise - B05.01",
IF(AND(C3772="",D3772="",E3772="",F3772="",H3779="",I3779="",J3779="",K3779=""),"",
IF(AND(C3772="",D3772="",E3772="",F3772="",OR(H3779&lt;&gt;"",I3779&lt;&gt;"",J3779&lt;&gt;"",K3779&lt;&gt;"")),"Preenchimento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IF(AND(C3772&lt;&gt;"",D3772&lt;&gt;"",E3772&lt;&gt;"",F3772&lt;&gt;"",H3779="",I3779="",J3779="",K3779=""),"",
IF(AND(C3772&lt;&gt;"",D3772&lt;&gt;"",E3772&lt;&gt;"",F3772&lt;&gt;"",OR(H3779="",I3779="",J3779="",K3779="")),"Preenchimento incompleto: há informações por requisitante individual faltantes - B03.01",
IF(OR(L3772="",L3773="",L3774="",L3775="",L3776="",L3777="",L3778=""),"Preenchimento incompleto: há linhas vazias antes da atual - B05.01",
"Preenchimento correto"))))))))</f>
        <v/>
      </c>
      <c r="M3779" s="81"/>
    </row>
    <row r="3780" spans="1:13" ht="15">
      <c r="A3780" s="27"/>
      <c r="B3780" s="65">
        <v>3774</v>
      </c>
      <c r="C3780" s="124"/>
      <c r="D3780" s="127"/>
      <c r="E3780" s="130"/>
      <c r="F3780" s="130"/>
      <c r="G3780" s="69">
        <v>9</v>
      </c>
      <c r="H3780" s="86"/>
      <c r="I3780" s="86" t="s">
        <v>1247</v>
      </c>
      <c r="J3780" s="86" t="s">
        <v>1247</v>
      </c>
      <c r="K3780" s="86" t="s">
        <v>1247</v>
      </c>
      <c r="L3780" s="91" t="str">
        <f t="shared" ref="L3780" si="3758" xml:space="preserve">
IF($J$3="","Preenchimento incompleto: deve ser informado o Responsável pela análise - B05.01",
IF(AND(C3772="",D3772="",E3772="",F3772="",H3780="",I3780="",J3780="",K3780=""),"",
IF(AND(C3772="",D3772="",E3772="",F3772="",OR(H3780&lt;&gt;"",I3780&lt;&gt;"",J3780&lt;&gt;"",K3780&lt;&gt;"")),"Preenchimento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IF(AND(C3772&lt;&gt;"",D3772&lt;&gt;"",E3772&lt;&gt;"",F3772&lt;&gt;"",H3780="",I3780="",J3780="",K3780=""),"",
IF(AND(C3772&lt;&gt;"",D3772&lt;&gt;"",E3772&lt;&gt;"",F3772&lt;&gt;"",OR(H3780="",I3780="",J3780="",K3780="")),"Preenchimento incompleto: há informações por requisitante individual faltantes - B03.01",
IF(OR(L3772="",L3773="",L3774="",L3775="",L3776="",L3777="",L3778="",L3779=""),"Preenchimento incompleto: há linhas vazias antes da atual - B05.01",
"Preenchimento correto"))))))))</f>
        <v/>
      </c>
      <c r="M3780" s="81"/>
    </row>
    <row r="3781" spans="1:13" ht="15">
      <c r="A3781" s="27"/>
      <c r="B3781" s="65">
        <v>3775</v>
      </c>
      <c r="C3781" s="124"/>
      <c r="D3781" s="127"/>
      <c r="E3781" s="130"/>
      <c r="F3781" s="130"/>
      <c r="G3781" s="70">
        <v>10</v>
      </c>
      <c r="H3781" s="87"/>
      <c r="I3781" s="87" t="s">
        <v>1247</v>
      </c>
      <c r="J3781" s="87" t="s">
        <v>1247</v>
      </c>
      <c r="K3781" s="87" t="s">
        <v>1247</v>
      </c>
      <c r="L3781" s="91" t="str">
        <f t="shared" ref="L3781" si="3759" xml:space="preserve">
IF($J$3="","Preenchimento incompleto: deve ser informado o Responsável pela análise - B05.01",
IF(AND(C3772="",D3772="",E3772="",F3772="",H3781="",I3781="",J3781="",K3781=""),"",
IF(AND(C3772="",D3772="",E3772="",F3772="",OR(H3781&lt;&gt;"",I3781&lt;&gt;"",J3781&lt;&gt;"",K3781&lt;&gt;"")),"Preenchimento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IF(AND(C3772&lt;&gt;"",D3772&lt;&gt;"",E3772&lt;&gt;"",F3772&lt;&gt;"",H3781="",I3781="",J3781="",K3781=""),"",
IF(AND(C3772&lt;&gt;"",D3772&lt;&gt;"",E3772&lt;&gt;"",F3772&lt;&gt;"",OR(H3781="",I3781="",J3781="",K3781="")),"Preenchimento incompleto: há informações por requisitante individual faltantes - B03.01",
IF(OR(L3772="",L3773="",L3774="",L3775="",L3776="",L3777="",L3778="",L3779="",L3780=""),"Preenchimento incompleto: há linhas vazias antes da atual - B05.01",
"Preenchimento correto"))))))))</f>
        <v/>
      </c>
      <c r="M3781" s="81"/>
    </row>
    <row r="3782" spans="1:13" ht="15">
      <c r="A3782" s="27"/>
      <c r="B3782" s="65">
        <v>3776</v>
      </c>
      <c r="C3782" s="124"/>
      <c r="D3782" s="127"/>
      <c r="E3782" s="130"/>
      <c r="F3782" s="130"/>
      <c r="G3782" s="70">
        <v>11</v>
      </c>
      <c r="H3782" s="87"/>
      <c r="I3782" s="87" t="s">
        <v>1247</v>
      </c>
      <c r="J3782" s="87" t="s">
        <v>1247</v>
      </c>
      <c r="K3782" s="87" t="s">
        <v>1247</v>
      </c>
      <c r="L3782" s="91" t="str">
        <f t="shared" ref="L3782" si="3760" xml:space="preserve">
IF($J$3="","Preenchimento incompleto: deve ser informado o Responsável pela análise - B05.01",
IF(AND(C3772="",D3772="",E3772="",F3772="",H3782="",I3782="",J3782="",K3782=""),"",
IF(AND(C3772="",D3772="",E3772="",F3772="",OR(H3782&lt;&gt;"",I3782&lt;&gt;"",J3782&lt;&gt;"",K3782&lt;&gt;"")),"Preenchimento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IF(AND(C3772&lt;&gt;"",D3772&lt;&gt;"",E3772&lt;&gt;"",F3772&lt;&gt;"",H3782="",I3782="",J3782="",K3782=""),"",
IF(AND(C3772&lt;&gt;"",D3772&lt;&gt;"",E3772&lt;&gt;"",F3772&lt;&gt;"",OR(H3782="",I3782="",J3782="",K3782="")),"Preenchimento incompleto: há informações por requisitante individual faltantes - B03.01",
IF(OR(L3772="",L3773="",L3774="",L3775="",L3776="",L3777="",L3778="",L3779="",L3780="",L3781=""),"Preenchimento incompleto: há linhas vazias antes da atual - B05.01",
"Preenchimento correto"))))))))</f>
        <v/>
      </c>
      <c r="M3782" s="81"/>
    </row>
    <row r="3783" spans="1:13" ht="15">
      <c r="A3783" s="27"/>
      <c r="B3783" s="65">
        <v>3777</v>
      </c>
      <c r="C3783" s="124"/>
      <c r="D3783" s="127"/>
      <c r="E3783" s="130"/>
      <c r="F3783" s="130"/>
      <c r="G3783" s="70">
        <v>12</v>
      </c>
      <c r="H3783" s="87"/>
      <c r="I3783" s="87" t="s">
        <v>1247</v>
      </c>
      <c r="J3783" s="87" t="s">
        <v>1247</v>
      </c>
      <c r="K3783" s="87" t="s">
        <v>1247</v>
      </c>
      <c r="L3783" s="91" t="str">
        <f t="shared" ref="L3783" si="3761" xml:space="preserve">
IF($J$3="","Preenchimento incompleto: deve ser informado o Responsável pela análise - B05.01",
IF(AND(C3772="",D3772="",E3772="",F3772="",H3783="",I3783="",J3783="",K3783=""),"",
IF(AND(C3772="",D3772="",E3772="",F3772="",OR(H3783&lt;&gt;"",I3783&lt;&gt;"",J3783&lt;&gt;"",K3783&lt;&gt;"")),"Preenchimento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IF(AND(C3772&lt;&gt;"",D3772&lt;&gt;"",E3772&lt;&gt;"",F3772&lt;&gt;"",H3783="",I3783="",J3783="",K3783=""),"",
IF(AND(C3772&lt;&gt;"",D3772&lt;&gt;"",E3772&lt;&gt;"",F3772&lt;&gt;"",OR(H3783="",I3783="",J3783="",K3783="")),"Preenchimento incompleto: há informações por requisitante individual faltantes - B03.01",
IF(OR(L3772="",L3773="",L3774="",L3775="",L3776="",L3777="",L3778="",L3779="",L3780="",L3781="",L3782=""),"Preenchimento incompleto: há linhas vazias antes da atual - B05.01",
"Preenchimento correto"))))))))</f>
        <v/>
      </c>
      <c r="M3783" s="81"/>
    </row>
    <row r="3784" spans="1:13" ht="15">
      <c r="A3784" s="27"/>
      <c r="B3784" s="65">
        <v>3778</v>
      </c>
      <c r="C3784" s="124"/>
      <c r="D3784" s="127"/>
      <c r="E3784" s="130"/>
      <c r="F3784" s="130"/>
      <c r="G3784" s="70">
        <v>13</v>
      </c>
      <c r="H3784" s="87"/>
      <c r="I3784" s="87" t="s">
        <v>1247</v>
      </c>
      <c r="J3784" s="87" t="s">
        <v>1247</v>
      </c>
      <c r="K3784" s="87" t="s">
        <v>1247</v>
      </c>
      <c r="L3784" s="91" t="str">
        <f t="shared" ref="L3784" si="3762" xml:space="preserve">
IF($J$3="","Preenchimento incompleto: deve ser informado o Responsável pela análise - B05.01",
IF(AND(C3772="",D3772="",E3772="",F3772="",H3784="",I3784="",J3784="",K3784=""),"",
IF(AND(C3772="",D3772="",E3772="",F3772="",OR(H3784&lt;&gt;"",I3784&lt;&gt;"",J3784&lt;&gt;"",K3784&lt;&gt;"")),"Preenchimento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IF(AND(C3772&lt;&gt;"",D3772&lt;&gt;"",E3772&lt;&gt;"",F3772&lt;&gt;"",H3784="",I3784="",J3784="",K3784=""),"",
IF(AND(C3772&lt;&gt;"",D3772&lt;&gt;"",E3772&lt;&gt;"",F3772&lt;&gt;"",OR(H3784="",I3784="",J3784="",K3784="")),"Preenchimento incompleto: há informações por requisitante individual faltantes - B03.01",
IF(OR(L3772="",L3773="",L3774="",L3775="",L3776="",L3777="",L3778="",L3779="",L3780="",L3781="",L3782="",L3783=""),"Preenchimento incompleto: há linhas vazias antes da atual - B05.01",
"Preenchimento correto"))))))))</f>
        <v/>
      </c>
      <c r="M3784" s="81"/>
    </row>
    <row r="3785" spans="1:13" ht="15">
      <c r="A3785" s="27"/>
      <c r="B3785" s="66">
        <v>3779</v>
      </c>
      <c r="C3785" s="124"/>
      <c r="D3785" s="127"/>
      <c r="E3785" s="130"/>
      <c r="F3785" s="130"/>
      <c r="G3785" s="70">
        <v>14</v>
      </c>
      <c r="H3785" s="87"/>
      <c r="I3785" s="87" t="s">
        <v>1247</v>
      </c>
      <c r="J3785" s="87" t="s">
        <v>1247</v>
      </c>
      <c r="K3785" s="87" t="s">
        <v>1247</v>
      </c>
      <c r="L3785" s="91" t="str">
        <f t="shared" ref="L3785" si="3763" xml:space="preserve">
IF($J$3="","Preenchimento incompleto: deve ser informado o Responsável pela análise - B05.01",
IF(AND(C3772="",D3772="",E3772="",F3772="",H3785="",I3785="",J3785="",K3785=""),"",
IF(AND(C3772="",D3772="",E3772="",F3772="",OR(H3785&lt;&gt;"",I3785&lt;&gt;"",J3785&lt;&gt;"",K3785&lt;&gt;"")),"Preenchimento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IF(AND(C3772&lt;&gt;"",D3772&lt;&gt;"",E3772&lt;&gt;"",F3772&lt;&gt;"",H3785="",I3785="",J3785="",K3785=""),"",
IF(AND(C3772&lt;&gt;"",D3772&lt;&gt;"",E3772&lt;&gt;"",F3772&lt;&gt;"",OR(H3785="",I3785="",J3785="",K3785="")),"Preenchimento incompleto: há informações por requisitante individual faltantes - B03.01",
IF(OR(L3772="",L3773="",L3774="",L3775="",L3776="",L3777="",L3778="",L3779="",L3780="",L3781="",L3782="",L3783="",L3784=""),"Preenchimento incompleto: há linhas vazias antes da atual - B05.01",
"Preenchimento correto"))))))))</f>
        <v/>
      </c>
      <c r="M3785" s="81"/>
    </row>
    <row r="3786" spans="1:13" ht="15">
      <c r="A3786" s="27"/>
      <c r="B3786" s="67">
        <v>3780</v>
      </c>
      <c r="C3786" s="125"/>
      <c r="D3786" s="128"/>
      <c r="E3786" s="131"/>
      <c r="F3786" s="131"/>
      <c r="G3786" s="71">
        <v>15</v>
      </c>
      <c r="H3786" s="88"/>
      <c r="I3786" s="88" t="s">
        <v>1247</v>
      </c>
      <c r="J3786" s="88" t="s">
        <v>1247</v>
      </c>
      <c r="K3786" s="88" t="s">
        <v>1247</v>
      </c>
      <c r="L3786" s="92" t="str">
        <f t="shared" ref="L3786" si="3764" xml:space="preserve">
IF($J$3="","Preenchimento incompleto: deve ser informado o Responsável pela análise - B05.01",
IF(AND(C3772="",D3772="",E3772="",F3772="",H3786="",I3786="",J3786="",K3786=""),"",
IF(AND(C3772="",D3772="",E3772="",F3772="",OR(H3786&lt;&gt;"",I3786&lt;&gt;"",J3786&lt;&gt;"",K3786&lt;&gt;"")),"Preenchimento incompleto: há informações por requisitante individual sem informações do item - B01.01",
IF(OR(C3772="",D3772="",E3772="",F3772=""),"Preenchimento incompleto: há informações faltantes do item - B02.01",
IF(AND(C3772&lt;&gt;"",D3772&lt;&gt;"",E3772&lt;&gt;"",F3772&lt;&gt;"",COUNTA(H3772:K3786)=0),"Preenchimento incompleto: não há nenhuma informação do requisitante individual informada - B04.01",
IF(AND(C3772&lt;&gt;"",D3772&lt;&gt;"",E3772&lt;&gt;"",F3772&lt;&gt;"",H3786="",I3786="",J3786="",K3786=""),"",
IF(AND(C3772&lt;&gt;"",D3772&lt;&gt;"",E3772&lt;&gt;"",F3772&lt;&gt;"",OR(H3786="",I3786="",J3786="",K3786="")),"Preenchimento incompleto: há informações por requisitante individual faltantes - B03.01",
IF(OR(L3772="",L3773="",L3774="",L3775="",L3776="",L3777="",L3778="",L3779="",L3780="",L3781="",L3782="",L3783="",L3784="",L3785=""),"Preenchimento incompleto: há linhas vazias antes da atual - B05.01",
"Preenchimento correto"))))))))</f>
        <v/>
      </c>
      <c r="M3786" s="81"/>
    </row>
    <row r="3787" spans="1:13" ht="15">
      <c r="A3787" s="27"/>
      <c r="B3787" s="64">
        <v>3781</v>
      </c>
      <c r="C3787" s="123" t="str">
        <f>IF('1-ITENS'!C259="","",'1-ITENS'!C259)</f>
        <v/>
      </c>
      <c r="D3787" s="126" t="str">
        <f>IF('1-ITENS'!D259="","",'1-ITENS'!D259)</f>
        <v/>
      </c>
      <c r="E3787" s="129" t="str">
        <f>IF('1-ITENS'!H259="","",'1-ITENS'!H259)</f>
        <v/>
      </c>
      <c r="F3787" s="129" t="str">
        <f>IF('1-ITENS'!F259="","",'1-ITENS'!F259)</f>
        <v/>
      </c>
      <c r="G3787" s="68">
        <v>1</v>
      </c>
      <c r="H3787" s="85"/>
      <c r="I3787" s="85" t="s">
        <v>1247</v>
      </c>
      <c r="J3787" s="85" t="s">
        <v>1247</v>
      </c>
      <c r="K3787" s="85" t="s">
        <v>1247</v>
      </c>
      <c r="L3787" s="90" t="str">
        <f t="shared" ref="L3787" si="3765" xml:space="preserve">
IF($J$3="","Preenchimento incompleto: deve ser informado o Responsável pela análise - B05.01",
IF(AND(C3787="",D3787="",E3787="",F3787="",H3787="",I3787="",J3787="",K3787=""),"",
IF(AND(C3787="",D3787="",E3787="",F3787="",OR(H3787&lt;&gt;"",I3787&lt;&gt;"",J3787&lt;&gt;"",K3787&lt;&gt;"")),"Preenchimento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IF(AND(C3787&lt;&gt;"",D3787&lt;&gt;"",E3787&lt;&gt;"",F3787&lt;&gt;"",H3787="",I3787="",J3787="",K3787=""),"",
IF(AND(C3787&lt;&gt;"",D3787&lt;&gt;"",E3787&lt;&gt;"",F3787&lt;&gt;"",OR(H3787="",I3787="",J3787="",K3787="")),"Preenchimento incompleto: há informações por requisitante individual faltantes - B03.01",
"Preenchimento correto")))))))</f>
        <v/>
      </c>
      <c r="M3787" s="81"/>
    </row>
    <row r="3788" spans="1:13" ht="15">
      <c r="A3788" s="27"/>
      <c r="B3788" s="65">
        <v>3782</v>
      </c>
      <c r="C3788" s="124"/>
      <c r="D3788" s="127"/>
      <c r="E3788" s="130"/>
      <c r="F3788" s="130"/>
      <c r="G3788" s="69">
        <v>2</v>
      </c>
      <c r="H3788" s="86"/>
      <c r="I3788" s="86" t="s">
        <v>1247</v>
      </c>
      <c r="J3788" s="86" t="s">
        <v>1247</v>
      </c>
      <c r="K3788" s="86" t="s">
        <v>1247</v>
      </c>
      <c r="L3788" s="91" t="str">
        <f t="shared" ref="L3788" si="3766" xml:space="preserve">
IF($J$3="","Preenchimento incompleto: deve ser informado o Responsável pela análise - B05.01",
IF(AND(C3787="",D3787="",E3787="",F3787="",H3788="",I3788="",J3788="",K3788=""),"",
IF(AND(C3787="",D3787="",E3787="",F3787="",OR(H3788&lt;&gt;"",I3788&lt;&gt;"",J3788&lt;&gt;"",K3788&lt;&gt;"")),"Preenchimento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IF(AND(C3787&lt;&gt;"",D3787&lt;&gt;"",E3787&lt;&gt;"",F3787&lt;&gt;"",H3788="",I3788="",J3788="",K3788=""),"",
IF(AND(C3787&lt;&gt;"",D3787&lt;&gt;"",E3787&lt;&gt;"",F3787&lt;&gt;"",OR(H3788="",I3788="",J3788="",K3788="")),"Preenchimento incompleto: há informações por requisitante individual faltantes - B03.01",
IF(L3787="","Preenchimento incompleto: há linhas vazias antes da atual - B05.01",
"Preenchimento correto"))))))))</f>
        <v/>
      </c>
      <c r="M3788" s="81"/>
    </row>
    <row r="3789" spans="1:13" ht="15">
      <c r="A3789" s="27"/>
      <c r="B3789" s="65">
        <v>3783</v>
      </c>
      <c r="C3789" s="124"/>
      <c r="D3789" s="127"/>
      <c r="E3789" s="130"/>
      <c r="F3789" s="130"/>
      <c r="G3789" s="69">
        <v>3</v>
      </c>
      <c r="H3789" s="86"/>
      <c r="I3789" s="86" t="s">
        <v>1247</v>
      </c>
      <c r="J3789" s="86" t="s">
        <v>1247</v>
      </c>
      <c r="K3789" s="86" t="s">
        <v>1247</v>
      </c>
      <c r="L3789" s="91" t="str">
        <f t="shared" ref="L3789" si="3767" xml:space="preserve">
IF($J$3="","Preenchimento incompleto: deve ser informado o Responsável pela análise - B05.01",
IF(AND(C3787="",D3787="",E3787="",F3787="",H3789="",I3789="",J3789="",K3789=""),"",
IF(AND(C3787="",D3787="",E3787="",F3787="",OR(H3789&lt;&gt;"",I3789&lt;&gt;"",J3789&lt;&gt;"",K3789&lt;&gt;"")),"Preenchimento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IF(AND(C3787&lt;&gt;"",D3787&lt;&gt;"",E3787&lt;&gt;"",F3787&lt;&gt;"",H3789="",I3789="",J3789="",K3789=""),"",
IF(AND(C3787&lt;&gt;"",D3787&lt;&gt;"",E3787&lt;&gt;"",F3787&lt;&gt;"",OR(H3789="",I3789="",J3789="",K3789="")),"Preenchimento incompleto: há informações por requisitante individual faltantes - B03.01",
IF(OR(L3787="",L3788=""),"Preenchimento incompleto: há linhas vazias antes da atual - B05.01",
"Preenchimento correto"))))))))</f>
        <v/>
      </c>
      <c r="M3789" s="81"/>
    </row>
    <row r="3790" spans="1:13" ht="15">
      <c r="A3790" s="27"/>
      <c r="B3790" s="65">
        <v>3784</v>
      </c>
      <c r="C3790" s="124"/>
      <c r="D3790" s="127"/>
      <c r="E3790" s="130"/>
      <c r="F3790" s="130"/>
      <c r="G3790" s="69">
        <v>4</v>
      </c>
      <c r="H3790" s="86"/>
      <c r="I3790" s="86" t="s">
        <v>1247</v>
      </c>
      <c r="J3790" s="86" t="s">
        <v>1247</v>
      </c>
      <c r="K3790" s="86" t="s">
        <v>1247</v>
      </c>
      <c r="L3790" s="91" t="str">
        <f t="shared" ref="L3790" si="3768" xml:space="preserve">
IF($J$3="","Preenchimento incompleto: deve ser informado o Responsável pela análise - B05.01",
IF(AND(C3787="",D3787="",E3787="",F3787="",H3790="",I3790="",J3790="",K3790=""),"",
IF(AND(C3787="",D3787="",E3787="",F3787="",OR(H3790&lt;&gt;"",I3790&lt;&gt;"",J3790&lt;&gt;"",K3790&lt;&gt;"")),"Preenchimento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IF(AND(C3787&lt;&gt;"",D3787&lt;&gt;"",E3787&lt;&gt;"",F3787&lt;&gt;"",H3790="",I3790="",J3790="",K3790=""),"",
IF(AND(C3787&lt;&gt;"",D3787&lt;&gt;"",E3787&lt;&gt;"",F3787&lt;&gt;"",OR(H3790="",I3790="",J3790="",K3790="")),"Preenchimento incompleto: há informações por requisitante individual faltantes - B03.01",
IF(OR(L3787="",L3788="",L3789=""),"Preenchimento incompleto: há linhas vazias antes da atual - B05.01",
"Preenchimento correto"))))))))</f>
        <v/>
      </c>
      <c r="M3790" s="81"/>
    </row>
    <row r="3791" spans="1:13" ht="15">
      <c r="A3791" s="27"/>
      <c r="B3791" s="65">
        <v>3785</v>
      </c>
      <c r="C3791" s="124"/>
      <c r="D3791" s="127"/>
      <c r="E3791" s="130"/>
      <c r="F3791" s="130"/>
      <c r="G3791" s="69">
        <v>5</v>
      </c>
      <c r="H3791" s="86"/>
      <c r="I3791" s="86" t="s">
        <v>1247</v>
      </c>
      <c r="J3791" s="86" t="s">
        <v>1247</v>
      </c>
      <c r="K3791" s="86" t="s">
        <v>1247</v>
      </c>
      <c r="L3791" s="91" t="str">
        <f t="shared" ref="L3791" si="3769" xml:space="preserve">
IF($J$3="","Preenchimento incompleto: deve ser informado o Responsável pela análise - B05.01",
IF(AND(C3787="",D3787="",E3787="",F3787="",H3791="",I3791="",J3791="",K3791=""),"",
IF(AND(C3787="",D3787="",E3787="",F3787="",OR(H3791&lt;&gt;"",I3791&lt;&gt;"",J3791&lt;&gt;"",K3791&lt;&gt;"")),"Preenchimento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IF(AND(C3787&lt;&gt;"",D3787&lt;&gt;"",E3787&lt;&gt;"",F3787&lt;&gt;"",H3791="",I3791="",J3791="",K3791=""),"",
IF(AND(C3787&lt;&gt;"",D3787&lt;&gt;"",E3787&lt;&gt;"",F3787&lt;&gt;"",OR(H3791="",I3791="",J3791="",K3791="")),"Preenchimento incompleto: há informações por requisitante individual faltantes - B03.01",
IF(OR(L3787="",L3788="",L3789="",L3790=""),"Preenchimento incompleto: há linhas vazias antes da atual - B05.01",
"Preenchimento correto"))))))))</f>
        <v/>
      </c>
      <c r="M3791" s="81"/>
    </row>
    <row r="3792" spans="1:13" ht="15">
      <c r="A3792" s="27"/>
      <c r="B3792" s="65">
        <v>3786</v>
      </c>
      <c r="C3792" s="124"/>
      <c r="D3792" s="127"/>
      <c r="E3792" s="130"/>
      <c r="F3792" s="130"/>
      <c r="G3792" s="69">
        <v>6</v>
      </c>
      <c r="H3792" s="86"/>
      <c r="I3792" s="86" t="s">
        <v>1247</v>
      </c>
      <c r="J3792" s="86" t="s">
        <v>1247</v>
      </c>
      <c r="K3792" s="86" t="s">
        <v>1247</v>
      </c>
      <c r="L3792" s="91" t="str">
        <f t="shared" ref="L3792" si="3770" xml:space="preserve">
IF($J$3="","Preenchimento incompleto: deve ser informado o Responsável pela análise - B05.01",
IF(AND(C3787="",D3787="",E3787="",F3787="",H3792="",I3792="",J3792="",K3792=""),"",
IF(AND(C3787="",D3787="",E3787="",F3787="",OR(H3792&lt;&gt;"",I3792&lt;&gt;"",J3792&lt;&gt;"",K3792&lt;&gt;"")),"Preenchimento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IF(AND(C3787&lt;&gt;"",D3787&lt;&gt;"",E3787&lt;&gt;"",F3787&lt;&gt;"",H3792="",I3792="",J3792="",K3792=""),"",
IF(AND(C3787&lt;&gt;"",D3787&lt;&gt;"",E3787&lt;&gt;"",F3787&lt;&gt;"",OR(H3792="",I3792="",J3792="",K3792="")),"Preenchimento incompleto: há informações por requisitante individual faltantes - B03.01",
IF(OR(L3787="",L3788="",L3789="",L3790="",L3791=""),"Preenchimento incompleto: há linhas vazias antes da atual - B05.01",
"Preenchimento correto"))))))))</f>
        <v/>
      </c>
      <c r="M3792" s="81"/>
    </row>
    <row r="3793" spans="1:13" ht="15">
      <c r="A3793" s="27"/>
      <c r="B3793" s="65">
        <v>3787</v>
      </c>
      <c r="C3793" s="124"/>
      <c r="D3793" s="127"/>
      <c r="E3793" s="130"/>
      <c r="F3793" s="130"/>
      <c r="G3793" s="69">
        <v>7</v>
      </c>
      <c r="H3793" s="86"/>
      <c r="I3793" s="86" t="s">
        <v>1247</v>
      </c>
      <c r="J3793" s="86" t="s">
        <v>1247</v>
      </c>
      <c r="K3793" s="86" t="s">
        <v>1247</v>
      </c>
      <c r="L3793" s="91" t="str">
        <f t="shared" ref="L3793" si="3771" xml:space="preserve">
IF($J$3="","Preenchimento incompleto: deve ser informado o Responsável pela análise - B05.01",
IF(AND(C3787="",D3787="",E3787="",F3787="",H3793="",I3793="",J3793="",K3793=""),"",
IF(AND(C3787="",D3787="",E3787="",F3787="",OR(H3793&lt;&gt;"",I3793&lt;&gt;"",J3793&lt;&gt;"",K3793&lt;&gt;"")),"Preenchimento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IF(AND(C3787&lt;&gt;"",D3787&lt;&gt;"",E3787&lt;&gt;"",F3787&lt;&gt;"",H3793="",I3793="",J3793="",K3793=""),"",
IF(AND(C3787&lt;&gt;"",D3787&lt;&gt;"",E3787&lt;&gt;"",F3787&lt;&gt;"",OR(H3793="",I3793="",J3793="",K3793="")),"Preenchimento incompleto: há informações por requisitante individual faltantes - B03.01",
IF(OR(L3787="",L3788="",L3789="",L3790="",L3791="",L3792=""),"Preenchimento incompleto: há linhas vazias antes da atual - B05.01",
"Preenchimento correto"))))))))</f>
        <v/>
      </c>
      <c r="M3793" s="81"/>
    </row>
    <row r="3794" spans="1:13" ht="15">
      <c r="A3794" s="27"/>
      <c r="B3794" s="65">
        <v>3788</v>
      </c>
      <c r="C3794" s="124"/>
      <c r="D3794" s="127"/>
      <c r="E3794" s="130"/>
      <c r="F3794" s="130"/>
      <c r="G3794" s="69">
        <v>8</v>
      </c>
      <c r="H3794" s="86"/>
      <c r="I3794" s="86" t="s">
        <v>1247</v>
      </c>
      <c r="J3794" s="86" t="s">
        <v>1247</v>
      </c>
      <c r="K3794" s="86" t="s">
        <v>1247</v>
      </c>
      <c r="L3794" s="91" t="str">
        <f t="shared" ref="L3794" si="3772" xml:space="preserve">
IF($J$3="","Preenchimento incompleto: deve ser informado o Responsável pela análise - B05.01",
IF(AND(C3787="",D3787="",E3787="",F3787="",H3794="",I3794="",J3794="",K3794=""),"",
IF(AND(C3787="",D3787="",E3787="",F3787="",OR(H3794&lt;&gt;"",I3794&lt;&gt;"",J3794&lt;&gt;"",K3794&lt;&gt;"")),"Preenchimento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IF(AND(C3787&lt;&gt;"",D3787&lt;&gt;"",E3787&lt;&gt;"",F3787&lt;&gt;"",H3794="",I3794="",J3794="",K3794=""),"",
IF(AND(C3787&lt;&gt;"",D3787&lt;&gt;"",E3787&lt;&gt;"",F3787&lt;&gt;"",OR(H3794="",I3794="",J3794="",K3794="")),"Preenchimento incompleto: há informações por requisitante individual faltantes - B03.01",
IF(OR(L3787="",L3788="",L3789="",L3790="",L3791="",L3792="",L3793=""),"Preenchimento incompleto: há linhas vazias antes da atual - B05.01",
"Preenchimento correto"))))))))</f>
        <v/>
      </c>
      <c r="M3794" s="81"/>
    </row>
    <row r="3795" spans="1:13" ht="15">
      <c r="A3795" s="27"/>
      <c r="B3795" s="65">
        <v>3789</v>
      </c>
      <c r="C3795" s="124"/>
      <c r="D3795" s="127"/>
      <c r="E3795" s="130"/>
      <c r="F3795" s="130"/>
      <c r="G3795" s="69">
        <v>9</v>
      </c>
      <c r="H3795" s="86"/>
      <c r="I3795" s="86" t="s">
        <v>1247</v>
      </c>
      <c r="J3795" s="86" t="s">
        <v>1247</v>
      </c>
      <c r="K3795" s="86" t="s">
        <v>1247</v>
      </c>
      <c r="L3795" s="91" t="str">
        <f t="shared" ref="L3795" si="3773" xml:space="preserve">
IF($J$3="","Preenchimento incompleto: deve ser informado o Responsável pela análise - B05.01",
IF(AND(C3787="",D3787="",E3787="",F3787="",H3795="",I3795="",J3795="",K3795=""),"",
IF(AND(C3787="",D3787="",E3787="",F3787="",OR(H3795&lt;&gt;"",I3795&lt;&gt;"",J3795&lt;&gt;"",K3795&lt;&gt;"")),"Preenchimento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IF(AND(C3787&lt;&gt;"",D3787&lt;&gt;"",E3787&lt;&gt;"",F3787&lt;&gt;"",H3795="",I3795="",J3795="",K3795=""),"",
IF(AND(C3787&lt;&gt;"",D3787&lt;&gt;"",E3787&lt;&gt;"",F3787&lt;&gt;"",OR(H3795="",I3795="",J3795="",K3795="")),"Preenchimento incompleto: há informações por requisitante individual faltantes - B03.01",
IF(OR(L3787="",L3788="",L3789="",L3790="",L3791="",L3792="",L3793="",L3794=""),"Preenchimento incompleto: há linhas vazias antes da atual - B05.01",
"Preenchimento correto"))))))))</f>
        <v/>
      </c>
      <c r="M3795" s="81"/>
    </row>
    <row r="3796" spans="1:13" ht="15">
      <c r="A3796" s="27"/>
      <c r="B3796" s="65">
        <v>3790</v>
      </c>
      <c r="C3796" s="124"/>
      <c r="D3796" s="127"/>
      <c r="E3796" s="130"/>
      <c r="F3796" s="130"/>
      <c r="G3796" s="70">
        <v>10</v>
      </c>
      <c r="H3796" s="87"/>
      <c r="I3796" s="87" t="s">
        <v>1247</v>
      </c>
      <c r="J3796" s="87" t="s">
        <v>1247</v>
      </c>
      <c r="K3796" s="87" t="s">
        <v>1247</v>
      </c>
      <c r="L3796" s="91" t="str">
        <f t="shared" ref="L3796" si="3774" xml:space="preserve">
IF($J$3="","Preenchimento incompleto: deve ser informado o Responsável pela análise - B05.01",
IF(AND(C3787="",D3787="",E3787="",F3787="",H3796="",I3796="",J3796="",K3796=""),"",
IF(AND(C3787="",D3787="",E3787="",F3787="",OR(H3796&lt;&gt;"",I3796&lt;&gt;"",J3796&lt;&gt;"",K3796&lt;&gt;"")),"Preenchimento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IF(AND(C3787&lt;&gt;"",D3787&lt;&gt;"",E3787&lt;&gt;"",F3787&lt;&gt;"",H3796="",I3796="",J3796="",K3796=""),"",
IF(AND(C3787&lt;&gt;"",D3787&lt;&gt;"",E3787&lt;&gt;"",F3787&lt;&gt;"",OR(H3796="",I3796="",J3796="",K3796="")),"Preenchimento incompleto: há informações por requisitante individual faltantes - B03.01",
IF(OR(L3787="",L3788="",L3789="",L3790="",L3791="",L3792="",L3793="",L3794="",L3795=""),"Preenchimento incompleto: há linhas vazias antes da atual - B05.01",
"Preenchimento correto"))))))))</f>
        <v/>
      </c>
      <c r="M3796" s="81"/>
    </row>
    <row r="3797" spans="1:13" ht="15">
      <c r="A3797" s="27"/>
      <c r="B3797" s="65">
        <v>3791</v>
      </c>
      <c r="C3797" s="124"/>
      <c r="D3797" s="127"/>
      <c r="E3797" s="130"/>
      <c r="F3797" s="130"/>
      <c r="G3797" s="70">
        <v>11</v>
      </c>
      <c r="H3797" s="87"/>
      <c r="I3797" s="87" t="s">
        <v>1247</v>
      </c>
      <c r="J3797" s="87" t="s">
        <v>1247</v>
      </c>
      <c r="K3797" s="87" t="s">
        <v>1247</v>
      </c>
      <c r="L3797" s="91" t="str">
        <f t="shared" ref="L3797" si="3775" xml:space="preserve">
IF($J$3="","Preenchimento incompleto: deve ser informado o Responsável pela análise - B05.01",
IF(AND(C3787="",D3787="",E3787="",F3787="",H3797="",I3797="",J3797="",K3797=""),"",
IF(AND(C3787="",D3787="",E3787="",F3787="",OR(H3797&lt;&gt;"",I3797&lt;&gt;"",J3797&lt;&gt;"",K3797&lt;&gt;"")),"Preenchimento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IF(AND(C3787&lt;&gt;"",D3787&lt;&gt;"",E3787&lt;&gt;"",F3787&lt;&gt;"",H3797="",I3797="",J3797="",K3797=""),"",
IF(AND(C3787&lt;&gt;"",D3787&lt;&gt;"",E3787&lt;&gt;"",F3787&lt;&gt;"",OR(H3797="",I3797="",J3797="",K3797="")),"Preenchimento incompleto: há informações por requisitante individual faltantes - B03.01",
IF(OR(L3787="",L3788="",L3789="",L3790="",L3791="",L3792="",L3793="",L3794="",L3795="",L3796=""),"Preenchimento incompleto: há linhas vazias antes da atual - B05.01",
"Preenchimento correto"))))))))</f>
        <v/>
      </c>
      <c r="M3797" s="81"/>
    </row>
    <row r="3798" spans="1:13" ht="15">
      <c r="A3798" s="27"/>
      <c r="B3798" s="65">
        <v>3792</v>
      </c>
      <c r="C3798" s="124"/>
      <c r="D3798" s="127"/>
      <c r="E3798" s="130"/>
      <c r="F3798" s="130"/>
      <c r="G3798" s="70">
        <v>12</v>
      </c>
      <c r="H3798" s="87"/>
      <c r="I3798" s="87" t="s">
        <v>1247</v>
      </c>
      <c r="J3798" s="87" t="s">
        <v>1247</v>
      </c>
      <c r="K3798" s="87" t="s">
        <v>1247</v>
      </c>
      <c r="L3798" s="91" t="str">
        <f t="shared" ref="L3798" si="3776" xml:space="preserve">
IF($J$3="","Preenchimento incompleto: deve ser informado o Responsável pela análise - B05.01",
IF(AND(C3787="",D3787="",E3787="",F3787="",H3798="",I3798="",J3798="",K3798=""),"",
IF(AND(C3787="",D3787="",E3787="",F3787="",OR(H3798&lt;&gt;"",I3798&lt;&gt;"",J3798&lt;&gt;"",K3798&lt;&gt;"")),"Preenchimento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IF(AND(C3787&lt;&gt;"",D3787&lt;&gt;"",E3787&lt;&gt;"",F3787&lt;&gt;"",H3798="",I3798="",J3798="",K3798=""),"",
IF(AND(C3787&lt;&gt;"",D3787&lt;&gt;"",E3787&lt;&gt;"",F3787&lt;&gt;"",OR(H3798="",I3798="",J3798="",K3798="")),"Preenchimento incompleto: há informações por requisitante individual faltantes - B03.01",
IF(OR(L3787="",L3788="",L3789="",L3790="",L3791="",L3792="",L3793="",L3794="",L3795="",L3796="",L3797=""),"Preenchimento incompleto: há linhas vazias antes da atual - B05.01",
"Preenchimento correto"))))))))</f>
        <v/>
      </c>
      <c r="M3798" s="81"/>
    </row>
    <row r="3799" spans="1:13" ht="15">
      <c r="A3799" s="27"/>
      <c r="B3799" s="65">
        <v>3793</v>
      </c>
      <c r="C3799" s="124"/>
      <c r="D3799" s="127"/>
      <c r="E3799" s="130"/>
      <c r="F3799" s="130"/>
      <c r="G3799" s="70">
        <v>13</v>
      </c>
      <c r="H3799" s="87"/>
      <c r="I3799" s="87" t="s">
        <v>1247</v>
      </c>
      <c r="J3799" s="87" t="s">
        <v>1247</v>
      </c>
      <c r="K3799" s="87" t="s">
        <v>1247</v>
      </c>
      <c r="L3799" s="91" t="str">
        <f t="shared" ref="L3799" si="3777" xml:space="preserve">
IF($J$3="","Preenchimento incompleto: deve ser informado o Responsável pela análise - B05.01",
IF(AND(C3787="",D3787="",E3787="",F3787="",H3799="",I3799="",J3799="",K3799=""),"",
IF(AND(C3787="",D3787="",E3787="",F3787="",OR(H3799&lt;&gt;"",I3799&lt;&gt;"",J3799&lt;&gt;"",K3799&lt;&gt;"")),"Preenchimento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IF(AND(C3787&lt;&gt;"",D3787&lt;&gt;"",E3787&lt;&gt;"",F3787&lt;&gt;"",H3799="",I3799="",J3799="",K3799=""),"",
IF(AND(C3787&lt;&gt;"",D3787&lt;&gt;"",E3787&lt;&gt;"",F3787&lt;&gt;"",OR(H3799="",I3799="",J3799="",K3799="")),"Preenchimento incompleto: há informações por requisitante individual faltantes - B03.01",
IF(OR(L3787="",L3788="",L3789="",L3790="",L3791="",L3792="",L3793="",L3794="",L3795="",L3796="",L3797="",L3798=""),"Preenchimento incompleto: há linhas vazias antes da atual - B05.01",
"Preenchimento correto"))))))))</f>
        <v/>
      </c>
      <c r="M3799" s="81"/>
    </row>
    <row r="3800" spans="1:13" ht="15">
      <c r="A3800" s="27"/>
      <c r="B3800" s="66">
        <v>3794</v>
      </c>
      <c r="C3800" s="124"/>
      <c r="D3800" s="127"/>
      <c r="E3800" s="130"/>
      <c r="F3800" s="130"/>
      <c r="G3800" s="70">
        <v>14</v>
      </c>
      <c r="H3800" s="87"/>
      <c r="I3800" s="87" t="s">
        <v>1247</v>
      </c>
      <c r="J3800" s="87" t="s">
        <v>1247</v>
      </c>
      <c r="K3800" s="87" t="s">
        <v>1247</v>
      </c>
      <c r="L3800" s="91" t="str">
        <f t="shared" ref="L3800" si="3778" xml:space="preserve">
IF($J$3="","Preenchimento incompleto: deve ser informado o Responsável pela análise - B05.01",
IF(AND(C3787="",D3787="",E3787="",F3787="",H3800="",I3800="",J3800="",K3800=""),"",
IF(AND(C3787="",D3787="",E3787="",F3787="",OR(H3800&lt;&gt;"",I3800&lt;&gt;"",J3800&lt;&gt;"",K3800&lt;&gt;"")),"Preenchimento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IF(AND(C3787&lt;&gt;"",D3787&lt;&gt;"",E3787&lt;&gt;"",F3787&lt;&gt;"",H3800="",I3800="",J3800="",K3800=""),"",
IF(AND(C3787&lt;&gt;"",D3787&lt;&gt;"",E3787&lt;&gt;"",F3787&lt;&gt;"",OR(H3800="",I3800="",J3800="",K3800="")),"Preenchimento incompleto: há informações por requisitante individual faltantes - B03.01",
IF(OR(L3787="",L3788="",L3789="",L3790="",L3791="",L3792="",L3793="",L3794="",L3795="",L3796="",L3797="",L3798="",L3799=""),"Preenchimento incompleto: há linhas vazias antes da atual - B05.01",
"Preenchimento correto"))))))))</f>
        <v/>
      </c>
      <c r="M3800" s="81"/>
    </row>
    <row r="3801" spans="1:13" ht="15">
      <c r="A3801" s="27"/>
      <c r="B3801" s="67">
        <v>3795</v>
      </c>
      <c r="C3801" s="125"/>
      <c r="D3801" s="128"/>
      <c r="E3801" s="131"/>
      <c r="F3801" s="131"/>
      <c r="G3801" s="71">
        <v>15</v>
      </c>
      <c r="H3801" s="88"/>
      <c r="I3801" s="88" t="s">
        <v>1247</v>
      </c>
      <c r="J3801" s="88" t="s">
        <v>1247</v>
      </c>
      <c r="K3801" s="88" t="s">
        <v>1247</v>
      </c>
      <c r="L3801" s="92" t="str">
        <f t="shared" ref="L3801" si="3779" xml:space="preserve">
IF($J$3="","Preenchimento incompleto: deve ser informado o Responsável pela análise - B05.01",
IF(AND(C3787="",D3787="",E3787="",F3787="",H3801="",I3801="",J3801="",K3801=""),"",
IF(AND(C3787="",D3787="",E3787="",F3787="",OR(H3801&lt;&gt;"",I3801&lt;&gt;"",J3801&lt;&gt;"",K3801&lt;&gt;"")),"Preenchimento incompleto: há informações por requisitante individual sem informações do item - B01.01",
IF(OR(C3787="",D3787="",E3787="",F3787=""),"Preenchimento incompleto: há informações faltantes do item - B02.01",
IF(AND(C3787&lt;&gt;"",D3787&lt;&gt;"",E3787&lt;&gt;"",F3787&lt;&gt;"",COUNTA(H3787:K3801)=0),"Preenchimento incompleto: não há nenhuma informação do requisitante individual informada - B04.01",
IF(AND(C3787&lt;&gt;"",D3787&lt;&gt;"",E3787&lt;&gt;"",F3787&lt;&gt;"",H3801="",I3801="",J3801="",K3801=""),"",
IF(AND(C3787&lt;&gt;"",D3787&lt;&gt;"",E3787&lt;&gt;"",F3787&lt;&gt;"",OR(H3801="",I3801="",J3801="",K3801="")),"Preenchimento incompleto: há informações por requisitante individual faltantes - B03.01",
IF(OR(L3787="",L3788="",L3789="",L3790="",L3791="",L3792="",L3793="",L3794="",L3795="",L3796="",L3797="",L3798="",L3799="",L3800=""),"Preenchimento incompleto: há linhas vazias antes da atual - B05.01",
"Preenchimento correto"))))))))</f>
        <v/>
      </c>
      <c r="M3801" s="81"/>
    </row>
    <row r="3802" spans="1:13" ht="15">
      <c r="A3802" s="27"/>
      <c r="B3802" s="64">
        <v>3796</v>
      </c>
      <c r="C3802" s="123" t="str">
        <f>IF('1-ITENS'!C260="","",'1-ITENS'!C260)</f>
        <v/>
      </c>
      <c r="D3802" s="126" t="str">
        <f>IF('1-ITENS'!D260="","",'1-ITENS'!D260)</f>
        <v/>
      </c>
      <c r="E3802" s="129" t="str">
        <f>IF('1-ITENS'!H260="","",'1-ITENS'!H260)</f>
        <v/>
      </c>
      <c r="F3802" s="129" t="str">
        <f>IF('1-ITENS'!F260="","",'1-ITENS'!F260)</f>
        <v/>
      </c>
      <c r="G3802" s="68">
        <v>1</v>
      </c>
      <c r="H3802" s="85"/>
      <c r="I3802" s="85" t="s">
        <v>1247</v>
      </c>
      <c r="J3802" s="85" t="s">
        <v>1247</v>
      </c>
      <c r="K3802" s="85" t="s">
        <v>1247</v>
      </c>
      <c r="L3802" s="90" t="str">
        <f t="shared" ref="L3802" si="3780" xml:space="preserve">
IF($J$3="","Preenchimento incompleto: deve ser informado o Responsável pela análise - B05.01",
IF(AND(C3802="",D3802="",E3802="",F3802="",H3802="",I3802="",J3802="",K3802=""),"",
IF(AND(C3802="",D3802="",E3802="",F3802="",OR(H3802&lt;&gt;"",I3802&lt;&gt;"",J3802&lt;&gt;"",K3802&lt;&gt;"")),"Preenchimento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IF(AND(C3802&lt;&gt;"",D3802&lt;&gt;"",E3802&lt;&gt;"",F3802&lt;&gt;"",H3802="",I3802="",J3802="",K3802=""),"",
IF(AND(C3802&lt;&gt;"",D3802&lt;&gt;"",E3802&lt;&gt;"",F3802&lt;&gt;"",OR(H3802="",I3802="",J3802="",K3802="")),"Preenchimento incompleto: há informações por requisitante individual faltantes - B03.01",
"Preenchimento correto")))))))</f>
        <v/>
      </c>
      <c r="M3802" s="81"/>
    </row>
    <row r="3803" spans="1:13" ht="15">
      <c r="A3803" s="27"/>
      <c r="B3803" s="65">
        <v>3797</v>
      </c>
      <c r="C3803" s="124"/>
      <c r="D3803" s="127"/>
      <c r="E3803" s="130"/>
      <c r="F3803" s="130"/>
      <c r="G3803" s="69">
        <v>2</v>
      </c>
      <c r="H3803" s="86"/>
      <c r="I3803" s="86" t="s">
        <v>1247</v>
      </c>
      <c r="J3803" s="86" t="s">
        <v>1247</v>
      </c>
      <c r="K3803" s="86" t="s">
        <v>1247</v>
      </c>
      <c r="L3803" s="91" t="str">
        <f t="shared" ref="L3803" si="3781" xml:space="preserve">
IF($J$3="","Preenchimento incompleto: deve ser informado o Responsável pela análise - B05.01",
IF(AND(C3802="",D3802="",E3802="",F3802="",H3803="",I3803="",J3803="",K3803=""),"",
IF(AND(C3802="",D3802="",E3802="",F3802="",OR(H3803&lt;&gt;"",I3803&lt;&gt;"",J3803&lt;&gt;"",K3803&lt;&gt;"")),"Preenchimento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IF(AND(C3802&lt;&gt;"",D3802&lt;&gt;"",E3802&lt;&gt;"",F3802&lt;&gt;"",H3803="",I3803="",J3803="",K3803=""),"",
IF(AND(C3802&lt;&gt;"",D3802&lt;&gt;"",E3802&lt;&gt;"",F3802&lt;&gt;"",OR(H3803="",I3803="",J3803="",K3803="")),"Preenchimento incompleto: há informações por requisitante individual faltantes - B03.01",
IF(L3802="","Preenchimento incompleto: há linhas vazias antes da atual - B05.01",
"Preenchimento correto"))))))))</f>
        <v/>
      </c>
      <c r="M3803" s="81"/>
    </row>
    <row r="3804" spans="1:13" ht="15">
      <c r="A3804" s="27"/>
      <c r="B3804" s="65">
        <v>3798</v>
      </c>
      <c r="C3804" s="124"/>
      <c r="D3804" s="127"/>
      <c r="E3804" s="130"/>
      <c r="F3804" s="130"/>
      <c r="G3804" s="69">
        <v>3</v>
      </c>
      <c r="H3804" s="86"/>
      <c r="I3804" s="86" t="s">
        <v>1247</v>
      </c>
      <c r="J3804" s="86" t="s">
        <v>1247</v>
      </c>
      <c r="K3804" s="86" t="s">
        <v>1247</v>
      </c>
      <c r="L3804" s="91" t="str">
        <f t="shared" ref="L3804" si="3782" xml:space="preserve">
IF($J$3="","Preenchimento incompleto: deve ser informado o Responsável pela análise - B05.01",
IF(AND(C3802="",D3802="",E3802="",F3802="",H3804="",I3804="",J3804="",K3804=""),"",
IF(AND(C3802="",D3802="",E3802="",F3802="",OR(H3804&lt;&gt;"",I3804&lt;&gt;"",J3804&lt;&gt;"",K3804&lt;&gt;"")),"Preenchimento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IF(AND(C3802&lt;&gt;"",D3802&lt;&gt;"",E3802&lt;&gt;"",F3802&lt;&gt;"",H3804="",I3804="",J3804="",K3804=""),"",
IF(AND(C3802&lt;&gt;"",D3802&lt;&gt;"",E3802&lt;&gt;"",F3802&lt;&gt;"",OR(H3804="",I3804="",J3804="",K3804="")),"Preenchimento incompleto: há informações por requisitante individual faltantes - B03.01",
IF(OR(L3802="",L3803=""),"Preenchimento incompleto: há linhas vazias antes da atual - B05.01",
"Preenchimento correto"))))))))</f>
        <v/>
      </c>
      <c r="M3804" s="81"/>
    </row>
    <row r="3805" spans="1:13" ht="15">
      <c r="A3805" s="27"/>
      <c r="B3805" s="65">
        <v>3799</v>
      </c>
      <c r="C3805" s="124"/>
      <c r="D3805" s="127"/>
      <c r="E3805" s="130"/>
      <c r="F3805" s="130"/>
      <c r="G3805" s="69">
        <v>4</v>
      </c>
      <c r="H3805" s="86"/>
      <c r="I3805" s="86" t="s">
        <v>1247</v>
      </c>
      <c r="J3805" s="86" t="s">
        <v>1247</v>
      </c>
      <c r="K3805" s="86" t="s">
        <v>1247</v>
      </c>
      <c r="L3805" s="91" t="str">
        <f t="shared" ref="L3805" si="3783" xml:space="preserve">
IF($J$3="","Preenchimento incompleto: deve ser informado o Responsável pela análise - B05.01",
IF(AND(C3802="",D3802="",E3802="",F3802="",H3805="",I3805="",J3805="",K3805=""),"",
IF(AND(C3802="",D3802="",E3802="",F3802="",OR(H3805&lt;&gt;"",I3805&lt;&gt;"",J3805&lt;&gt;"",K3805&lt;&gt;"")),"Preenchimento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IF(AND(C3802&lt;&gt;"",D3802&lt;&gt;"",E3802&lt;&gt;"",F3802&lt;&gt;"",H3805="",I3805="",J3805="",K3805=""),"",
IF(AND(C3802&lt;&gt;"",D3802&lt;&gt;"",E3802&lt;&gt;"",F3802&lt;&gt;"",OR(H3805="",I3805="",J3805="",K3805="")),"Preenchimento incompleto: há informações por requisitante individual faltantes - B03.01",
IF(OR(L3802="",L3803="",L3804=""),"Preenchimento incompleto: há linhas vazias antes da atual - B05.01",
"Preenchimento correto"))))))))</f>
        <v/>
      </c>
      <c r="M3805" s="81"/>
    </row>
    <row r="3806" spans="1:13" ht="15">
      <c r="A3806" s="27"/>
      <c r="B3806" s="65">
        <v>3800</v>
      </c>
      <c r="C3806" s="124"/>
      <c r="D3806" s="127"/>
      <c r="E3806" s="130"/>
      <c r="F3806" s="130"/>
      <c r="G3806" s="69">
        <v>5</v>
      </c>
      <c r="H3806" s="86"/>
      <c r="I3806" s="86" t="s">
        <v>1247</v>
      </c>
      <c r="J3806" s="86" t="s">
        <v>1247</v>
      </c>
      <c r="K3806" s="86" t="s">
        <v>1247</v>
      </c>
      <c r="L3806" s="91" t="str">
        <f t="shared" ref="L3806" si="3784" xml:space="preserve">
IF($J$3="","Preenchimento incompleto: deve ser informado o Responsável pela análise - B05.01",
IF(AND(C3802="",D3802="",E3802="",F3802="",H3806="",I3806="",J3806="",K3806=""),"",
IF(AND(C3802="",D3802="",E3802="",F3802="",OR(H3806&lt;&gt;"",I3806&lt;&gt;"",J3806&lt;&gt;"",K3806&lt;&gt;"")),"Preenchimento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IF(AND(C3802&lt;&gt;"",D3802&lt;&gt;"",E3802&lt;&gt;"",F3802&lt;&gt;"",H3806="",I3806="",J3806="",K3806=""),"",
IF(AND(C3802&lt;&gt;"",D3802&lt;&gt;"",E3802&lt;&gt;"",F3802&lt;&gt;"",OR(H3806="",I3806="",J3806="",K3806="")),"Preenchimento incompleto: há informações por requisitante individual faltantes - B03.01",
IF(OR(L3802="",L3803="",L3804="",L3805=""),"Preenchimento incompleto: há linhas vazias antes da atual - B05.01",
"Preenchimento correto"))))))))</f>
        <v/>
      </c>
      <c r="M3806" s="81"/>
    </row>
    <row r="3807" spans="1:13" ht="15">
      <c r="A3807" s="27"/>
      <c r="B3807" s="65">
        <v>3801</v>
      </c>
      <c r="C3807" s="124"/>
      <c r="D3807" s="127"/>
      <c r="E3807" s="130"/>
      <c r="F3807" s="130"/>
      <c r="G3807" s="69">
        <v>6</v>
      </c>
      <c r="H3807" s="86"/>
      <c r="I3807" s="86" t="s">
        <v>1247</v>
      </c>
      <c r="J3807" s="86" t="s">
        <v>1247</v>
      </c>
      <c r="K3807" s="86" t="s">
        <v>1247</v>
      </c>
      <c r="L3807" s="91" t="str">
        <f t="shared" ref="L3807" si="3785" xml:space="preserve">
IF($J$3="","Preenchimento incompleto: deve ser informado o Responsável pela análise - B05.01",
IF(AND(C3802="",D3802="",E3802="",F3802="",H3807="",I3807="",J3807="",K3807=""),"",
IF(AND(C3802="",D3802="",E3802="",F3802="",OR(H3807&lt;&gt;"",I3807&lt;&gt;"",J3807&lt;&gt;"",K3807&lt;&gt;"")),"Preenchimento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IF(AND(C3802&lt;&gt;"",D3802&lt;&gt;"",E3802&lt;&gt;"",F3802&lt;&gt;"",H3807="",I3807="",J3807="",K3807=""),"",
IF(AND(C3802&lt;&gt;"",D3802&lt;&gt;"",E3802&lt;&gt;"",F3802&lt;&gt;"",OR(H3807="",I3807="",J3807="",K3807="")),"Preenchimento incompleto: há informações por requisitante individual faltantes - B03.01",
IF(OR(L3802="",L3803="",L3804="",L3805="",L3806=""),"Preenchimento incompleto: há linhas vazias antes da atual - B05.01",
"Preenchimento correto"))))))))</f>
        <v/>
      </c>
      <c r="M3807" s="81"/>
    </row>
    <row r="3808" spans="1:13" ht="15">
      <c r="A3808" s="27"/>
      <c r="B3808" s="65">
        <v>3802</v>
      </c>
      <c r="C3808" s="124"/>
      <c r="D3808" s="127"/>
      <c r="E3808" s="130"/>
      <c r="F3808" s="130"/>
      <c r="G3808" s="69">
        <v>7</v>
      </c>
      <c r="H3808" s="86"/>
      <c r="I3808" s="86" t="s">
        <v>1247</v>
      </c>
      <c r="J3808" s="86" t="s">
        <v>1247</v>
      </c>
      <c r="K3808" s="86" t="s">
        <v>1247</v>
      </c>
      <c r="L3808" s="91" t="str">
        <f t="shared" ref="L3808" si="3786" xml:space="preserve">
IF($J$3="","Preenchimento incompleto: deve ser informado o Responsável pela análise - B05.01",
IF(AND(C3802="",D3802="",E3802="",F3802="",H3808="",I3808="",J3808="",K3808=""),"",
IF(AND(C3802="",D3802="",E3802="",F3802="",OR(H3808&lt;&gt;"",I3808&lt;&gt;"",J3808&lt;&gt;"",K3808&lt;&gt;"")),"Preenchimento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IF(AND(C3802&lt;&gt;"",D3802&lt;&gt;"",E3802&lt;&gt;"",F3802&lt;&gt;"",H3808="",I3808="",J3808="",K3808=""),"",
IF(AND(C3802&lt;&gt;"",D3802&lt;&gt;"",E3802&lt;&gt;"",F3802&lt;&gt;"",OR(H3808="",I3808="",J3808="",K3808="")),"Preenchimento incompleto: há informações por requisitante individual faltantes - B03.01",
IF(OR(L3802="",L3803="",L3804="",L3805="",L3806="",L3807=""),"Preenchimento incompleto: há linhas vazias antes da atual - B05.01",
"Preenchimento correto"))))))))</f>
        <v/>
      </c>
      <c r="M3808" s="81"/>
    </row>
    <row r="3809" spans="1:13" ht="15">
      <c r="A3809" s="27"/>
      <c r="B3809" s="65">
        <v>3803</v>
      </c>
      <c r="C3809" s="124"/>
      <c r="D3809" s="127"/>
      <c r="E3809" s="130"/>
      <c r="F3809" s="130"/>
      <c r="G3809" s="69">
        <v>8</v>
      </c>
      <c r="H3809" s="86"/>
      <c r="I3809" s="86" t="s">
        <v>1247</v>
      </c>
      <c r="J3809" s="86" t="s">
        <v>1247</v>
      </c>
      <c r="K3809" s="86" t="s">
        <v>1247</v>
      </c>
      <c r="L3809" s="91" t="str">
        <f t="shared" ref="L3809" si="3787" xml:space="preserve">
IF($J$3="","Preenchimento incompleto: deve ser informado o Responsável pela análise - B05.01",
IF(AND(C3802="",D3802="",E3802="",F3802="",H3809="",I3809="",J3809="",K3809=""),"",
IF(AND(C3802="",D3802="",E3802="",F3802="",OR(H3809&lt;&gt;"",I3809&lt;&gt;"",J3809&lt;&gt;"",K3809&lt;&gt;"")),"Preenchimento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IF(AND(C3802&lt;&gt;"",D3802&lt;&gt;"",E3802&lt;&gt;"",F3802&lt;&gt;"",H3809="",I3809="",J3809="",K3809=""),"",
IF(AND(C3802&lt;&gt;"",D3802&lt;&gt;"",E3802&lt;&gt;"",F3802&lt;&gt;"",OR(H3809="",I3809="",J3809="",K3809="")),"Preenchimento incompleto: há informações por requisitante individual faltantes - B03.01",
IF(OR(L3802="",L3803="",L3804="",L3805="",L3806="",L3807="",L3808=""),"Preenchimento incompleto: há linhas vazias antes da atual - B05.01",
"Preenchimento correto"))))))))</f>
        <v/>
      </c>
      <c r="M3809" s="81"/>
    </row>
    <row r="3810" spans="1:13" ht="15">
      <c r="A3810" s="27"/>
      <c r="B3810" s="65">
        <v>3804</v>
      </c>
      <c r="C3810" s="124"/>
      <c r="D3810" s="127"/>
      <c r="E3810" s="130"/>
      <c r="F3810" s="130"/>
      <c r="G3810" s="69">
        <v>9</v>
      </c>
      <c r="H3810" s="86"/>
      <c r="I3810" s="86" t="s">
        <v>1247</v>
      </c>
      <c r="J3810" s="86" t="s">
        <v>1247</v>
      </c>
      <c r="K3810" s="86" t="s">
        <v>1247</v>
      </c>
      <c r="L3810" s="91" t="str">
        <f t="shared" ref="L3810" si="3788" xml:space="preserve">
IF($J$3="","Preenchimento incompleto: deve ser informado o Responsável pela análise - B05.01",
IF(AND(C3802="",D3802="",E3802="",F3802="",H3810="",I3810="",J3810="",K3810=""),"",
IF(AND(C3802="",D3802="",E3802="",F3802="",OR(H3810&lt;&gt;"",I3810&lt;&gt;"",J3810&lt;&gt;"",K3810&lt;&gt;"")),"Preenchimento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IF(AND(C3802&lt;&gt;"",D3802&lt;&gt;"",E3802&lt;&gt;"",F3802&lt;&gt;"",H3810="",I3810="",J3810="",K3810=""),"",
IF(AND(C3802&lt;&gt;"",D3802&lt;&gt;"",E3802&lt;&gt;"",F3802&lt;&gt;"",OR(H3810="",I3810="",J3810="",K3810="")),"Preenchimento incompleto: há informações por requisitante individual faltantes - B03.01",
IF(OR(L3802="",L3803="",L3804="",L3805="",L3806="",L3807="",L3808="",L3809=""),"Preenchimento incompleto: há linhas vazias antes da atual - B05.01",
"Preenchimento correto"))))))))</f>
        <v/>
      </c>
      <c r="M3810" s="81"/>
    </row>
    <row r="3811" spans="1:13" ht="15">
      <c r="A3811" s="27"/>
      <c r="B3811" s="65">
        <v>3805</v>
      </c>
      <c r="C3811" s="124"/>
      <c r="D3811" s="127"/>
      <c r="E3811" s="130"/>
      <c r="F3811" s="130"/>
      <c r="G3811" s="70">
        <v>10</v>
      </c>
      <c r="H3811" s="87"/>
      <c r="I3811" s="87" t="s">
        <v>1247</v>
      </c>
      <c r="J3811" s="87" t="s">
        <v>1247</v>
      </c>
      <c r="K3811" s="87" t="s">
        <v>1247</v>
      </c>
      <c r="L3811" s="91" t="str">
        <f t="shared" ref="L3811" si="3789" xml:space="preserve">
IF($J$3="","Preenchimento incompleto: deve ser informado o Responsável pela análise - B05.01",
IF(AND(C3802="",D3802="",E3802="",F3802="",H3811="",I3811="",J3811="",K3811=""),"",
IF(AND(C3802="",D3802="",E3802="",F3802="",OR(H3811&lt;&gt;"",I3811&lt;&gt;"",J3811&lt;&gt;"",K3811&lt;&gt;"")),"Preenchimento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IF(AND(C3802&lt;&gt;"",D3802&lt;&gt;"",E3802&lt;&gt;"",F3802&lt;&gt;"",H3811="",I3811="",J3811="",K3811=""),"",
IF(AND(C3802&lt;&gt;"",D3802&lt;&gt;"",E3802&lt;&gt;"",F3802&lt;&gt;"",OR(H3811="",I3811="",J3811="",K3811="")),"Preenchimento incompleto: há informações por requisitante individual faltantes - B03.01",
IF(OR(L3802="",L3803="",L3804="",L3805="",L3806="",L3807="",L3808="",L3809="",L3810=""),"Preenchimento incompleto: há linhas vazias antes da atual - B05.01",
"Preenchimento correto"))))))))</f>
        <v/>
      </c>
      <c r="M3811" s="81"/>
    </row>
    <row r="3812" spans="1:13" ht="15">
      <c r="A3812" s="27"/>
      <c r="B3812" s="65">
        <v>3806</v>
      </c>
      <c r="C3812" s="124"/>
      <c r="D3812" s="127"/>
      <c r="E3812" s="130"/>
      <c r="F3812" s="130"/>
      <c r="G3812" s="70">
        <v>11</v>
      </c>
      <c r="H3812" s="87"/>
      <c r="I3812" s="87" t="s">
        <v>1247</v>
      </c>
      <c r="J3812" s="87" t="s">
        <v>1247</v>
      </c>
      <c r="K3812" s="87" t="s">
        <v>1247</v>
      </c>
      <c r="L3812" s="91" t="str">
        <f t="shared" ref="L3812" si="3790" xml:space="preserve">
IF($J$3="","Preenchimento incompleto: deve ser informado o Responsável pela análise - B05.01",
IF(AND(C3802="",D3802="",E3802="",F3802="",H3812="",I3812="",J3812="",K3812=""),"",
IF(AND(C3802="",D3802="",E3802="",F3802="",OR(H3812&lt;&gt;"",I3812&lt;&gt;"",J3812&lt;&gt;"",K3812&lt;&gt;"")),"Preenchimento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IF(AND(C3802&lt;&gt;"",D3802&lt;&gt;"",E3802&lt;&gt;"",F3802&lt;&gt;"",H3812="",I3812="",J3812="",K3812=""),"",
IF(AND(C3802&lt;&gt;"",D3802&lt;&gt;"",E3802&lt;&gt;"",F3802&lt;&gt;"",OR(H3812="",I3812="",J3812="",K3812="")),"Preenchimento incompleto: há informações por requisitante individual faltantes - B03.01",
IF(OR(L3802="",L3803="",L3804="",L3805="",L3806="",L3807="",L3808="",L3809="",L3810="",L3811=""),"Preenchimento incompleto: há linhas vazias antes da atual - B05.01",
"Preenchimento correto"))))))))</f>
        <v/>
      </c>
      <c r="M3812" s="81"/>
    </row>
    <row r="3813" spans="1:13" ht="15">
      <c r="A3813" s="27"/>
      <c r="B3813" s="65">
        <v>3807</v>
      </c>
      <c r="C3813" s="124"/>
      <c r="D3813" s="127"/>
      <c r="E3813" s="130"/>
      <c r="F3813" s="130"/>
      <c r="G3813" s="70">
        <v>12</v>
      </c>
      <c r="H3813" s="87"/>
      <c r="I3813" s="87" t="s">
        <v>1247</v>
      </c>
      <c r="J3813" s="87" t="s">
        <v>1247</v>
      </c>
      <c r="K3813" s="87" t="s">
        <v>1247</v>
      </c>
      <c r="L3813" s="91" t="str">
        <f t="shared" ref="L3813" si="3791" xml:space="preserve">
IF($J$3="","Preenchimento incompleto: deve ser informado o Responsável pela análise - B05.01",
IF(AND(C3802="",D3802="",E3802="",F3802="",H3813="",I3813="",J3813="",K3813=""),"",
IF(AND(C3802="",D3802="",E3802="",F3802="",OR(H3813&lt;&gt;"",I3813&lt;&gt;"",J3813&lt;&gt;"",K3813&lt;&gt;"")),"Preenchimento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IF(AND(C3802&lt;&gt;"",D3802&lt;&gt;"",E3802&lt;&gt;"",F3802&lt;&gt;"",H3813="",I3813="",J3813="",K3813=""),"",
IF(AND(C3802&lt;&gt;"",D3802&lt;&gt;"",E3802&lt;&gt;"",F3802&lt;&gt;"",OR(H3813="",I3813="",J3813="",K3813="")),"Preenchimento incompleto: há informações por requisitante individual faltantes - B03.01",
IF(OR(L3802="",L3803="",L3804="",L3805="",L3806="",L3807="",L3808="",L3809="",L3810="",L3811="",L3812=""),"Preenchimento incompleto: há linhas vazias antes da atual - B05.01",
"Preenchimento correto"))))))))</f>
        <v/>
      </c>
      <c r="M3813" s="81"/>
    </row>
    <row r="3814" spans="1:13" ht="15">
      <c r="A3814" s="27"/>
      <c r="B3814" s="65">
        <v>3808</v>
      </c>
      <c r="C3814" s="124"/>
      <c r="D3814" s="127"/>
      <c r="E3814" s="130"/>
      <c r="F3814" s="130"/>
      <c r="G3814" s="70">
        <v>13</v>
      </c>
      <c r="H3814" s="87"/>
      <c r="I3814" s="87" t="s">
        <v>1247</v>
      </c>
      <c r="J3814" s="87" t="s">
        <v>1247</v>
      </c>
      <c r="K3814" s="87" t="s">
        <v>1247</v>
      </c>
      <c r="L3814" s="91" t="str">
        <f t="shared" ref="L3814" si="3792" xml:space="preserve">
IF($J$3="","Preenchimento incompleto: deve ser informado o Responsável pela análise - B05.01",
IF(AND(C3802="",D3802="",E3802="",F3802="",H3814="",I3814="",J3814="",K3814=""),"",
IF(AND(C3802="",D3802="",E3802="",F3802="",OR(H3814&lt;&gt;"",I3814&lt;&gt;"",J3814&lt;&gt;"",K3814&lt;&gt;"")),"Preenchimento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IF(AND(C3802&lt;&gt;"",D3802&lt;&gt;"",E3802&lt;&gt;"",F3802&lt;&gt;"",H3814="",I3814="",J3814="",K3814=""),"",
IF(AND(C3802&lt;&gt;"",D3802&lt;&gt;"",E3802&lt;&gt;"",F3802&lt;&gt;"",OR(H3814="",I3814="",J3814="",K3814="")),"Preenchimento incompleto: há informações por requisitante individual faltantes - B03.01",
IF(OR(L3802="",L3803="",L3804="",L3805="",L3806="",L3807="",L3808="",L3809="",L3810="",L3811="",L3812="",L3813=""),"Preenchimento incompleto: há linhas vazias antes da atual - B05.01",
"Preenchimento correto"))))))))</f>
        <v/>
      </c>
      <c r="M3814" s="81"/>
    </row>
    <row r="3815" spans="1:13" ht="15">
      <c r="A3815" s="27"/>
      <c r="B3815" s="66">
        <v>3809</v>
      </c>
      <c r="C3815" s="124"/>
      <c r="D3815" s="127"/>
      <c r="E3815" s="130"/>
      <c r="F3815" s="130"/>
      <c r="G3815" s="70">
        <v>14</v>
      </c>
      <c r="H3815" s="87"/>
      <c r="I3815" s="87" t="s">
        <v>1247</v>
      </c>
      <c r="J3815" s="87" t="s">
        <v>1247</v>
      </c>
      <c r="K3815" s="87" t="s">
        <v>1247</v>
      </c>
      <c r="L3815" s="91" t="str">
        <f t="shared" ref="L3815" si="3793" xml:space="preserve">
IF($J$3="","Preenchimento incompleto: deve ser informado o Responsável pela análise - B05.01",
IF(AND(C3802="",D3802="",E3802="",F3802="",H3815="",I3815="",J3815="",K3815=""),"",
IF(AND(C3802="",D3802="",E3802="",F3802="",OR(H3815&lt;&gt;"",I3815&lt;&gt;"",J3815&lt;&gt;"",K3815&lt;&gt;"")),"Preenchimento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IF(AND(C3802&lt;&gt;"",D3802&lt;&gt;"",E3802&lt;&gt;"",F3802&lt;&gt;"",H3815="",I3815="",J3815="",K3815=""),"",
IF(AND(C3802&lt;&gt;"",D3802&lt;&gt;"",E3802&lt;&gt;"",F3802&lt;&gt;"",OR(H3815="",I3815="",J3815="",K3815="")),"Preenchimento incompleto: há informações por requisitante individual faltantes - B03.01",
IF(OR(L3802="",L3803="",L3804="",L3805="",L3806="",L3807="",L3808="",L3809="",L3810="",L3811="",L3812="",L3813="",L3814=""),"Preenchimento incompleto: há linhas vazias antes da atual - B05.01",
"Preenchimento correto"))))))))</f>
        <v/>
      </c>
      <c r="M3815" s="81"/>
    </row>
    <row r="3816" spans="1:13" ht="15">
      <c r="A3816" s="27"/>
      <c r="B3816" s="67">
        <v>3810</v>
      </c>
      <c r="C3816" s="125"/>
      <c r="D3816" s="128"/>
      <c r="E3816" s="131"/>
      <c r="F3816" s="131"/>
      <c r="G3816" s="71">
        <v>15</v>
      </c>
      <c r="H3816" s="88"/>
      <c r="I3816" s="88" t="s">
        <v>1247</v>
      </c>
      <c r="J3816" s="88" t="s">
        <v>1247</v>
      </c>
      <c r="K3816" s="88" t="s">
        <v>1247</v>
      </c>
      <c r="L3816" s="92" t="str">
        <f t="shared" ref="L3816" si="3794" xml:space="preserve">
IF($J$3="","Preenchimento incompleto: deve ser informado o Responsável pela análise - B05.01",
IF(AND(C3802="",D3802="",E3802="",F3802="",H3816="",I3816="",J3816="",K3816=""),"",
IF(AND(C3802="",D3802="",E3802="",F3802="",OR(H3816&lt;&gt;"",I3816&lt;&gt;"",J3816&lt;&gt;"",K3816&lt;&gt;"")),"Preenchimento incompleto: há informações por requisitante individual sem informações do item - B01.01",
IF(OR(C3802="",D3802="",E3802="",F3802=""),"Preenchimento incompleto: há informações faltantes do item - B02.01",
IF(AND(C3802&lt;&gt;"",D3802&lt;&gt;"",E3802&lt;&gt;"",F3802&lt;&gt;"",COUNTA(H3802:K3816)=0),"Preenchimento incompleto: não há nenhuma informação do requisitante individual informada - B04.01",
IF(AND(C3802&lt;&gt;"",D3802&lt;&gt;"",E3802&lt;&gt;"",F3802&lt;&gt;"",H3816="",I3816="",J3816="",K3816=""),"",
IF(AND(C3802&lt;&gt;"",D3802&lt;&gt;"",E3802&lt;&gt;"",F3802&lt;&gt;"",OR(H3816="",I3816="",J3816="",K3816="")),"Preenchimento incompleto: há informações por requisitante individual faltantes - B03.01",
IF(OR(L3802="",L3803="",L3804="",L3805="",L3806="",L3807="",L3808="",L3809="",L3810="",L3811="",L3812="",L3813="",L3814="",L3815=""),"Preenchimento incompleto: há linhas vazias antes da atual - B05.01",
"Preenchimento correto"))))))))</f>
        <v/>
      </c>
      <c r="M3816" s="81"/>
    </row>
    <row r="3817" spans="1:13" ht="15">
      <c r="A3817" s="27"/>
      <c r="B3817" s="64">
        <v>3811</v>
      </c>
      <c r="C3817" s="123" t="str">
        <f>IF('1-ITENS'!C261="","",'1-ITENS'!C261)</f>
        <v/>
      </c>
      <c r="D3817" s="126" t="str">
        <f>IF('1-ITENS'!D261="","",'1-ITENS'!D261)</f>
        <v/>
      </c>
      <c r="E3817" s="129" t="str">
        <f>IF('1-ITENS'!H261="","",'1-ITENS'!H261)</f>
        <v/>
      </c>
      <c r="F3817" s="129" t="str">
        <f>IF('1-ITENS'!F261="","",'1-ITENS'!F261)</f>
        <v/>
      </c>
      <c r="G3817" s="68">
        <v>1</v>
      </c>
      <c r="H3817" s="85"/>
      <c r="I3817" s="85" t="s">
        <v>1247</v>
      </c>
      <c r="J3817" s="85" t="s">
        <v>1247</v>
      </c>
      <c r="K3817" s="85" t="s">
        <v>1247</v>
      </c>
      <c r="L3817" s="90" t="str">
        <f t="shared" ref="L3817" si="3795" xml:space="preserve">
IF($J$3="","Preenchimento incompleto: deve ser informado o Responsável pela análise - B05.01",
IF(AND(C3817="",D3817="",E3817="",F3817="",H3817="",I3817="",J3817="",K3817=""),"",
IF(AND(C3817="",D3817="",E3817="",F3817="",OR(H3817&lt;&gt;"",I3817&lt;&gt;"",J3817&lt;&gt;"",K3817&lt;&gt;"")),"Preenchimento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IF(AND(C3817&lt;&gt;"",D3817&lt;&gt;"",E3817&lt;&gt;"",F3817&lt;&gt;"",H3817="",I3817="",J3817="",K3817=""),"",
IF(AND(C3817&lt;&gt;"",D3817&lt;&gt;"",E3817&lt;&gt;"",F3817&lt;&gt;"",OR(H3817="",I3817="",J3817="",K3817="")),"Preenchimento incompleto: há informações por requisitante individual faltantes - B03.01",
"Preenchimento correto")))))))</f>
        <v/>
      </c>
      <c r="M3817" s="81"/>
    </row>
    <row r="3818" spans="1:13" ht="15">
      <c r="A3818" s="27"/>
      <c r="B3818" s="65">
        <v>3812</v>
      </c>
      <c r="C3818" s="124"/>
      <c r="D3818" s="127"/>
      <c r="E3818" s="130"/>
      <c r="F3818" s="130"/>
      <c r="G3818" s="69">
        <v>2</v>
      </c>
      <c r="H3818" s="86"/>
      <c r="I3818" s="86" t="s">
        <v>1247</v>
      </c>
      <c r="J3818" s="86" t="s">
        <v>1247</v>
      </c>
      <c r="K3818" s="86" t="s">
        <v>1247</v>
      </c>
      <c r="L3818" s="91" t="str">
        <f t="shared" ref="L3818" si="3796" xml:space="preserve">
IF($J$3="","Preenchimento incompleto: deve ser informado o Responsável pela análise - B05.01",
IF(AND(C3817="",D3817="",E3817="",F3817="",H3818="",I3818="",J3818="",K3818=""),"",
IF(AND(C3817="",D3817="",E3817="",F3817="",OR(H3818&lt;&gt;"",I3818&lt;&gt;"",J3818&lt;&gt;"",K3818&lt;&gt;"")),"Preenchimento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IF(AND(C3817&lt;&gt;"",D3817&lt;&gt;"",E3817&lt;&gt;"",F3817&lt;&gt;"",H3818="",I3818="",J3818="",K3818=""),"",
IF(AND(C3817&lt;&gt;"",D3817&lt;&gt;"",E3817&lt;&gt;"",F3817&lt;&gt;"",OR(H3818="",I3818="",J3818="",K3818="")),"Preenchimento incompleto: há informações por requisitante individual faltantes - B03.01",
IF(L3817="","Preenchimento incompleto: há linhas vazias antes da atual - B05.01",
"Preenchimento correto"))))))))</f>
        <v/>
      </c>
      <c r="M3818" s="81"/>
    </row>
    <row r="3819" spans="1:13" ht="15">
      <c r="A3819" s="27"/>
      <c r="B3819" s="65">
        <v>3813</v>
      </c>
      <c r="C3819" s="124"/>
      <c r="D3819" s="127"/>
      <c r="E3819" s="130"/>
      <c r="F3819" s="130"/>
      <c r="G3819" s="69">
        <v>3</v>
      </c>
      <c r="H3819" s="86"/>
      <c r="I3819" s="86" t="s">
        <v>1247</v>
      </c>
      <c r="J3819" s="86" t="s">
        <v>1247</v>
      </c>
      <c r="K3819" s="86" t="s">
        <v>1247</v>
      </c>
      <c r="L3819" s="91" t="str">
        <f t="shared" ref="L3819" si="3797" xml:space="preserve">
IF($J$3="","Preenchimento incompleto: deve ser informado o Responsável pela análise - B05.01",
IF(AND(C3817="",D3817="",E3817="",F3817="",H3819="",I3819="",J3819="",K3819=""),"",
IF(AND(C3817="",D3817="",E3817="",F3817="",OR(H3819&lt;&gt;"",I3819&lt;&gt;"",J3819&lt;&gt;"",K3819&lt;&gt;"")),"Preenchimento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IF(AND(C3817&lt;&gt;"",D3817&lt;&gt;"",E3817&lt;&gt;"",F3817&lt;&gt;"",H3819="",I3819="",J3819="",K3819=""),"",
IF(AND(C3817&lt;&gt;"",D3817&lt;&gt;"",E3817&lt;&gt;"",F3817&lt;&gt;"",OR(H3819="",I3819="",J3819="",K3819="")),"Preenchimento incompleto: há informações por requisitante individual faltantes - B03.01",
IF(OR(L3817="",L3818=""),"Preenchimento incompleto: há linhas vazias antes da atual - B05.01",
"Preenchimento correto"))))))))</f>
        <v/>
      </c>
      <c r="M3819" s="81"/>
    </row>
    <row r="3820" spans="1:13" ht="15">
      <c r="A3820" s="27"/>
      <c r="B3820" s="65">
        <v>3814</v>
      </c>
      <c r="C3820" s="124"/>
      <c r="D3820" s="127"/>
      <c r="E3820" s="130"/>
      <c r="F3820" s="130"/>
      <c r="G3820" s="69">
        <v>4</v>
      </c>
      <c r="H3820" s="86"/>
      <c r="I3820" s="86" t="s">
        <v>1247</v>
      </c>
      <c r="J3820" s="86" t="s">
        <v>1247</v>
      </c>
      <c r="K3820" s="86" t="s">
        <v>1247</v>
      </c>
      <c r="L3820" s="91" t="str">
        <f t="shared" ref="L3820" si="3798" xml:space="preserve">
IF($J$3="","Preenchimento incompleto: deve ser informado o Responsável pela análise - B05.01",
IF(AND(C3817="",D3817="",E3817="",F3817="",H3820="",I3820="",J3820="",K3820=""),"",
IF(AND(C3817="",D3817="",E3817="",F3817="",OR(H3820&lt;&gt;"",I3820&lt;&gt;"",J3820&lt;&gt;"",K3820&lt;&gt;"")),"Preenchimento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IF(AND(C3817&lt;&gt;"",D3817&lt;&gt;"",E3817&lt;&gt;"",F3817&lt;&gt;"",H3820="",I3820="",J3820="",K3820=""),"",
IF(AND(C3817&lt;&gt;"",D3817&lt;&gt;"",E3817&lt;&gt;"",F3817&lt;&gt;"",OR(H3820="",I3820="",J3820="",K3820="")),"Preenchimento incompleto: há informações por requisitante individual faltantes - B03.01",
IF(OR(L3817="",L3818="",L3819=""),"Preenchimento incompleto: há linhas vazias antes da atual - B05.01",
"Preenchimento correto"))))))))</f>
        <v/>
      </c>
      <c r="M3820" s="81"/>
    </row>
    <row r="3821" spans="1:13" ht="15">
      <c r="A3821" s="27"/>
      <c r="B3821" s="65">
        <v>3815</v>
      </c>
      <c r="C3821" s="124"/>
      <c r="D3821" s="127"/>
      <c r="E3821" s="130"/>
      <c r="F3821" s="130"/>
      <c r="G3821" s="69">
        <v>5</v>
      </c>
      <c r="H3821" s="86"/>
      <c r="I3821" s="86" t="s">
        <v>1247</v>
      </c>
      <c r="J3821" s="86" t="s">
        <v>1247</v>
      </c>
      <c r="K3821" s="86" t="s">
        <v>1247</v>
      </c>
      <c r="L3821" s="91" t="str">
        <f t="shared" ref="L3821" si="3799" xml:space="preserve">
IF($J$3="","Preenchimento incompleto: deve ser informado o Responsável pela análise - B05.01",
IF(AND(C3817="",D3817="",E3817="",F3817="",H3821="",I3821="",J3821="",K3821=""),"",
IF(AND(C3817="",D3817="",E3817="",F3817="",OR(H3821&lt;&gt;"",I3821&lt;&gt;"",J3821&lt;&gt;"",K3821&lt;&gt;"")),"Preenchimento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IF(AND(C3817&lt;&gt;"",D3817&lt;&gt;"",E3817&lt;&gt;"",F3817&lt;&gt;"",H3821="",I3821="",J3821="",K3821=""),"",
IF(AND(C3817&lt;&gt;"",D3817&lt;&gt;"",E3817&lt;&gt;"",F3817&lt;&gt;"",OR(H3821="",I3821="",J3821="",K3821="")),"Preenchimento incompleto: há informações por requisitante individual faltantes - B03.01",
IF(OR(L3817="",L3818="",L3819="",L3820=""),"Preenchimento incompleto: há linhas vazias antes da atual - B05.01",
"Preenchimento correto"))))))))</f>
        <v/>
      </c>
      <c r="M3821" s="81"/>
    </row>
    <row r="3822" spans="1:13" ht="15">
      <c r="A3822" s="27"/>
      <c r="B3822" s="65">
        <v>3816</v>
      </c>
      <c r="C3822" s="124"/>
      <c r="D3822" s="127"/>
      <c r="E3822" s="130"/>
      <c r="F3822" s="130"/>
      <c r="G3822" s="69">
        <v>6</v>
      </c>
      <c r="H3822" s="86"/>
      <c r="I3822" s="86" t="s">
        <v>1247</v>
      </c>
      <c r="J3822" s="86" t="s">
        <v>1247</v>
      </c>
      <c r="K3822" s="86" t="s">
        <v>1247</v>
      </c>
      <c r="L3822" s="91" t="str">
        <f t="shared" ref="L3822" si="3800" xml:space="preserve">
IF($J$3="","Preenchimento incompleto: deve ser informado o Responsável pela análise - B05.01",
IF(AND(C3817="",D3817="",E3817="",F3817="",H3822="",I3822="",J3822="",K3822=""),"",
IF(AND(C3817="",D3817="",E3817="",F3817="",OR(H3822&lt;&gt;"",I3822&lt;&gt;"",J3822&lt;&gt;"",K3822&lt;&gt;"")),"Preenchimento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IF(AND(C3817&lt;&gt;"",D3817&lt;&gt;"",E3817&lt;&gt;"",F3817&lt;&gt;"",H3822="",I3822="",J3822="",K3822=""),"",
IF(AND(C3817&lt;&gt;"",D3817&lt;&gt;"",E3817&lt;&gt;"",F3817&lt;&gt;"",OR(H3822="",I3822="",J3822="",K3822="")),"Preenchimento incompleto: há informações por requisitante individual faltantes - B03.01",
IF(OR(L3817="",L3818="",L3819="",L3820="",L3821=""),"Preenchimento incompleto: há linhas vazias antes da atual - B05.01",
"Preenchimento correto"))))))))</f>
        <v/>
      </c>
      <c r="M3822" s="81"/>
    </row>
    <row r="3823" spans="1:13" ht="15">
      <c r="A3823" s="27"/>
      <c r="B3823" s="65">
        <v>3817</v>
      </c>
      <c r="C3823" s="124"/>
      <c r="D3823" s="127"/>
      <c r="E3823" s="130"/>
      <c r="F3823" s="130"/>
      <c r="G3823" s="69">
        <v>7</v>
      </c>
      <c r="H3823" s="86"/>
      <c r="I3823" s="86" t="s">
        <v>1247</v>
      </c>
      <c r="J3823" s="86" t="s">
        <v>1247</v>
      </c>
      <c r="K3823" s="86" t="s">
        <v>1247</v>
      </c>
      <c r="L3823" s="91" t="str">
        <f t="shared" ref="L3823" si="3801" xml:space="preserve">
IF($J$3="","Preenchimento incompleto: deve ser informado o Responsável pela análise - B05.01",
IF(AND(C3817="",D3817="",E3817="",F3817="",H3823="",I3823="",J3823="",K3823=""),"",
IF(AND(C3817="",D3817="",E3817="",F3817="",OR(H3823&lt;&gt;"",I3823&lt;&gt;"",J3823&lt;&gt;"",K3823&lt;&gt;"")),"Preenchimento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IF(AND(C3817&lt;&gt;"",D3817&lt;&gt;"",E3817&lt;&gt;"",F3817&lt;&gt;"",H3823="",I3823="",J3823="",K3823=""),"",
IF(AND(C3817&lt;&gt;"",D3817&lt;&gt;"",E3817&lt;&gt;"",F3817&lt;&gt;"",OR(H3823="",I3823="",J3823="",K3823="")),"Preenchimento incompleto: há informações por requisitante individual faltantes - B03.01",
IF(OR(L3817="",L3818="",L3819="",L3820="",L3821="",L3822=""),"Preenchimento incompleto: há linhas vazias antes da atual - B05.01",
"Preenchimento correto"))))))))</f>
        <v/>
      </c>
      <c r="M3823" s="81"/>
    </row>
    <row r="3824" spans="1:13" ht="15">
      <c r="A3824" s="27"/>
      <c r="B3824" s="65">
        <v>3818</v>
      </c>
      <c r="C3824" s="124"/>
      <c r="D3824" s="127"/>
      <c r="E3824" s="130"/>
      <c r="F3824" s="130"/>
      <c r="G3824" s="69">
        <v>8</v>
      </c>
      <c r="H3824" s="86"/>
      <c r="I3824" s="86" t="s">
        <v>1247</v>
      </c>
      <c r="J3824" s="86" t="s">
        <v>1247</v>
      </c>
      <c r="K3824" s="86" t="s">
        <v>1247</v>
      </c>
      <c r="L3824" s="91" t="str">
        <f t="shared" ref="L3824" si="3802" xml:space="preserve">
IF($J$3="","Preenchimento incompleto: deve ser informado o Responsável pela análise - B05.01",
IF(AND(C3817="",D3817="",E3817="",F3817="",H3824="",I3824="",J3824="",K3824=""),"",
IF(AND(C3817="",D3817="",E3817="",F3817="",OR(H3824&lt;&gt;"",I3824&lt;&gt;"",J3824&lt;&gt;"",K3824&lt;&gt;"")),"Preenchimento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IF(AND(C3817&lt;&gt;"",D3817&lt;&gt;"",E3817&lt;&gt;"",F3817&lt;&gt;"",H3824="",I3824="",J3824="",K3824=""),"",
IF(AND(C3817&lt;&gt;"",D3817&lt;&gt;"",E3817&lt;&gt;"",F3817&lt;&gt;"",OR(H3824="",I3824="",J3824="",K3824="")),"Preenchimento incompleto: há informações por requisitante individual faltantes - B03.01",
IF(OR(L3817="",L3818="",L3819="",L3820="",L3821="",L3822="",L3823=""),"Preenchimento incompleto: há linhas vazias antes da atual - B05.01",
"Preenchimento correto"))))))))</f>
        <v/>
      </c>
      <c r="M3824" s="81"/>
    </row>
    <row r="3825" spans="1:13" ht="15">
      <c r="A3825" s="27"/>
      <c r="B3825" s="65">
        <v>3819</v>
      </c>
      <c r="C3825" s="124"/>
      <c r="D3825" s="127"/>
      <c r="E3825" s="130"/>
      <c r="F3825" s="130"/>
      <c r="G3825" s="69">
        <v>9</v>
      </c>
      <c r="H3825" s="86"/>
      <c r="I3825" s="86" t="s">
        <v>1247</v>
      </c>
      <c r="J3825" s="86" t="s">
        <v>1247</v>
      </c>
      <c r="K3825" s="86" t="s">
        <v>1247</v>
      </c>
      <c r="L3825" s="91" t="str">
        <f t="shared" ref="L3825" si="3803" xml:space="preserve">
IF($J$3="","Preenchimento incompleto: deve ser informado o Responsável pela análise - B05.01",
IF(AND(C3817="",D3817="",E3817="",F3817="",H3825="",I3825="",J3825="",K3825=""),"",
IF(AND(C3817="",D3817="",E3817="",F3817="",OR(H3825&lt;&gt;"",I3825&lt;&gt;"",J3825&lt;&gt;"",K3825&lt;&gt;"")),"Preenchimento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IF(AND(C3817&lt;&gt;"",D3817&lt;&gt;"",E3817&lt;&gt;"",F3817&lt;&gt;"",H3825="",I3825="",J3825="",K3825=""),"",
IF(AND(C3817&lt;&gt;"",D3817&lt;&gt;"",E3817&lt;&gt;"",F3817&lt;&gt;"",OR(H3825="",I3825="",J3825="",K3825="")),"Preenchimento incompleto: há informações por requisitante individual faltantes - B03.01",
IF(OR(L3817="",L3818="",L3819="",L3820="",L3821="",L3822="",L3823="",L3824=""),"Preenchimento incompleto: há linhas vazias antes da atual - B05.01",
"Preenchimento correto"))))))))</f>
        <v/>
      </c>
      <c r="M3825" s="81"/>
    </row>
    <row r="3826" spans="1:13" ht="15">
      <c r="A3826" s="27"/>
      <c r="B3826" s="65">
        <v>3820</v>
      </c>
      <c r="C3826" s="124"/>
      <c r="D3826" s="127"/>
      <c r="E3826" s="130"/>
      <c r="F3826" s="130"/>
      <c r="G3826" s="70">
        <v>10</v>
      </c>
      <c r="H3826" s="87"/>
      <c r="I3826" s="87" t="s">
        <v>1247</v>
      </c>
      <c r="J3826" s="87" t="s">
        <v>1247</v>
      </c>
      <c r="K3826" s="87" t="s">
        <v>1247</v>
      </c>
      <c r="L3826" s="91" t="str">
        <f t="shared" ref="L3826" si="3804" xml:space="preserve">
IF($J$3="","Preenchimento incompleto: deve ser informado o Responsável pela análise - B05.01",
IF(AND(C3817="",D3817="",E3817="",F3817="",H3826="",I3826="",J3826="",K3826=""),"",
IF(AND(C3817="",D3817="",E3817="",F3817="",OR(H3826&lt;&gt;"",I3826&lt;&gt;"",J3826&lt;&gt;"",K3826&lt;&gt;"")),"Preenchimento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IF(AND(C3817&lt;&gt;"",D3817&lt;&gt;"",E3817&lt;&gt;"",F3817&lt;&gt;"",H3826="",I3826="",J3826="",K3826=""),"",
IF(AND(C3817&lt;&gt;"",D3817&lt;&gt;"",E3817&lt;&gt;"",F3817&lt;&gt;"",OR(H3826="",I3826="",J3826="",K3826="")),"Preenchimento incompleto: há informações por requisitante individual faltantes - B03.01",
IF(OR(L3817="",L3818="",L3819="",L3820="",L3821="",L3822="",L3823="",L3824="",L3825=""),"Preenchimento incompleto: há linhas vazias antes da atual - B05.01",
"Preenchimento correto"))))))))</f>
        <v/>
      </c>
      <c r="M3826" s="81"/>
    </row>
    <row r="3827" spans="1:13" ht="15">
      <c r="A3827" s="27"/>
      <c r="B3827" s="65">
        <v>3821</v>
      </c>
      <c r="C3827" s="124"/>
      <c r="D3827" s="127"/>
      <c r="E3827" s="130"/>
      <c r="F3827" s="130"/>
      <c r="G3827" s="70">
        <v>11</v>
      </c>
      <c r="H3827" s="87"/>
      <c r="I3827" s="87" t="s">
        <v>1247</v>
      </c>
      <c r="J3827" s="87" t="s">
        <v>1247</v>
      </c>
      <c r="K3827" s="87" t="s">
        <v>1247</v>
      </c>
      <c r="L3827" s="91" t="str">
        <f t="shared" ref="L3827" si="3805" xml:space="preserve">
IF($J$3="","Preenchimento incompleto: deve ser informado o Responsável pela análise - B05.01",
IF(AND(C3817="",D3817="",E3817="",F3817="",H3827="",I3827="",J3827="",K3827=""),"",
IF(AND(C3817="",D3817="",E3817="",F3817="",OR(H3827&lt;&gt;"",I3827&lt;&gt;"",J3827&lt;&gt;"",K3827&lt;&gt;"")),"Preenchimento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IF(AND(C3817&lt;&gt;"",D3817&lt;&gt;"",E3817&lt;&gt;"",F3817&lt;&gt;"",H3827="",I3827="",J3827="",K3827=""),"",
IF(AND(C3817&lt;&gt;"",D3817&lt;&gt;"",E3817&lt;&gt;"",F3817&lt;&gt;"",OR(H3827="",I3827="",J3827="",K3827="")),"Preenchimento incompleto: há informações por requisitante individual faltantes - B03.01",
IF(OR(L3817="",L3818="",L3819="",L3820="",L3821="",L3822="",L3823="",L3824="",L3825="",L3826=""),"Preenchimento incompleto: há linhas vazias antes da atual - B05.01",
"Preenchimento correto"))))))))</f>
        <v/>
      </c>
      <c r="M3827" s="81"/>
    </row>
    <row r="3828" spans="1:13" ht="15">
      <c r="A3828" s="27"/>
      <c r="B3828" s="65">
        <v>3822</v>
      </c>
      <c r="C3828" s="124"/>
      <c r="D3828" s="127"/>
      <c r="E3828" s="130"/>
      <c r="F3828" s="130"/>
      <c r="G3828" s="70">
        <v>12</v>
      </c>
      <c r="H3828" s="87"/>
      <c r="I3828" s="87" t="s">
        <v>1247</v>
      </c>
      <c r="J3828" s="87" t="s">
        <v>1247</v>
      </c>
      <c r="K3828" s="87" t="s">
        <v>1247</v>
      </c>
      <c r="L3828" s="91" t="str">
        <f t="shared" ref="L3828" si="3806" xml:space="preserve">
IF($J$3="","Preenchimento incompleto: deve ser informado o Responsável pela análise - B05.01",
IF(AND(C3817="",D3817="",E3817="",F3817="",H3828="",I3828="",J3828="",K3828=""),"",
IF(AND(C3817="",D3817="",E3817="",F3817="",OR(H3828&lt;&gt;"",I3828&lt;&gt;"",J3828&lt;&gt;"",K3828&lt;&gt;"")),"Preenchimento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IF(AND(C3817&lt;&gt;"",D3817&lt;&gt;"",E3817&lt;&gt;"",F3817&lt;&gt;"",H3828="",I3828="",J3828="",K3828=""),"",
IF(AND(C3817&lt;&gt;"",D3817&lt;&gt;"",E3817&lt;&gt;"",F3817&lt;&gt;"",OR(H3828="",I3828="",J3828="",K3828="")),"Preenchimento incompleto: há informações por requisitante individual faltantes - B03.01",
IF(OR(L3817="",L3818="",L3819="",L3820="",L3821="",L3822="",L3823="",L3824="",L3825="",L3826="",L3827=""),"Preenchimento incompleto: há linhas vazias antes da atual - B05.01",
"Preenchimento correto"))))))))</f>
        <v/>
      </c>
      <c r="M3828" s="81"/>
    </row>
    <row r="3829" spans="1:13" ht="15">
      <c r="A3829" s="27"/>
      <c r="B3829" s="65">
        <v>3823</v>
      </c>
      <c r="C3829" s="124"/>
      <c r="D3829" s="127"/>
      <c r="E3829" s="130"/>
      <c r="F3829" s="130"/>
      <c r="G3829" s="70">
        <v>13</v>
      </c>
      <c r="H3829" s="87"/>
      <c r="I3829" s="87" t="s">
        <v>1247</v>
      </c>
      <c r="J3829" s="87" t="s">
        <v>1247</v>
      </c>
      <c r="K3829" s="87" t="s">
        <v>1247</v>
      </c>
      <c r="L3829" s="91" t="str">
        <f t="shared" ref="L3829" si="3807" xml:space="preserve">
IF($J$3="","Preenchimento incompleto: deve ser informado o Responsável pela análise - B05.01",
IF(AND(C3817="",D3817="",E3817="",F3817="",H3829="",I3829="",J3829="",K3829=""),"",
IF(AND(C3817="",D3817="",E3817="",F3817="",OR(H3829&lt;&gt;"",I3829&lt;&gt;"",J3829&lt;&gt;"",K3829&lt;&gt;"")),"Preenchimento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IF(AND(C3817&lt;&gt;"",D3817&lt;&gt;"",E3817&lt;&gt;"",F3817&lt;&gt;"",H3829="",I3829="",J3829="",K3829=""),"",
IF(AND(C3817&lt;&gt;"",D3817&lt;&gt;"",E3817&lt;&gt;"",F3817&lt;&gt;"",OR(H3829="",I3829="",J3829="",K3829="")),"Preenchimento incompleto: há informações por requisitante individual faltantes - B03.01",
IF(OR(L3817="",L3818="",L3819="",L3820="",L3821="",L3822="",L3823="",L3824="",L3825="",L3826="",L3827="",L3828=""),"Preenchimento incompleto: há linhas vazias antes da atual - B05.01",
"Preenchimento correto"))))))))</f>
        <v/>
      </c>
      <c r="M3829" s="81"/>
    </row>
    <row r="3830" spans="1:13" ht="15">
      <c r="A3830" s="27"/>
      <c r="B3830" s="66">
        <v>3824</v>
      </c>
      <c r="C3830" s="124"/>
      <c r="D3830" s="127"/>
      <c r="E3830" s="130"/>
      <c r="F3830" s="130"/>
      <c r="G3830" s="70">
        <v>14</v>
      </c>
      <c r="H3830" s="87"/>
      <c r="I3830" s="87" t="s">
        <v>1247</v>
      </c>
      <c r="J3830" s="87" t="s">
        <v>1247</v>
      </c>
      <c r="K3830" s="87" t="s">
        <v>1247</v>
      </c>
      <c r="L3830" s="91" t="str">
        <f t="shared" ref="L3830" si="3808" xml:space="preserve">
IF($J$3="","Preenchimento incompleto: deve ser informado o Responsável pela análise - B05.01",
IF(AND(C3817="",D3817="",E3817="",F3817="",H3830="",I3830="",J3830="",K3830=""),"",
IF(AND(C3817="",D3817="",E3817="",F3817="",OR(H3830&lt;&gt;"",I3830&lt;&gt;"",J3830&lt;&gt;"",K3830&lt;&gt;"")),"Preenchimento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IF(AND(C3817&lt;&gt;"",D3817&lt;&gt;"",E3817&lt;&gt;"",F3817&lt;&gt;"",H3830="",I3830="",J3830="",K3830=""),"",
IF(AND(C3817&lt;&gt;"",D3817&lt;&gt;"",E3817&lt;&gt;"",F3817&lt;&gt;"",OR(H3830="",I3830="",J3830="",K3830="")),"Preenchimento incompleto: há informações por requisitante individual faltantes - B03.01",
IF(OR(L3817="",L3818="",L3819="",L3820="",L3821="",L3822="",L3823="",L3824="",L3825="",L3826="",L3827="",L3828="",L3829=""),"Preenchimento incompleto: há linhas vazias antes da atual - B05.01",
"Preenchimento correto"))))))))</f>
        <v/>
      </c>
      <c r="M3830" s="81"/>
    </row>
    <row r="3831" spans="1:13" ht="15">
      <c r="A3831" s="27"/>
      <c r="B3831" s="67">
        <v>3825</v>
      </c>
      <c r="C3831" s="125"/>
      <c r="D3831" s="128"/>
      <c r="E3831" s="131"/>
      <c r="F3831" s="131"/>
      <c r="G3831" s="71">
        <v>15</v>
      </c>
      <c r="H3831" s="88"/>
      <c r="I3831" s="88" t="s">
        <v>1247</v>
      </c>
      <c r="J3831" s="88" t="s">
        <v>1247</v>
      </c>
      <c r="K3831" s="88" t="s">
        <v>1247</v>
      </c>
      <c r="L3831" s="92" t="str">
        <f t="shared" ref="L3831" si="3809" xml:space="preserve">
IF($J$3="","Preenchimento incompleto: deve ser informado o Responsável pela análise - B05.01",
IF(AND(C3817="",D3817="",E3817="",F3817="",H3831="",I3831="",J3831="",K3831=""),"",
IF(AND(C3817="",D3817="",E3817="",F3817="",OR(H3831&lt;&gt;"",I3831&lt;&gt;"",J3831&lt;&gt;"",K3831&lt;&gt;"")),"Preenchimento incompleto: há informações por requisitante individual sem informações do item - B01.01",
IF(OR(C3817="",D3817="",E3817="",F3817=""),"Preenchimento incompleto: há informações faltantes do item - B02.01",
IF(AND(C3817&lt;&gt;"",D3817&lt;&gt;"",E3817&lt;&gt;"",F3817&lt;&gt;"",COUNTA(H3817:K3831)=0),"Preenchimento incompleto: não há nenhuma informação do requisitante individual informada - B04.01",
IF(AND(C3817&lt;&gt;"",D3817&lt;&gt;"",E3817&lt;&gt;"",F3817&lt;&gt;"",H3831="",I3831="",J3831="",K3831=""),"",
IF(AND(C3817&lt;&gt;"",D3817&lt;&gt;"",E3817&lt;&gt;"",F3817&lt;&gt;"",OR(H3831="",I3831="",J3831="",K3831="")),"Preenchimento incompleto: há informações por requisitante individual faltantes - B03.01",
IF(OR(L3817="",L3818="",L3819="",L3820="",L3821="",L3822="",L3823="",L3824="",L3825="",L3826="",L3827="",L3828="",L3829="",L3830=""),"Preenchimento incompleto: há linhas vazias antes da atual - B05.01",
"Preenchimento correto"))))))))</f>
        <v/>
      </c>
      <c r="M3831" s="81"/>
    </row>
    <row r="3832" spans="1:13" ht="15">
      <c r="A3832" s="27"/>
      <c r="B3832" s="64">
        <v>3826</v>
      </c>
      <c r="C3832" s="123" t="str">
        <f>IF('1-ITENS'!C262="","",'1-ITENS'!C262)</f>
        <v/>
      </c>
      <c r="D3832" s="126" t="str">
        <f>IF('1-ITENS'!D262="","",'1-ITENS'!D262)</f>
        <v/>
      </c>
      <c r="E3832" s="129" t="str">
        <f>IF('1-ITENS'!H262="","",'1-ITENS'!H262)</f>
        <v/>
      </c>
      <c r="F3832" s="129" t="str">
        <f>IF('1-ITENS'!F262="","",'1-ITENS'!F262)</f>
        <v/>
      </c>
      <c r="G3832" s="68">
        <v>1</v>
      </c>
      <c r="H3832" s="85"/>
      <c r="I3832" s="85" t="s">
        <v>1247</v>
      </c>
      <c r="J3832" s="85" t="s">
        <v>1247</v>
      </c>
      <c r="K3832" s="85" t="s">
        <v>1247</v>
      </c>
      <c r="L3832" s="90" t="str">
        <f t="shared" ref="L3832" si="3810" xml:space="preserve">
IF($J$3="","Preenchimento incompleto: deve ser informado o Responsável pela análise - B05.01",
IF(AND(C3832="",D3832="",E3832="",F3832="",H3832="",I3832="",J3832="",K3832=""),"",
IF(AND(C3832="",D3832="",E3832="",F3832="",OR(H3832&lt;&gt;"",I3832&lt;&gt;"",J3832&lt;&gt;"",K3832&lt;&gt;"")),"Preenchimento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IF(AND(C3832&lt;&gt;"",D3832&lt;&gt;"",E3832&lt;&gt;"",F3832&lt;&gt;"",H3832="",I3832="",J3832="",K3832=""),"",
IF(AND(C3832&lt;&gt;"",D3832&lt;&gt;"",E3832&lt;&gt;"",F3832&lt;&gt;"",OR(H3832="",I3832="",J3832="",K3832="")),"Preenchimento incompleto: há informações por requisitante individual faltantes - B03.01",
"Preenchimento correto")))))))</f>
        <v/>
      </c>
      <c r="M3832" s="81"/>
    </row>
    <row r="3833" spans="1:13" ht="15">
      <c r="A3833" s="27"/>
      <c r="B3833" s="65">
        <v>3827</v>
      </c>
      <c r="C3833" s="124"/>
      <c r="D3833" s="127"/>
      <c r="E3833" s="130"/>
      <c r="F3833" s="130"/>
      <c r="G3833" s="69">
        <v>2</v>
      </c>
      <c r="H3833" s="86"/>
      <c r="I3833" s="86" t="s">
        <v>1247</v>
      </c>
      <c r="J3833" s="86" t="s">
        <v>1247</v>
      </c>
      <c r="K3833" s="86" t="s">
        <v>1247</v>
      </c>
      <c r="L3833" s="91" t="str">
        <f t="shared" ref="L3833" si="3811" xml:space="preserve">
IF($J$3="","Preenchimento incompleto: deve ser informado o Responsável pela análise - B05.01",
IF(AND(C3832="",D3832="",E3832="",F3832="",H3833="",I3833="",J3833="",K3833=""),"",
IF(AND(C3832="",D3832="",E3832="",F3832="",OR(H3833&lt;&gt;"",I3833&lt;&gt;"",J3833&lt;&gt;"",K3833&lt;&gt;"")),"Preenchimento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IF(AND(C3832&lt;&gt;"",D3832&lt;&gt;"",E3832&lt;&gt;"",F3832&lt;&gt;"",H3833="",I3833="",J3833="",K3833=""),"",
IF(AND(C3832&lt;&gt;"",D3832&lt;&gt;"",E3832&lt;&gt;"",F3832&lt;&gt;"",OR(H3833="",I3833="",J3833="",K3833="")),"Preenchimento incompleto: há informações por requisitante individual faltantes - B03.01",
IF(L3832="","Preenchimento incompleto: há linhas vazias antes da atual - B05.01",
"Preenchimento correto"))))))))</f>
        <v/>
      </c>
      <c r="M3833" s="81"/>
    </row>
    <row r="3834" spans="1:13" ht="15">
      <c r="A3834" s="27"/>
      <c r="B3834" s="65">
        <v>3828</v>
      </c>
      <c r="C3834" s="124"/>
      <c r="D3834" s="127"/>
      <c r="E3834" s="130"/>
      <c r="F3834" s="130"/>
      <c r="G3834" s="69">
        <v>3</v>
      </c>
      <c r="H3834" s="86"/>
      <c r="I3834" s="86" t="s">
        <v>1247</v>
      </c>
      <c r="J3834" s="86" t="s">
        <v>1247</v>
      </c>
      <c r="K3834" s="86" t="s">
        <v>1247</v>
      </c>
      <c r="L3834" s="91" t="str">
        <f t="shared" ref="L3834" si="3812" xml:space="preserve">
IF($J$3="","Preenchimento incompleto: deve ser informado o Responsável pela análise - B05.01",
IF(AND(C3832="",D3832="",E3832="",F3832="",H3834="",I3834="",J3834="",K3834=""),"",
IF(AND(C3832="",D3832="",E3832="",F3832="",OR(H3834&lt;&gt;"",I3834&lt;&gt;"",J3834&lt;&gt;"",K3834&lt;&gt;"")),"Preenchimento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IF(AND(C3832&lt;&gt;"",D3832&lt;&gt;"",E3832&lt;&gt;"",F3832&lt;&gt;"",H3834="",I3834="",J3834="",K3834=""),"",
IF(AND(C3832&lt;&gt;"",D3832&lt;&gt;"",E3832&lt;&gt;"",F3832&lt;&gt;"",OR(H3834="",I3834="",J3834="",K3834="")),"Preenchimento incompleto: há informações por requisitante individual faltantes - B03.01",
IF(OR(L3832="",L3833=""),"Preenchimento incompleto: há linhas vazias antes da atual - B05.01",
"Preenchimento correto"))))))))</f>
        <v/>
      </c>
      <c r="M3834" s="81"/>
    </row>
    <row r="3835" spans="1:13" ht="15">
      <c r="A3835" s="27"/>
      <c r="B3835" s="65">
        <v>3829</v>
      </c>
      <c r="C3835" s="124"/>
      <c r="D3835" s="127"/>
      <c r="E3835" s="130"/>
      <c r="F3835" s="130"/>
      <c r="G3835" s="69">
        <v>4</v>
      </c>
      <c r="H3835" s="86"/>
      <c r="I3835" s="86" t="s">
        <v>1247</v>
      </c>
      <c r="J3835" s="86" t="s">
        <v>1247</v>
      </c>
      <c r="K3835" s="86" t="s">
        <v>1247</v>
      </c>
      <c r="L3835" s="91" t="str">
        <f t="shared" ref="L3835" si="3813" xml:space="preserve">
IF($J$3="","Preenchimento incompleto: deve ser informado o Responsável pela análise - B05.01",
IF(AND(C3832="",D3832="",E3832="",F3832="",H3835="",I3835="",J3835="",K3835=""),"",
IF(AND(C3832="",D3832="",E3832="",F3832="",OR(H3835&lt;&gt;"",I3835&lt;&gt;"",J3835&lt;&gt;"",K3835&lt;&gt;"")),"Preenchimento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IF(AND(C3832&lt;&gt;"",D3832&lt;&gt;"",E3832&lt;&gt;"",F3832&lt;&gt;"",H3835="",I3835="",J3835="",K3835=""),"",
IF(AND(C3832&lt;&gt;"",D3832&lt;&gt;"",E3832&lt;&gt;"",F3832&lt;&gt;"",OR(H3835="",I3835="",J3835="",K3835="")),"Preenchimento incompleto: há informações por requisitante individual faltantes - B03.01",
IF(OR(L3832="",L3833="",L3834=""),"Preenchimento incompleto: há linhas vazias antes da atual - B05.01",
"Preenchimento correto"))))))))</f>
        <v/>
      </c>
      <c r="M3835" s="81"/>
    </row>
    <row r="3836" spans="1:13" ht="15">
      <c r="A3836" s="27"/>
      <c r="B3836" s="65">
        <v>3830</v>
      </c>
      <c r="C3836" s="124"/>
      <c r="D3836" s="127"/>
      <c r="E3836" s="130"/>
      <c r="F3836" s="130"/>
      <c r="G3836" s="69">
        <v>5</v>
      </c>
      <c r="H3836" s="86"/>
      <c r="I3836" s="86" t="s">
        <v>1247</v>
      </c>
      <c r="J3836" s="86" t="s">
        <v>1247</v>
      </c>
      <c r="K3836" s="86" t="s">
        <v>1247</v>
      </c>
      <c r="L3836" s="91" t="str">
        <f t="shared" ref="L3836" si="3814" xml:space="preserve">
IF($J$3="","Preenchimento incompleto: deve ser informado o Responsável pela análise - B05.01",
IF(AND(C3832="",D3832="",E3832="",F3832="",H3836="",I3836="",J3836="",K3836=""),"",
IF(AND(C3832="",D3832="",E3832="",F3832="",OR(H3836&lt;&gt;"",I3836&lt;&gt;"",J3836&lt;&gt;"",K3836&lt;&gt;"")),"Preenchimento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IF(AND(C3832&lt;&gt;"",D3832&lt;&gt;"",E3832&lt;&gt;"",F3832&lt;&gt;"",H3836="",I3836="",J3836="",K3836=""),"",
IF(AND(C3832&lt;&gt;"",D3832&lt;&gt;"",E3832&lt;&gt;"",F3832&lt;&gt;"",OR(H3836="",I3836="",J3836="",K3836="")),"Preenchimento incompleto: há informações por requisitante individual faltantes - B03.01",
IF(OR(L3832="",L3833="",L3834="",L3835=""),"Preenchimento incompleto: há linhas vazias antes da atual - B05.01",
"Preenchimento correto"))))))))</f>
        <v/>
      </c>
      <c r="M3836" s="81"/>
    </row>
    <row r="3837" spans="1:13" ht="15">
      <c r="A3837" s="27"/>
      <c r="B3837" s="65">
        <v>3831</v>
      </c>
      <c r="C3837" s="124"/>
      <c r="D3837" s="127"/>
      <c r="E3837" s="130"/>
      <c r="F3837" s="130"/>
      <c r="G3837" s="69">
        <v>6</v>
      </c>
      <c r="H3837" s="86"/>
      <c r="I3837" s="86" t="s">
        <v>1247</v>
      </c>
      <c r="J3837" s="86" t="s">
        <v>1247</v>
      </c>
      <c r="K3837" s="86" t="s">
        <v>1247</v>
      </c>
      <c r="L3837" s="91" t="str">
        <f t="shared" ref="L3837" si="3815" xml:space="preserve">
IF($J$3="","Preenchimento incompleto: deve ser informado o Responsável pela análise - B05.01",
IF(AND(C3832="",D3832="",E3832="",F3832="",H3837="",I3837="",J3837="",K3837=""),"",
IF(AND(C3832="",D3832="",E3832="",F3832="",OR(H3837&lt;&gt;"",I3837&lt;&gt;"",J3837&lt;&gt;"",K3837&lt;&gt;"")),"Preenchimento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IF(AND(C3832&lt;&gt;"",D3832&lt;&gt;"",E3832&lt;&gt;"",F3832&lt;&gt;"",H3837="",I3837="",J3837="",K3837=""),"",
IF(AND(C3832&lt;&gt;"",D3832&lt;&gt;"",E3832&lt;&gt;"",F3832&lt;&gt;"",OR(H3837="",I3837="",J3837="",K3837="")),"Preenchimento incompleto: há informações por requisitante individual faltantes - B03.01",
IF(OR(L3832="",L3833="",L3834="",L3835="",L3836=""),"Preenchimento incompleto: há linhas vazias antes da atual - B05.01",
"Preenchimento correto"))))))))</f>
        <v/>
      </c>
      <c r="M3837" s="81"/>
    </row>
    <row r="3838" spans="1:13" ht="15">
      <c r="A3838" s="27"/>
      <c r="B3838" s="65">
        <v>3832</v>
      </c>
      <c r="C3838" s="124"/>
      <c r="D3838" s="127"/>
      <c r="E3838" s="130"/>
      <c r="F3838" s="130"/>
      <c r="G3838" s="69">
        <v>7</v>
      </c>
      <c r="H3838" s="86"/>
      <c r="I3838" s="86" t="s">
        <v>1247</v>
      </c>
      <c r="J3838" s="86" t="s">
        <v>1247</v>
      </c>
      <c r="K3838" s="86" t="s">
        <v>1247</v>
      </c>
      <c r="L3838" s="91" t="str">
        <f t="shared" ref="L3838" si="3816" xml:space="preserve">
IF($J$3="","Preenchimento incompleto: deve ser informado o Responsável pela análise - B05.01",
IF(AND(C3832="",D3832="",E3832="",F3832="",H3838="",I3838="",J3838="",K3838=""),"",
IF(AND(C3832="",D3832="",E3832="",F3832="",OR(H3838&lt;&gt;"",I3838&lt;&gt;"",J3838&lt;&gt;"",K3838&lt;&gt;"")),"Preenchimento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IF(AND(C3832&lt;&gt;"",D3832&lt;&gt;"",E3832&lt;&gt;"",F3832&lt;&gt;"",H3838="",I3838="",J3838="",K3838=""),"",
IF(AND(C3832&lt;&gt;"",D3832&lt;&gt;"",E3832&lt;&gt;"",F3832&lt;&gt;"",OR(H3838="",I3838="",J3838="",K3838="")),"Preenchimento incompleto: há informações por requisitante individual faltantes - B03.01",
IF(OR(L3832="",L3833="",L3834="",L3835="",L3836="",L3837=""),"Preenchimento incompleto: há linhas vazias antes da atual - B05.01",
"Preenchimento correto"))))))))</f>
        <v/>
      </c>
      <c r="M3838" s="81"/>
    </row>
    <row r="3839" spans="1:13" ht="15">
      <c r="A3839" s="27"/>
      <c r="B3839" s="65">
        <v>3833</v>
      </c>
      <c r="C3839" s="124"/>
      <c r="D3839" s="127"/>
      <c r="E3839" s="130"/>
      <c r="F3839" s="130"/>
      <c r="G3839" s="69">
        <v>8</v>
      </c>
      <c r="H3839" s="86"/>
      <c r="I3839" s="86" t="s">
        <v>1247</v>
      </c>
      <c r="J3839" s="86" t="s">
        <v>1247</v>
      </c>
      <c r="K3839" s="86" t="s">
        <v>1247</v>
      </c>
      <c r="L3839" s="91" t="str">
        <f t="shared" ref="L3839" si="3817" xml:space="preserve">
IF($J$3="","Preenchimento incompleto: deve ser informado o Responsável pela análise - B05.01",
IF(AND(C3832="",D3832="",E3832="",F3832="",H3839="",I3839="",J3839="",K3839=""),"",
IF(AND(C3832="",D3832="",E3832="",F3832="",OR(H3839&lt;&gt;"",I3839&lt;&gt;"",J3839&lt;&gt;"",K3839&lt;&gt;"")),"Preenchimento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IF(AND(C3832&lt;&gt;"",D3832&lt;&gt;"",E3832&lt;&gt;"",F3832&lt;&gt;"",H3839="",I3839="",J3839="",K3839=""),"",
IF(AND(C3832&lt;&gt;"",D3832&lt;&gt;"",E3832&lt;&gt;"",F3832&lt;&gt;"",OR(H3839="",I3839="",J3839="",K3839="")),"Preenchimento incompleto: há informações por requisitante individual faltantes - B03.01",
IF(OR(L3832="",L3833="",L3834="",L3835="",L3836="",L3837="",L3838=""),"Preenchimento incompleto: há linhas vazias antes da atual - B05.01",
"Preenchimento correto"))))))))</f>
        <v/>
      </c>
      <c r="M3839" s="81"/>
    </row>
    <row r="3840" spans="1:13" ht="15">
      <c r="A3840" s="27"/>
      <c r="B3840" s="65">
        <v>3834</v>
      </c>
      <c r="C3840" s="124"/>
      <c r="D3840" s="127"/>
      <c r="E3840" s="130"/>
      <c r="F3840" s="130"/>
      <c r="G3840" s="69">
        <v>9</v>
      </c>
      <c r="H3840" s="86"/>
      <c r="I3840" s="86" t="s">
        <v>1247</v>
      </c>
      <c r="J3840" s="86" t="s">
        <v>1247</v>
      </c>
      <c r="K3840" s="86" t="s">
        <v>1247</v>
      </c>
      <c r="L3840" s="91" t="str">
        <f t="shared" ref="L3840" si="3818" xml:space="preserve">
IF($J$3="","Preenchimento incompleto: deve ser informado o Responsável pela análise - B05.01",
IF(AND(C3832="",D3832="",E3832="",F3832="",H3840="",I3840="",J3840="",K3840=""),"",
IF(AND(C3832="",D3832="",E3832="",F3832="",OR(H3840&lt;&gt;"",I3840&lt;&gt;"",J3840&lt;&gt;"",K3840&lt;&gt;"")),"Preenchimento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IF(AND(C3832&lt;&gt;"",D3832&lt;&gt;"",E3832&lt;&gt;"",F3832&lt;&gt;"",H3840="",I3840="",J3840="",K3840=""),"",
IF(AND(C3832&lt;&gt;"",D3832&lt;&gt;"",E3832&lt;&gt;"",F3832&lt;&gt;"",OR(H3840="",I3840="",J3840="",K3840="")),"Preenchimento incompleto: há informações por requisitante individual faltantes - B03.01",
IF(OR(L3832="",L3833="",L3834="",L3835="",L3836="",L3837="",L3838="",L3839=""),"Preenchimento incompleto: há linhas vazias antes da atual - B05.01",
"Preenchimento correto"))))))))</f>
        <v/>
      </c>
      <c r="M3840" s="81"/>
    </row>
    <row r="3841" spans="1:13" ht="15">
      <c r="A3841" s="27"/>
      <c r="B3841" s="65">
        <v>3835</v>
      </c>
      <c r="C3841" s="124"/>
      <c r="D3841" s="127"/>
      <c r="E3841" s="130"/>
      <c r="F3841" s="130"/>
      <c r="G3841" s="70">
        <v>10</v>
      </c>
      <c r="H3841" s="87"/>
      <c r="I3841" s="87" t="s">
        <v>1247</v>
      </c>
      <c r="J3841" s="87" t="s">
        <v>1247</v>
      </c>
      <c r="K3841" s="87" t="s">
        <v>1247</v>
      </c>
      <c r="L3841" s="91" t="str">
        <f t="shared" ref="L3841" si="3819" xml:space="preserve">
IF($J$3="","Preenchimento incompleto: deve ser informado o Responsável pela análise - B05.01",
IF(AND(C3832="",D3832="",E3832="",F3832="",H3841="",I3841="",J3841="",K3841=""),"",
IF(AND(C3832="",D3832="",E3832="",F3832="",OR(H3841&lt;&gt;"",I3841&lt;&gt;"",J3841&lt;&gt;"",K3841&lt;&gt;"")),"Preenchimento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IF(AND(C3832&lt;&gt;"",D3832&lt;&gt;"",E3832&lt;&gt;"",F3832&lt;&gt;"",H3841="",I3841="",J3841="",K3841=""),"",
IF(AND(C3832&lt;&gt;"",D3832&lt;&gt;"",E3832&lt;&gt;"",F3832&lt;&gt;"",OR(H3841="",I3841="",J3841="",K3841="")),"Preenchimento incompleto: há informações por requisitante individual faltantes - B03.01",
IF(OR(L3832="",L3833="",L3834="",L3835="",L3836="",L3837="",L3838="",L3839="",L3840=""),"Preenchimento incompleto: há linhas vazias antes da atual - B05.01",
"Preenchimento correto"))))))))</f>
        <v/>
      </c>
      <c r="M3841" s="81"/>
    </row>
    <row r="3842" spans="1:13" ht="15">
      <c r="A3842" s="27"/>
      <c r="B3842" s="65">
        <v>3836</v>
      </c>
      <c r="C3842" s="124"/>
      <c r="D3842" s="127"/>
      <c r="E3842" s="130"/>
      <c r="F3842" s="130"/>
      <c r="G3842" s="70">
        <v>11</v>
      </c>
      <c r="H3842" s="87"/>
      <c r="I3842" s="87" t="s">
        <v>1247</v>
      </c>
      <c r="J3842" s="87" t="s">
        <v>1247</v>
      </c>
      <c r="K3842" s="87" t="s">
        <v>1247</v>
      </c>
      <c r="L3842" s="91" t="str">
        <f t="shared" ref="L3842" si="3820" xml:space="preserve">
IF($J$3="","Preenchimento incompleto: deve ser informado o Responsável pela análise - B05.01",
IF(AND(C3832="",D3832="",E3832="",F3832="",H3842="",I3842="",J3842="",K3842=""),"",
IF(AND(C3832="",D3832="",E3832="",F3832="",OR(H3842&lt;&gt;"",I3842&lt;&gt;"",J3842&lt;&gt;"",K3842&lt;&gt;"")),"Preenchimento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IF(AND(C3832&lt;&gt;"",D3832&lt;&gt;"",E3832&lt;&gt;"",F3832&lt;&gt;"",H3842="",I3842="",J3842="",K3842=""),"",
IF(AND(C3832&lt;&gt;"",D3832&lt;&gt;"",E3832&lt;&gt;"",F3832&lt;&gt;"",OR(H3842="",I3842="",J3842="",K3842="")),"Preenchimento incompleto: há informações por requisitante individual faltantes - B03.01",
IF(OR(L3832="",L3833="",L3834="",L3835="",L3836="",L3837="",L3838="",L3839="",L3840="",L3841=""),"Preenchimento incompleto: há linhas vazias antes da atual - B05.01",
"Preenchimento correto"))))))))</f>
        <v/>
      </c>
      <c r="M3842" s="81"/>
    </row>
    <row r="3843" spans="1:13" ht="15">
      <c r="A3843" s="27"/>
      <c r="B3843" s="65">
        <v>3837</v>
      </c>
      <c r="C3843" s="124"/>
      <c r="D3843" s="127"/>
      <c r="E3843" s="130"/>
      <c r="F3843" s="130"/>
      <c r="G3843" s="70">
        <v>12</v>
      </c>
      <c r="H3843" s="87"/>
      <c r="I3843" s="87" t="s">
        <v>1247</v>
      </c>
      <c r="J3843" s="87" t="s">
        <v>1247</v>
      </c>
      <c r="K3843" s="87" t="s">
        <v>1247</v>
      </c>
      <c r="L3843" s="91" t="str">
        <f t="shared" ref="L3843" si="3821" xml:space="preserve">
IF($J$3="","Preenchimento incompleto: deve ser informado o Responsável pela análise - B05.01",
IF(AND(C3832="",D3832="",E3832="",F3832="",H3843="",I3843="",J3843="",K3843=""),"",
IF(AND(C3832="",D3832="",E3832="",F3832="",OR(H3843&lt;&gt;"",I3843&lt;&gt;"",J3843&lt;&gt;"",K3843&lt;&gt;"")),"Preenchimento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IF(AND(C3832&lt;&gt;"",D3832&lt;&gt;"",E3832&lt;&gt;"",F3832&lt;&gt;"",H3843="",I3843="",J3843="",K3843=""),"",
IF(AND(C3832&lt;&gt;"",D3832&lt;&gt;"",E3832&lt;&gt;"",F3832&lt;&gt;"",OR(H3843="",I3843="",J3843="",K3843="")),"Preenchimento incompleto: há informações por requisitante individual faltantes - B03.01",
IF(OR(L3832="",L3833="",L3834="",L3835="",L3836="",L3837="",L3838="",L3839="",L3840="",L3841="",L3842=""),"Preenchimento incompleto: há linhas vazias antes da atual - B05.01",
"Preenchimento correto"))))))))</f>
        <v/>
      </c>
      <c r="M3843" s="81"/>
    </row>
    <row r="3844" spans="1:13" ht="15">
      <c r="A3844" s="27"/>
      <c r="B3844" s="65">
        <v>3838</v>
      </c>
      <c r="C3844" s="124"/>
      <c r="D3844" s="127"/>
      <c r="E3844" s="130"/>
      <c r="F3844" s="130"/>
      <c r="G3844" s="70">
        <v>13</v>
      </c>
      <c r="H3844" s="87"/>
      <c r="I3844" s="87" t="s">
        <v>1247</v>
      </c>
      <c r="J3844" s="87" t="s">
        <v>1247</v>
      </c>
      <c r="K3844" s="87" t="s">
        <v>1247</v>
      </c>
      <c r="L3844" s="91" t="str">
        <f t="shared" ref="L3844" si="3822" xml:space="preserve">
IF($J$3="","Preenchimento incompleto: deve ser informado o Responsável pela análise - B05.01",
IF(AND(C3832="",D3832="",E3832="",F3832="",H3844="",I3844="",J3844="",K3844=""),"",
IF(AND(C3832="",D3832="",E3832="",F3832="",OR(H3844&lt;&gt;"",I3844&lt;&gt;"",J3844&lt;&gt;"",K3844&lt;&gt;"")),"Preenchimento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IF(AND(C3832&lt;&gt;"",D3832&lt;&gt;"",E3832&lt;&gt;"",F3832&lt;&gt;"",H3844="",I3844="",J3844="",K3844=""),"",
IF(AND(C3832&lt;&gt;"",D3832&lt;&gt;"",E3832&lt;&gt;"",F3832&lt;&gt;"",OR(H3844="",I3844="",J3844="",K3844="")),"Preenchimento incompleto: há informações por requisitante individual faltantes - B03.01",
IF(OR(L3832="",L3833="",L3834="",L3835="",L3836="",L3837="",L3838="",L3839="",L3840="",L3841="",L3842="",L3843=""),"Preenchimento incompleto: há linhas vazias antes da atual - B05.01",
"Preenchimento correto"))))))))</f>
        <v/>
      </c>
      <c r="M3844" s="81"/>
    </row>
    <row r="3845" spans="1:13" ht="15">
      <c r="A3845" s="27"/>
      <c r="B3845" s="66">
        <v>3839</v>
      </c>
      <c r="C3845" s="124"/>
      <c r="D3845" s="127"/>
      <c r="E3845" s="130"/>
      <c r="F3845" s="130"/>
      <c r="G3845" s="70">
        <v>14</v>
      </c>
      <c r="H3845" s="87"/>
      <c r="I3845" s="87" t="s">
        <v>1247</v>
      </c>
      <c r="J3845" s="87" t="s">
        <v>1247</v>
      </c>
      <c r="K3845" s="87" t="s">
        <v>1247</v>
      </c>
      <c r="L3845" s="91" t="str">
        <f t="shared" ref="L3845" si="3823" xml:space="preserve">
IF($J$3="","Preenchimento incompleto: deve ser informado o Responsável pela análise - B05.01",
IF(AND(C3832="",D3832="",E3832="",F3832="",H3845="",I3845="",J3845="",K3845=""),"",
IF(AND(C3832="",D3832="",E3832="",F3832="",OR(H3845&lt;&gt;"",I3845&lt;&gt;"",J3845&lt;&gt;"",K3845&lt;&gt;"")),"Preenchimento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IF(AND(C3832&lt;&gt;"",D3832&lt;&gt;"",E3832&lt;&gt;"",F3832&lt;&gt;"",H3845="",I3845="",J3845="",K3845=""),"",
IF(AND(C3832&lt;&gt;"",D3832&lt;&gt;"",E3832&lt;&gt;"",F3832&lt;&gt;"",OR(H3845="",I3845="",J3845="",K3845="")),"Preenchimento incompleto: há informações por requisitante individual faltantes - B03.01",
IF(OR(L3832="",L3833="",L3834="",L3835="",L3836="",L3837="",L3838="",L3839="",L3840="",L3841="",L3842="",L3843="",L3844=""),"Preenchimento incompleto: há linhas vazias antes da atual - B05.01",
"Preenchimento correto"))))))))</f>
        <v/>
      </c>
      <c r="M3845" s="81"/>
    </row>
    <row r="3846" spans="1:13" ht="15">
      <c r="A3846" s="27"/>
      <c r="B3846" s="67">
        <v>3840</v>
      </c>
      <c r="C3846" s="125"/>
      <c r="D3846" s="128"/>
      <c r="E3846" s="131"/>
      <c r="F3846" s="131"/>
      <c r="G3846" s="71">
        <v>15</v>
      </c>
      <c r="H3846" s="88"/>
      <c r="I3846" s="88" t="s">
        <v>1247</v>
      </c>
      <c r="J3846" s="88" t="s">
        <v>1247</v>
      </c>
      <c r="K3846" s="88" t="s">
        <v>1247</v>
      </c>
      <c r="L3846" s="92" t="str">
        <f t="shared" ref="L3846" si="3824" xml:space="preserve">
IF($J$3="","Preenchimento incompleto: deve ser informado o Responsável pela análise - B05.01",
IF(AND(C3832="",D3832="",E3832="",F3832="",H3846="",I3846="",J3846="",K3846=""),"",
IF(AND(C3832="",D3832="",E3832="",F3832="",OR(H3846&lt;&gt;"",I3846&lt;&gt;"",J3846&lt;&gt;"",K3846&lt;&gt;"")),"Preenchimento incompleto: há informações por requisitante individual sem informações do item - B01.01",
IF(OR(C3832="",D3832="",E3832="",F3832=""),"Preenchimento incompleto: há informações faltantes do item - B02.01",
IF(AND(C3832&lt;&gt;"",D3832&lt;&gt;"",E3832&lt;&gt;"",F3832&lt;&gt;"",COUNTA(H3832:K3846)=0),"Preenchimento incompleto: não há nenhuma informação do requisitante individual informada - B04.01",
IF(AND(C3832&lt;&gt;"",D3832&lt;&gt;"",E3832&lt;&gt;"",F3832&lt;&gt;"",H3846="",I3846="",J3846="",K3846=""),"",
IF(AND(C3832&lt;&gt;"",D3832&lt;&gt;"",E3832&lt;&gt;"",F3832&lt;&gt;"",OR(H3846="",I3846="",J3846="",K3846="")),"Preenchimento incompleto: há informações por requisitante individual faltantes - B03.01",
IF(OR(L3832="",L3833="",L3834="",L3835="",L3836="",L3837="",L3838="",L3839="",L3840="",L3841="",L3842="",L3843="",L3844="",L3845=""),"Preenchimento incompleto: há linhas vazias antes da atual - B05.01",
"Preenchimento correto"))))))))</f>
        <v/>
      </c>
      <c r="M3846" s="81"/>
    </row>
    <row r="3847" spans="1:13" ht="15">
      <c r="A3847" s="27"/>
      <c r="B3847" s="64">
        <v>3841</v>
      </c>
      <c r="C3847" s="123" t="str">
        <f>IF('1-ITENS'!C263="","",'1-ITENS'!C263)</f>
        <v/>
      </c>
      <c r="D3847" s="126" t="str">
        <f>IF('1-ITENS'!D263="","",'1-ITENS'!D263)</f>
        <v/>
      </c>
      <c r="E3847" s="129" t="str">
        <f>IF('1-ITENS'!H263="","",'1-ITENS'!H263)</f>
        <v/>
      </c>
      <c r="F3847" s="129" t="str">
        <f>IF('1-ITENS'!F263="","",'1-ITENS'!F263)</f>
        <v/>
      </c>
      <c r="G3847" s="68">
        <v>1</v>
      </c>
      <c r="H3847" s="85"/>
      <c r="I3847" s="85" t="s">
        <v>1247</v>
      </c>
      <c r="J3847" s="85" t="s">
        <v>1247</v>
      </c>
      <c r="K3847" s="85" t="s">
        <v>1247</v>
      </c>
      <c r="L3847" s="90" t="str">
        <f t="shared" ref="L3847" si="3825" xml:space="preserve">
IF($J$3="","Preenchimento incompleto: deve ser informado o Responsável pela análise - B05.01",
IF(AND(C3847="",D3847="",E3847="",F3847="",H3847="",I3847="",J3847="",K3847=""),"",
IF(AND(C3847="",D3847="",E3847="",F3847="",OR(H3847&lt;&gt;"",I3847&lt;&gt;"",J3847&lt;&gt;"",K3847&lt;&gt;"")),"Preenchimento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IF(AND(C3847&lt;&gt;"",D3847&lt;&gt;"",E3847&lt;&gt;"",F3847&lt;&gt;"",H3847="",I3847="",J3847="",K3847=""),"",
IF(AND(C3847&lt;&gt;"",D3847&lt;&gt;"",E3847&lt;&gt;"",F3847&lt;&gt;"",OR(H3847="",I3847="",J3847="",K3847="")),"Preenchimento incompleto: há informações por requisitante individual faltantes - B03.01",
"Preenchimento correto")))))))</f>
        <v/>
      </c>
      <c r="M3847" s="81"/>
    </row>
    <row r="3848" spans="1:13" ht="15">
      <c r="A3848" s="27"/>
      <c r="B3848" s="65">
        <v>3842</v>
      </c>
      <c r="C3848" s="124"/>
      <c r="D3848" s="127"/>
      <c r="E3848" s="130"/>
      <c r="F3848" s="130"/>
      <c r="G3848" s="69">
        <v>2</v>
      </c>
      <c r="H3848" s="86"/>
      <c r="I3848" s="86" t="s">
        <v>1247</v>
      </c>
      <c r="J3848" s="86" t="s">
        <v>1247</v>
      </c>
      <c r="K3848" s="86" t="s">
        <v>1247</v>
      </c>
      <c r="L3848" s="91" t="str">
        <f t="shared" ref="L3848" si="3826" xml:space="preserve">
IF($J$3="","Preenchimento incompleto: deve ser informado o Responsável pela análise - B05.01",
IF(AND(C3847="",D3847="",E3847="",F3847="",H3848="",I3848="",J3848="",K3848=""),"",
IF(AND(C3847="",D3847="",E3847="",F3847="",OR(H3848&lt;&gt;"",I3848&lt;&gt;"",J3848&lt;&gt;"",K3848&lt;&gt;"")),"Preenchimento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IF(AND(C3847&lt;&gt;"",D3847&lt;&gt;"",E3847&lt;&gt;"",F3847&lt;&gt;"",H3848="",I3848="",J3848="",K3848=""),"",
IF(AND(C3847&lt;&gt;"",D3847&lt;&gt;"",E3847&lt;&gt;"",F3847&lt;&gt;"",OR(H3848="",I3848="",J3848="",K3848="")),"Preenchimento incompleto: há informações por requisitante individual faltantes - B03.01",
IF(L3847="","Preenchimento incompleto: há linhas vazias antes da atual - B05.01",
"Preenchimento correto"))))))))</f>
        <v/>
      </c>
      <c r="M3848" s="81"/>
    </row>
    <row r="3849" spans="1:13" ht="15">
      <c r="A3849" s="27"/>
      <c r="B3849" s="65">
        <v>3843</v>
      </c>
      <c r="C3849" s="124"/>
      <c r="D3849" s="127"/>
      <c r="E3849" s="130"/>
      <c r="F3849" s="130"/>
      <c r="G3849" s="69">
        <v>3</v>
      </c>
      <c r="H3849" s="86"/>
      <c r="I3849" s="86" t="s">
        <v>1247</v>
      </c>
      <c r="J3849" s="86" t="s">
        <v>1247</v>
      </c>
      <c r="K3849" s="86" t="s">
        <v>1247</v>
      </c>
      <c r="L3849" s="91" t="str">
        <f t="shared" ref="L3849" si="3827" xml:space="preserve">
IF($J$3="","Preenchimento incompleto: deve ser informado o Responsável pela análise - B05.01",
IF(AND(C3847="",D3847="",E3847="",F3847="",H3849="",I3849="",J3849="",K3849=""),"",
IF(AND(C3847="",D3847="",E3847="",F3847="",OR(H3849&lt;&gt;"",I3849&lt;&gt;"",J3849&lt;&gt;"",K3849&lt;&gt;"")),"Preenchimento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IF(AND(C3847&lt;&gt;"",D3847&lt;&gt;"",E3847&lt;&gt;"",F3847&lt;&gt;"",H3849="",I3849="",J3849="",K3849=""),"",
IF(AND(C3847&lt;&gt;"",D3847&lt;&gt;"",E3847&lt;&gt;"",F3847&lt;&gt;"",OR(H3849="",I3849="",J3849="",K3849="")),"Preenchimento incompleto: há informações por requisitante individual faltantes - B03.01",
IF(OR(L3847="",L3848=""),"Preenchimento incompleto: há linhas vazias antes da atual - B05.01",
"Preenchimento correto"))))))))</f>
        <v/>
      </c>
      <c r="M3849" s="81"/>
    </row>
    <row r="3850" spans="1:13" ht="15">
      <c r="A3850" s="27"/>
      <c r="B3850" s="65">
        <v>3844</v>
      </c>
      <c r="C3850" s="124"/>
      <c r="D3850" s="127"/>
      <c r="E3850" s="130"/>
      <c r="F3850" s="130"/>
      <c r="G3850" s="69">
        <v>4</v>
      </c>
      <c r="H3850" s="86"/>
      <c r="I3850" s="86" t="s">
        <v>1247</v>
      </c>
      <c r="J3850" s="86" t="s">
        <v>1247</v>
      </c>
      <c r="K3850" s="86" t="s">
        <v>1247</v>
      </c>
      <c r="L3850" s="91" t="str">
        <f t="shared" ref="L3850" si="3828" xml:space="preserve">
IF($J$3="","Preenchimento incompleto: deve ser informado o Responsável pela análise - B05.01",
IF(AND(C3847="",D3847="",E3847="",F3847="",H3850="",I3850="",J3850="",K3850=""),"",
IF(AND(C3847="",D3847="",E3847="",F3847="",OR(H3850&lt;&gt;"",I3850&lt;&gt;"",J3850&lt;&gt;"",K3850&lt;&gt;"")),"Preenchimento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IF(AND(C3847&lt;&gt;"",D3847&lt;&gt;"",E3847&lt;&gt;"",F3847&lt;&gt;"",H3850="",I3850="",J3850="",K3850=""),"",
IF(AND(C3847&lt;&gt;"",D3847&lt;&gt;"",E3847&lt;&gt;"",F3847&lt;&gt;"",OR(H3850="",I3850="",J3850="",K3850="")),"Preenchimento incompleto: há informações por requisitante individual faltantes - B03.01",
IF(OR(L3847="",L3848="",L3849=""),"Preenchimento incompleto: há linhas vazias antes da atual - B05.01",
"Preenchimento correto"))))))))</f>
        <v/>
      </c>
      <c r="M3850" s="81"/>
    </row>
    <row r="3851" spans="1:13" ht="15">
      <c r="A3851" s="27"/>
      <c r="B3851" s="65">
        <v>3845</v>
      </c>
      <c r="C3851" s="124"/>
      <c r="D3851" s="127"/>
      <c r="E3851" s="130"/>
      <c r="F3851" s="130"/>
      <c r="G3851" s="69">
        <v>5</v>
      </c>
      <c r="H3851" s="86"/>
      <c r="I3851" s="86" t="s">
        <v>1247</v>
      </c>
      <c r="J3851" s="86" t="s">
        <v>1247</v>
      </c>
      <c r="K3851" s="86" t="s">
        <v>1247</v>
      </c>
      <c r="L3851" s="91" t="str">
        <f t="shared" ref="L3851" si="3829" xml:space="preserve">
IF($J$3="","Preenchimento incompleto: deve ser informado o Responsável pela análise - B05.01",
IF(AND(C3847="",D3847="",E3847="",F3847="",H3851="",I3851="",J3851="",K3851=""),"",
IF(AND(C3847="",D3847="",E3847="",F3847="",OR(H3851&lt;&gt;"",I3851&lt;&gt;"",J3851&lt;&gt;"",K3851&lt;&gt;"")),"Preenchimento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IF(AND(C3847&lt;&gt;"",D3847&lt;&gt;"",E3847&lt;&gt;"",F3847&lt;&gt;"",H3851="",I3851="",J3851="",K3851=""),"",
IF(AND(C3847&lt;&gt;"",D3847&lt;&gt;"",E3847&lt;&gt;"",F3847&lt;&gt;"",OR(H3851="",I3851="",J3851="",K3851="")),"Preenchimento incompleto: há informações por requisitante individual faltantes - B03.01",
IF(OR(L3847="",L3848="",L3849="",L3850=""),"Preenchimento incompleto: há linhas vazias antes da atual - B05.01",
"Preenchimento correto"))))))))</f>
        <v/>
      </c>
      <c r="M3851" s="81"/>
    </row>
    <row r="3852" spans="1:13" ht="15">
      <c r="A3852" s="27"/>
      <c r="B3852" s="65">
        <v>3846</v>
      </c>
      <c r="C3852" s="124"/>
      <c r="D3852" s="127"/>
      <c r="E3852" s="130"/>
      <c r="F3852" s="130"/>
      <c r="G3852" s="69">
        <v>6</v>
      </c>
      <c r="H3852" s="86"/>
      <c r="I3852" s="86" t="s">
        <v>1247</v>
      </c>
      <c r="J3852" s="86" t="s">
        <v>1247</v>
      </c>
      <c r="K3852" s="86" t="s">
        <v>1247</v>
      </c>
      <c r="L3852" s="91" t="str">
        <f t="shared" ref="L3852" si="3830" xml:space="preserve">
IF($J$3="","Preenchimento incompleto: deve ser informado o Responsável pela análise - B05.01",
IF(AND(C3847="",D3847="",E3847="",F3847="",H3852="",I3852="",J3852="",K3852=""),"",
IF(AND(C3847="",D3847="",E3847="",F3847="",OR(H3852&lt;&gt;"",I3852&lt;&gt;"",J3852&lt;&gt;"",K3852&lt;&gt;"")),"Preenchimento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IF(AND(C3847&lt;&gt;"",D3847&lt;&gt;"",E3847&lt;&gt;"",F3847&lt;&gt;"",H3852="",I3852="",J3852="",K3852=""),"",
IF(AND(C3847&lt;&gt;"",D3847&lt;&gt;"",E3847&lt;&gt;"",F3847&lt;&gt;"",OR(H3852="",I3852="",J3852="",K3852="")),"Preenchimento incompleto: há informações por requisitante individual faltantes - B03.01",
IF(OR(L3847="",L3848="",L3849="",L3850="",L3851=""),"Preenchimento incompleto: há linhas vazias antes da atual - B05.01",
"Preenchimento correto"))))))))</f>
        <v/>
      </c>
      <c r="M3852" s="81"/>
    </row>
    <row r="3853" spans="1:13" ht="15">
      <c r="A3853" s="27"/>
      <c r="B3853" s="65">
        <v>3847</v>
      </c>
      <c r="C3853" s="124"/>
      <c r="D3853" s="127"/>
      <c r="E3853" s="130"/>
      <c r="F3853" s="130"/>
      <c r="G3853" s="69">
        <v>7</v>
      </c>
      <c r="H3853" s="86"/>
      <c r="I3853" s="86" t="s">
        <v>1247</v>
      </c>
      <c r="J3853" s="86" t="s">
        <v>1247</v>
      </c>
      <c r="K3853" s="86" t="s">
        <v>1247</v>
      </c>
      <c r="L3853" s="91" t="str">
        <f t="shared" ref="L3853" si="3831" xml:space="preserve">
IF($J$3="","Preenchimento incompleto: deve ser informado o Responsável pela análise - B05.01",
IF(AND(C3847="",D3847="",E3847="",F3847="",H3853="",I3853="",J3853="",K3853=""),"",
IF(AND(C3847="",D3847="",E3847="",F3847="",OR(H3853&lt;&gt;"",I3853&lt;&gt;"",J3853&lt;&gt;"",K3853&lt;&gt;"")),"Preenchimento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IF(AND(C3847&lt;&gt;"",D3847&lt;&gt;"",E3847&lt;&gt;"",F3847&lt;&gt;"",H3853="",I3853="",J3853="",K3853=""),"",
IF(AND(C3847&lt;&gt;"",D3847&lt;&gt;"",E3847&lt;&gt;"",F3847&lt;&gt;"",OR(H3853="",I3853="",J3853="",K3853="")),"Preenchimento incompleto: há informações por requisitante individual faltantes - B03.01",
IF(OR(L3847="",L3848="",L3849="",L3850="",L3851="",L3852=""),"Preenchimento incompleto: há linhas vazias antes da atual - B05.01",
"Preenchimento correto"))))))))</f>
        <v/>
      </c>
      <c r="M3853" s="81"/>
    </row>
    <row r="3854" spans="1:13" ht="15">
      <c r="A3854" s="27"/>
      <c r="B3854" s="65">
        <v>3848</v>
      </c>
      <c r="C3854" s="124"/>
      <c r="D3854" s="127"/>
      <c r="E3854" s="130"/>
      <c r="F3854" s="130"/>
      <c r="G3854" s="69">
        <v>8</v>
      </c>
      <c r="H3854" s="86"/>
      <c r="I3854" s="86" t="s">
        <v>1247</v>
      </c>
      <c r="J3854" s="86" t="s">
        <v>1247</v>
      </c>
      <c r="K3854" s="86" t="s">
        <v>1247</v>
      </c>
      <c r="L3854" s="91" t="str">
        <f t="shared" ref="L3854" si="3832" xml:space="preserve">
IF($J$3="","Preenchimento incompleto: deve ser informado o Responsável pela análise - B05.01",
IF(AND(C3847="",D3847="",E3847="",F3847="",H3854="",I3854="",J3854="",K3854=""),"",
IF(AND(C3847="",D3847="",E3847="",F3847="",OR(H3854&lt;&gt;"",I3854&lt;&gt;"",J3854&lt;&gt;"",K3854&lt;&gt;"")),"Preenchimento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IF(AND(C3847&lt;&gt;"",D3847&lt;&gt;"",E3847&lt;&gt;"",F3847&lt;&gt;"",H3854="",I3854="",J3854="",K3854=""),"",
IF(AND(C3847&lt;&gt;"",D3847&lt;&gt;"",E3847&lt;&gt;"",F3847&lt;&gt;"",OR(H3854="",I3854="",J3854="",K3854="")),"Preenchimento incompleto: há informações por requisitante individual faltantes - B03.01",
IF(OR(L3847="",L3848="",L3849="",L3850="",L3851="",L3852="",L3853=""),"Preenchimento incompleto: há linhas vazias antes da atual - B05.01",
"Preenchimento correto"))))))))</f>
        <v/>
      </c>
      <c r="M3854" s="81"/>
    </row>
    <row r="3855" spans="1:13" ht="15">
      <c r="A3855" s="27"/>
      <c r="B3855" s="65">
        <v>3849</v>
      </c>
      <c r="C3855" s="124"/>
      <c r="D3855" s="127"/>
      <c r="E3855" s="130"/>
      <c r="F3855" s="130"/>
      <c r="G3855" s="69">
        <v>9</v>
      </c>
      <c r="H3855" s="86"/>
      <c r="I3855" s="86" t="s">
        <v>1247</v>
      </c>
      <c r="J3855" s="86" t="s">
        <v>1247</v>
      </c>
      <c r="K3855" s="86" t="s">
        <v>1247</v>
      </c>
      <c r="L3855" s="91" t="str">
        <f t="shared" ref="L3855" si="3833" xml:space="preserve">
IF($J$3="","Preenchimento incompleto: deve ser informado o Responsável pela análise - B05.01",
IF(AND(C3847="",D3847="",E3847="",F3847="",H3855="",I3855="",J3855="",K3855=""),"",
IF(AND(C3847="",D3847="",E3847="",F3847="",OR(H3855&lt;&gt;"",I3855&lt;&gt;"",J3855&lt;&gt;"",K3855&lt;&gt;"")),"Preenchimento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IF(AND(C3847&lt;&gt;"",D3847&lt;&gt;"",E3847&lt;&gt;"",F3847&lt;&gt;"",H3855="",I3855="",J3855="",K3855=""),"",
IF(AND(C3847&lt;&gt;"",D3847&lt;&gt;"",E3847&lt;&gt;"",F3847&lt;&gt;"",OR(H3855="",I3855="",J3855="",K3855="")),"Preenchimento incompleto: há informações por requisitante individual faltantes - B03.01",
IF(OR(L3847="",L3848="",L3849="",L3850="",L3851="",L3852="",L3853="",L3854=""),"Preenchimento incompleto: há linhas vazias antes da atual - B05.01",
"Preenchimento correto"))))))))</f>
        <v/>
      </c>
      <c r="M3855" s="81"/>
    </row>
    <row r="3856" spans="1:13" ht="15">
      <c r="A3856" s="27"/>
      <c r="B3856" s="65">
        <v>3850</v>
      </c>
      <c r="C3856" s="124"/>
      <c r="D3856" s="127"/>
      <c r="E3856" s="130"/>
      <c r="F3856" s="130"/>
      <c r="G3856" s="70">
        <v>10</v>
      </c>
      <c r="H3856" s="87"/>
      <c r="I3856" s="87" t="s">
        <v>1247</v>
      </c>
      <c r="J3856" s="87" t="s">
        <v>1247</v>
      </c>
      <c r="K3856" s="87" t="s">
        <v>1247</v>
      </c>
      <c r="L3856" s="91" t="str">
        <f t="shared" ref="L3856" si="3834" xml:space="preserve">
IF($J$3="","Preenchimento incompleto: deve ser informado o Responsável pela análise - B05.01",
IF(AND(C3847="",D3847="",E3847="",F3847="",H3856="",I3856="",J3856="",K3856=""),"",
IF(AND(C3847="",D3847="",E3847="",F3847="",OR(H3856&lt;&gt;"",I3856&lt;&gt;"",J3856&lt;&gt;"",K3856&lt;&gt;"")),"Preenchimento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IF(AND(C3847&lt;&gt;"",D3847&lt;&gt;"",E3847&lt;&gt;"",F3847&lt;&gt;"",H3856="",I3856="",J3856="",K3856=""),"",
IF(AND(C3847&lt;&gt;"",D3847&lt;&gt;"",E3847&lt;&gt;"",F3847&lt;&gt;"",OR(H3856="",I3856="",J3856="",K3856="")),"Preenchimento incompleto: há informações por requisitante individual faltantes - B03.01",
IF(OR(L3847="",L3848="",L3849="",L3850="",L3851="",L3852="",L3853="",L3854="",L3855=""),"Preenchimento incompleto: há linhas vazias antes da atual - B05.01",
"Preenchimento correto"))))))))</f>
        <v/>
      </c>
      <c r="M3856" s="81"/>
    </row>
    <row r="3857" spans="1:13" ht="15">
      <c r="A3857" s="27"/>
      <c r="B3857" s="65">
        <v>3851</v>
      </c>
      <c r="C3857" s="124"/>
      <c r="D3857" s="127"/>
      <c r="E3857" s="130"/>
      <c r="F3857" s="130"/>
      <c r="G3857" s="70">
        <v>11</v>
      </c>
      <c r="H3857" s="87"/>
      <c r="I3857" s="87" t="s">
        <v>1247</v>
      </c>
      <c r="J3857" s="87" t="s">
        <v>1247</v>
      </c>
      <c r="K3857" s="87" t="s">
        <v>1247</v>
      </c>
      <c r="L3857" s="91" t="str">
        <f t="shared" ref="L3857" si="3835" xml:space="preserve">
IF($J$3="","Preenchimento incompleto: deve ser informado o Responsável pela análise - B05.01",
IF(AND(C3847="",D3847="",E3847="",F3847="",H3857="",I3857="",J3857="",K3857=""),"",
IF(AND(C3847="",D3847="",E3847="",F3847="",OR(H3857&lt;&gt;"",I3857&lt;&gt;"",J3857&lt;&gt;"",K3857&lt;&gt;"")),"Preenchimento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IF(AND(C3847&lt;&gt;"",D3847&lt;&gt;"",E3847&lt;&gt;"",F3847&lt;&gt;"",H3857="",I3857="",J3857="",K3857=""),"",
IF(AND(C3847&lt;&gt;"",D3847&lt;&gt;"",E3847&lt;&gt;"",F3847&lt;&gt;"",OR(H3857="",I3857="",J3857="",K3857="")),"Preenchimento incompleto: há informações por requisitante individual faltantes - B03.01",
IF(OR(L3847="",L3848="",L3849="",L3850="",L3851="",L3852="",L3853="",L3854="",L3855="",L3856=""),"Preenchimento incompleto: há linhas vazias antes da atual - B05.01",
"Preenchimento correto"))))))))</f>
        <v/>
      </c>
      <c r="M3857" s="81"/>
    </row>
    <row r="3858" spans="1:13" ht="15">
      <c r="A3858" s="27"/>
      <c r="B3858" s="65">
        <v>3852</v>
      </c>
      <c r="C3858" s="124"/>
      <c r="D3858" s="127"/>
      <c r="E3858" s="130"/>
      <c r="F3858" s="130"/>
      <c r="G3858" s="70">
        <v>12</v>
      </c>
      <c r="H3858" s="87"/>
      <c r="I3858" s="87" t="s">
        <v>1247</v>
      </c>
      <c r="J3858" s="87" t="s">
        <v>1247</v>
      </c>
      <c r="K3858" s="87" t="s">
        <v>1247</v>
      </c>
      <c r="L3858" s="91" t="str">
        <f t="shared" ref="L3858" si="3836" xml:space="preserve">
IF($J$3="","Preenchimento incompleto: deve ser informado o Responsável pela análise - B05.01",
IF(AND(C3847="",D3847="",E3847="",F3847="",H3858="",I3858="",J3858="",K3858=""),"",
IF(AND(C3847="",D3847="",E3847="",F3847="",OR(H3858&lt;&gt;"",I3858&lt;&gt;"",J3858&lt;&gt;"",K3858&lt;&gt;"")),"Preenchimento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IF(AND(C3847&lt;&gt;"",D3847&lt;&gt;"",E3847&lt;&gt;"",F3847&lt;&gt;"",H3858="",I3858="",J3858="",K3858=""),"",
IF(AND(C3847&lt;&gt;"",D3847&lt;&gt;"",E3847&lt;&gt;"",F3847&lt;&gt;"",OR(H3858="",I3858="",J3858="",K3858="")),"Preenchimento incompleto: há informações por requisitante individual faltantes - B03.01",
IF(OR(L3847="",L3848="",L3849="",L3850="",L3851="",L3852="",L3853="",L3854="",L3855="",L3856="",L3857=""),"Preenchimento incompleto: há linhas vazias antes da atual - B05.01",
"Preenchimento correto"))))))))</f>
        <v/>
      </c>
      <c r="M3858" s="81"/>
    </row>
    <row r="3859" spans="1:13" ht="15">
      <c r="A3859" s="27"/>
      <c r="B3859" s="65">
        <v>3853</v>
      </c>
      <c r="C3859" s="124"/>
      <c r="D3859" s="127"/>
      <c r="E3859" s="130"/>
      <c r="F3859" s="130"/>
      <c r="G3859" s="70">
        <v>13</v>
      </c>
      <c r="H3859" s="87"/>
      <c r="I3859" s="87" t="s">
        <v>1247</v>
      </c>
      <c r="J3859" s="87" t="s">
        <v>1247</v>
      </c>
      <c r="K3859" s="87" t="s">
        <v>1247</v>
      </c>
      <c r="L3859" s="91" t="str">
        <f t="shared" ref="L3859" si="3837" xml:space="preserve">
IF($J$3="","Preenchimento incompleto: deve ser informado o Responsável pela análise - B05.01",
IF(AND(C3847="",D3847="",E3847="",F3847="",H3859="",I3859="",J3859="",K3859=""),"",
IF(AND(C3847="",D3847="",E3847="",F3847="",OR(H3859&lt;&gt;"",I3859&lt;&gt;"",J3859&lt;&gt;"",K3859&lt;&gt;"")),"Preenchimento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IF(AND(C3847&lt;&gt;"",D3847&lt;&gt;"",E3847&lt;&gt;"",F3847&lt;&gt;"",H3859="",I3859="",J3859="",K3859=""),"",
IF(AND(C3847&lt;&gt;"",D3847&lt;&gt;"",E3847&lt;&gt;"",F3847&lt;&gt;"",OR(H3859="",I3859="",J3859="",K3859="")),"Preenchimento incompleto: há informações por requisitante individual faltantes - B03.01",
IF(OR(L3847="",L3848="",L3849="",L3850="",L3851="",L3852="",L3853="",L3854="",L3855="",L3856="",L3857="",L3858=""),"Preenchimento incompleto: há linhas vazias antes da atual - B05.01",
"Preenchimento correto"))))))))</f>
        <v/>
      </c>
      <c r="M3859" s="81"/>
    </row>
    <row r="3860" spans="1:13" ht="15">
      <c r="A3860" s="27"/>
      <c r="B3860" s="66">
        <v>3854</v>
      </c>
      <c r="C3860" s="124"/>
      <c r="D3860" s="127"/>
      <c r="E3860" s="130"/>
      <c r="F3860" s="130"/>
      <c r="G3860" s="70">
        <v>14</v>
      </c>
      <c r="H3860" s="87"/>
      <c r="I3860" s="87" t="s">
        <v>1247</v>
      </c>
      <c r="J3860" s="87" t="s">
        <v>1247</v>
      </c>
      <c r="K3860" s="87" t="s">
        <v>1247</v>
      </c>
      <c r="L3860" s="91" t="str">
        <f t="shared" ref="L3860" si="3838" xml:space="preserve">
IF($J$3="","Preenchimento incompleto: deve ser informado o Responsável pela análise - B05.01",
IF(AND(C3847="",D3847="",E3847="",F3847="",H3860="",I3860="",J3860="",K3860=""),"",
IF(AND(C3847="",D3847="",E3847="",F3847="",OR(H3860&lt;&gt;"",I3860&lt;&gt;"",J3860&lt;&gt;"",K3860&lt;&gt;"")),"Preenchimento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IF(AND(C3847&lt;&gt;"",D3847&lt;&gt;"",E3847&lt;&gt;"",F3847&lt;&gt;"",H3860="",I3860="",J3860="",K3860=""),"",
IF(AND(C3847&lt;&gt;"",D3847&lt;&gt;"",E3847&lt;&gt;"",F3847&lt;&gt;"",OR(H3860="",I3860="",J3860="",K3860="")),"Preenchimento incompleto: há informações por requisitante individual faltantes - B03.01",
IF(OR(L3847="",L3848="",L3849="",L3850="",L3851="",L3852="",L3853="",L3854="",L3855="",L3856="",L3857="",L3858="",L3859=""),"Preenchimento incompleto: há linhas vazias antes da atual - B05.01",
"Preenchimento correto"))))))))</f>
        <v/>
      </c>
      <c r="M3860" s="81"/>
    </row>
    <row r="3861" spans="1:13" ht="15">
      <c r="A3861" s="27"/>
      <c r="B3861" s="67">
        <v>3855</v>
      </c>
      <c r="C3861" s="125"/>
      <c r="D3861" s="128"/>
      <c r="E3861" s="131"/>
      <c r="F3861" s="131"/>
      <c r="G3861" s="71">
        <v>15</v>
      </c>
      <c r="H3861" s="88"/>
      <c r="I3861" s="88" t="s">
        <v>1247</v>
      </c>
      <c r="J3861" s="88" t="s">
        <v>1247</v>
      </c>
      <c r="K3861" s="88" t="s">
        <v>1247</v>
      </c>
      <c r="L3861" s="92" t="str">
        <f t="shared" ref="L3861" si="3839" xml:space="preserve">
IF($J$3="","Preenchimento incompleto: deve ser informado o Responsável pela análise - B05.01",
IF(AND(C3847="",D3847="",E3847="",F3847="",H3861="",I3861="",J3861="",K3861=""),"",
IF(AND(C3847="",D3847="",E3847="",F3847="",OR(H3861&lt;&gt;"",I3861&lt;&gt;"",J3861&lt;&gt;"",K3861&lt;&gt;"")),"Preenchimento incompleto: há informações por requisitante individual sem informações do item - B01.01",
IF(OR(C3847="",D3847="",E3847="",F3847=""),"Preenchimento incompleto: há informações faltantes do item - B02.01",
IF(AND(C3847&lt;&gt;"",D3847&lt;&gt;"",E3847&lt;&gt;"",F3847&lt;&gt;"",COUNTA(H3847:K3861)=0),"Preenchimento incompleto: não há nenhuma informação do requisitante individual informada - B04.01",
IF(AND(C3847&lt;&gt;"",D3847&lt;&gt;"",E3847&lt;&gt;"",F3847&lt;&gt;"",H3861="",I3861="",J3861="",K3861=""),"",
IF(AND(C3847&lt;&gt;"",D3847&lt;&gt;"",E3847&lt;&gt;"",F3847&lt;&gt;"",OR(H3861="",I3861="",J3861="",K3861="")),"Preenchimento incompleto: há informações por requisitante individual faltantes - B03.01",
IF(OR(L3847="",L3848="",L3849="",L3850="",L3851="",L3852="",L3853="",L3854="",L3855="",L3856="",L3857="",L3858="",L3859="",L3860=""),"Preenchimento incompleto: há linhas vazias antes da atual - B05.01",
"Preenchimento correto"))))))))</f>
        <v/>
      </c>
      <c r="M3861" s="81"/>
    </row>
    <row r="3862" spans="1:13" ht="15">
      <c r="A3862" s="27"/>
      <c r="B3862" s="64">
        <v>3856</v>
      </c>
      <c r="C3862" s="123" t="str">
        <f>IF('1-ITENS'!C264="","",'1-ITENS'!C264)</f>
        <v/>
      </c>
      <c r="D3862" s="126" t="str">
        <f>IF('1-ITENS'!D264="","",'1-ITENS'!D264)</f>
        <v/>
      </c>
      <c r="E3862" s="129" t="str">
        <f>IF('1-ITENS'!H264="","",'1-ITENS'!H264)</f>
        <v/>
      </c>
      <c r="F3862" s="129" t="str">
        <f>IF('1-ITENS'!F264="","",'1-ITENS'!F264)</f>
        <v/>
      </c>
      <c r="G3862" s="68">
        <v>1</v>
      </c>
      <c r="H3862" s="85"/>
      <c r="I3862" s="85" t="s">
        <v>1247</v>
      </c>
      <c r="J3862" s="85" t="s">
        <v>1247</v>
      </c>
      <c r="K3862" s="85" t="s">
        <v>1247</v>
      </c>
      <c r="L3862" s="90" t="str">
        <f t="shared" ref="L3862" si="3840" xml:space="preserve">
IF($J$3="","Preenchimento incompleto: deve ser informado o Responsável pela análise - B05.01",
IF(AND(C3862="",D3862="",E3862="",F3862="",H3862="",I3862="",J3862="",K3862=""),"",
IF(AND(C3862="",D3862="",E3862="",F3862="",OR(H3862&lt;&gt;"",I3862&lt;&gt;"",J3862&lt;&gt;"",K3862&lt;&gt;"")),"Preenchimento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IF(AND(C3862&lt;&gt;"",D3862&lt;&gt;"",E3862&lt;&gt;"",F3862&lt;&gt;"",H3862="",I3862="",J3862="",K3862=""),"",
IF(AND(C3862&lt;&gt;"",D3862&lt;&gt;"",E3862&lt;&gt;"",F3862&lt;&gt;"",OR(H3862="",I3862="",J3862="",K3862="")),"Preenchimento incompleto: há informações por requisitante individual faltantes - B03.01",
"Preenchimento correto")))))))</f>
        <v/>
      </c>
      <c r="M3862" s="81"/>
    </row>
    <row r="3863" spans="1:13" ht="15">
      <c r="A3863" s="27"/>
      <c r="B3863" s="65">
        <v>3857</v>
      </c>
      <c r="C3863" s="124"/>
      <c r="D3863" s="127"/>
      <c r="E3863" s="130"/>
      <c r="F3863" s="130"/>
      <c r="G3863" s="69">
        <v>2</v>
      </c>
      <c r="H3863" s="86"/>
      <c r="I3863" s="86" t="s">
        <v>1247</v>
      </c>
      <c r="J3863" s="86" t="s">
        <v>1247</v>
      </c>
      <c r="K3863" s="86" t="s">
        <v>1247</v>
      </c>
      <c r="L3863" s="91" t="str">
        <f t="shared" ref="L3863" si="3841" xml:space="preserve">
IF($J$3="","Preenchimento incompleto: deve ser informado o Responsável pela análise - B05.01",
IF(AND(C3862="",D3862="",E3862="",F3862="",H3863="",I3863="",J3863="",K3863=""),"",
IF(AND(C3862="",D3862="",E3862="",F3862="",OR(H3863&lt;&gt;"",I3863&lt;&gt;"",J3863&lt;&gt;"",K3863&lt;&gt;"")),"Preenchimento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IF(AND(C3862&lt;&gt;"",D3862&lt;&gt;"",E3862&lt;&gt;"",F3862&lt;&gt;"",H3863="",I3863="",J3863="",K3863=""),"",
IF(AND(C3862&lt;&gt;"",D3862&lt;&gt;"",E3862&lt;&gt;"",F3862&lt;&gt;"",OR(H3863="",I3863="",J3863="",K3863="")),"Preenchimento incompleto: há informações por requisitante individual faltantes - B03.01",
IF(L3862="","Preenchimento incompleto: há linhas vazias antes da atual - B05.01",
"Preenchimento correto"))))))))</f>
        <v/>
      </c>
      <c r="M3863" s="81"/>
    </row>
    <row r="3864" spans="1:13" ht="15">
      <c r="A3864" s="27"/>
      <c r="B3864" s="65">
        <v>3858</v>
      </c>
      <c r="C3864" s="124"/>
      <c r="D3864" s="127"/>
      <c r="E3864" s="130"/>
      <c r="F3864" s="130"/>
      <c r="G3864" s="69">
        <v>3</v>
      </c>
      <c r="H3864" s="86"/>
      <c r="I3864" s="86" t="s">
        <v>1247</v>
      </c>
      <c r="J3864" s="86" t="s">
        <v>1247</v>
      </c>
      <c r="K3864" s="86" t="s">
        <v>1247</v>
      </c>
      <c r="L3864" s="91" t="str">
        <f t="shared" ref="L3864" si="3842" xml:space="preserve">
IF($J$3="","Preenchimento incompleto: deve ser informado o Responsável pela análise - B05.01",
IF(AND(C3862="",D3862="",E3862="",F3862="",H3864="",I3864="",J3864="",K3864=""),"",
IF(AND(C3862="",D3862="",E3862="",F3862="",OR(H3864&lt;&gt;"",I3864&lt;&gt;"",J3864&lt;&gt;"",K3864&lt;&gt;"")),"Preenchimento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IF(AND(C3862&lt;&gt;"",D3862&lt;&gt;"",E3862&lt;&gt;"",F3862&lt;&gt;"",H3864="",I3864="",J3864="",K3864=""),"",
IF(AND(C3862&lt;&gt;"",D3862&lt;&gt;"",E3862&lt;&gt;"",F3862&lt;&gt;"",OR(H3864="",I3864="",J3864="",K3864="")),"Preenchimento incompleto: há informações por requisitante individual faltantes - B03.01",
IF(OR(L3862="",L3863=""),"Preenchimento incompleto: há linhas vazias antes da atual - B05.01",
"Preenchimento correto"))))))))</f>
        <v/>
      </c>
      <c r="M3864" s="81"/>
    </row>
    <row r="3865" spans="1:13" ht="15">
      <c r="A3865" s="27"/>
      <c r="B3865" s="65">
        <v>3859</v>
      </c>
      <c r="C3865" s="124"/>
      <c r="D3865" s="127"/>
      <c r="E3865" s="130"/>
      <c r="F3865" s="130"/>
      <c r="G3865" s="69">
        <v>4</v>
      </c>
      <c r="H3865" s="86"/>
      <c r="I3865" s="86" t="s">
        <v>1247</v>
      </c>
      <c r="J3865" s="86" t="s">
        <v>1247</v>
      </c>
      <c r="K3865" s="86" t="s">
        <v>1247</v>
      </c>
      <c r="L3865" s="91" t="str">
        <f t="shared" ref="L3865" si="3843" xml:space="preserve">
IF($J$3="","Preenchimento incompleto: deve ser informado o Responsável pela análise - B05.01",
IF(AND(C3862="",D3862="",E3862="",F3862="",H3865="",I3865="",J3865="",K3865=""),"",
IF(AND(C3862="",D3862="",E3862="",F3862="",OR(H3865&lt;&gt;"",I3865&lt;&gt;"",J3865&lt;&gt;"",K3865&lt;&gt;"")),"Preenchimento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IF(AND(C3862&lt;&gt;"",D3862&lt;&gt;"",E3862&lt;&gt;"",F3862&lt;&gt;"",H3865="",I3865="",J3865="",K3865=""),"",
IF(AND(C3862&lt;&gt;"",D3862&lt;&gt;"",E3862&lt;&gt;"",F3862&lt;&gt;"",OR(H3865="",I3865="",J3865="",K3865="")),"Preenchimento incompleto: há informações por requisitante individual faltantes - B03.01",
IF(OR(L3862="",L3863="",L3864=""),"Preenchimento incompleto: há linhas vazias antes da atual - B05.01",
"Preenchimento correto"))))))))</f>
        <v/>
      </c>
      <c r="M3865" s="81"/>
    </row>
    <row r="3866" spans="1:13" ht="15">
      <c r="A3866" s="27"/>
      <c r="B3866" s="65">
        <v>3860</v>
      </c>
      <c r="C3866" s="124"/>
      <c r="D3866" s="127"/>
      <c r="E3866" s="130"/>
      <c r="F3866" s="130"/>
      <c r="G3866" s="69">
        <v>5</v>
      </c>
      <c r="H3866" s="86"/>
      <c r="I3866" s="86" t="s">
        <v>1247</v>
      </c>
      <c r="J3866" s="86" t="s">
        <v>1247</v>
      </c>
      <c r="K3866" s="86" t="s">
        <v>1247</v>
      </c>
      <c r="L3866" s="91" t="str">
        <f t="shared" ref="L3866" si="3844" xml:space="preserve">
IF($J$3="","Preenchimento incompleto: deve ser informado o Responsável pela análise - B05.01",
IF(AND(C3862="",D3862="",E3862="",F3862="",H3866="",I3866="",J3866="",K3866=""),"",
IF(AND(C3862="",D3862="",E3862="",F3862="",OR(H3866&lt;&gt;"",I3866&lt;&gt;"",J3866&lt;&gt;"",K3866&lt;&gt;"")),"Preenchimento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IF(AND(C3862&lt;&gt;"",D3862&lt;&gt;"",E3862&lt;&gt;"",F3862&lt;&gt;"",H3866="",I3866="",J3866="",K3866=""),"",
IF(AND(C3862&lt;&gt;"",D3862&lt;&gt;"",E3862&lt;&gt;"",F3862&lt;&gt;"",OR(H3866="",I3866="",J3866="",K3866="")),"Preenchimento incompleto: há informações por requisitante individual faltantes - B03.01",
IF(OR(L3862="",L3863="",L3864="",L3865=""),"Preenchimento incompleto: há linhas vazias antes da atual - B05.01",
"Preenchimento correto"))))))))</f>
        <v/>
      </c>
      <c r="M3866" s="81"/>
    </row>
    <row r="3867" spans="1:13" ht="15">
      <c r="A3867" s="27"/>
      <c r="B3867" s="65">
        <v>3861</v>
      </c>
      <c r="C3867" s="124"/>
      <c r="D3867" s="127"/>
      <c r="E3867" s="130"/>
      <c r="F3867" s="130"/>
      <c r="G3867" s="69">
        <v>6</v>
      </c>
      <c r="H3867" s="86"/>
      <c r="I3867" s="86" t="s">
        <v>1247</v>
      </c>
      <c r="J3867" s="86" t="s">
        <v>1247</v>
      </c>
      <c r="K3867" s="86" t="s">
        <v>1247</v>
      </c>
      <c r="L3867" s="91" t="str">
        <f t="shared" ref="L3867" si="3845" xml:space="preserve">
IF($J$3="","Preenchimento incompleto: deve ser informado o Responsável pela análise - B05.01",
IF(AND(C3862="",D3862="",E3862="",F3862="",H3867="",I3867="",J3867="",K3867=""),"",
IF(AND(C3862="",D3862="",E3862="",F3862="",OR(H3867&lt;&gt;"",I3867&lt;&gt;"",J3867&lt;&gt;"",K3867&lt;&gt;"")),"Preenchimento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IF(AND(C3862&lt;&gt;"",D3862&lt;&gt;"",E3862&lt;&gt;"",F3862&lt;&gt;"",H3867="",I3867="",J3867="",K3867=""),"",
IF(AND(C3862&lt;&gt;"",D3862&lt;&gt;"",E3862&lt;&gt;"",F3862&lt;&gt;"",OR(H3867="",I3867="",J3867="",K3867="")),"Preenchimento incompleto: há informações por requisitante individual faltantes - B03.01",
IF(OR(L3862="",L3863="",L3864="",L3865="",L3866=""),"Preenchimento incompleto: há linhas vazias antes da atual - B05.01",
"Preenchimento correto"))))))))</f>
        <v/>
      </c>
      <c r="M3867" s="81"/>
    </row>
    <row r="3868" spans="1:13" ht="15">
      <c r="A3868" s="27"/>
      <c r="B3868" s="65">
        <v>3862</v>
      </c>
      <c r="C3868" s="124"/>
      <c r="D3868" s="127"/>
      <c r="E3868" s="130"/>
      <c r="F3868" s="130"/>
      <c r="G3868" s="69">
        <v>7</v>
      </c>
      <c r="H3868" s="86"/>
      <c r="I3868" s="86" t="s">
        <v>1247</v>
      </c>
      <c r="J3868" s="86" t="s">
        <v>1247</v>
      </c>
      <c r="K3868" s="86" t="s">
        <v>1247</v>
      </c>
      <c r="L3868" s="91" t="str">
        <f t="shared" ref="L3868" si="3846" xml:space="preserve">
IF($J$3="","Preenchimento incompleto: deve ser informado o Responsável pela análise - B05.01",
IF(AND(C3862="",D3862="",E3862="",F3862="",H3868="",I3868="",J3868="",K3868=""),"",
IF(AND(C3862="",D3862="",E3862="",F3862="",OR(H3868&lt;&gt;"",I3868&lt;&gt;"",J3868&lt;&gt;"",K3868&lt;&gt;"")),"Preenchimento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IF(AND(C3862&lt;&gt;"",D3862&lt;&gt;"",E3862&lt;&gt;"",F3862&lt;&gt;"",H3868="",I3868="",J3868="",K3868=""),"",
IF(AND(C3862&lt;&gt;"",D3862&lt;&gt;"",E3862&lt;&gt;"",F3862&lt;&gt;"",OR(H3868="",I3868="",J3868="",K3868="")),"Preenchimento incompleto: há informações por requisitante individual faltantes - B03.01",
IF(OR(L3862="",L3863="",L3864="",L3865="",L3866="",L3867=""),"Preenchimento incompleto: há linhas vazias antes da atual - B05.01",
"Preenchimento correto"))))))))</f>
        <v/>
      </c>
      <c r="M3868" s="81"/>
    </row>
    <row r="3869" spans="1:13" ht="15">
      <c r="A3869" s="27"/>
      <c r="B3869" s="65">
        <v>3863</v>
      </c>
      <c r="C3869" s="124"/>
      <c r="D3869" s="127"/>
      <c r="E3869" s="130"/>
      <c r="F3869" s="130"/>
      <c r="G3869" s="69">
        <v>8</v>
      </c>
      <c r="H3869" s="86"/>
      <c r="I3869" s="86" t="s">
        <v>1247</v>
      </c>
      <c r="J3869" s="86" t="s">
        <v>1247</v>
      </c>
      <c r="K3869" s="86" t="s">
        <v>1247</v>
      </c>
      <c r="L3869" s="91" t="str">
        <f t="shared" ref="L3869" si="3847" xml:space="preserve">
IF($J$3="","Preenchimento incompleto: deve ser informado o Responsável pela análise - B05.01",
IF(AND(C3862="",D3862="",E3862="",F3862="",H3869="",I3869="",J3869="",K3869=""),"",
IF(AND(C3862="",D3862="",E3862="",F3862="",OR(H3869&lt;&gt;"",I3869&lt;&gt;"",J3869&lt;&gt;"",K3869&lt;&gt;"")),"Preenchimento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IF(AND(C3862&lt;&gt;"",D3862&lt;&gt;"",E3862&lt;&gt;"",F3862&lt;&gt;"",H3869="",I3869="",J3869="",K3869=""),"",
IF(AND(C3862&lt;&gt;"",D3862&lt;&gt;"",E3862&lt;&gt;"",F3862&lt;&gt;"",OR(H3869="",I3869="",J3869="",K3869="")),"Preenchimento incompleto: há informações por requisitante individual faltantes - B03.01",
IF(OR(L3862="",L3863="",L3864="",L3865="",L3866="",L3867="",L3868=""),"Preenchimento incompleto: há linhas vazias antes da atual - B05.01",
"Preenchimento correto"))))))))</f>
        <v/>
      </c>
      <c r="M3869" s="81"/>
    </row>
    <row r="3870" spans="1:13" ht="15">
      <c r="A3870" s="27"/>
      <c r="B3870" s="65">
        <v>3864</v>
      </c>
      <c r="C3870" s="124"/>
      <c r="D3870" s="127"/>
      <c r="E3870" s="130"/>
      <c r="F3870" s="130"/>
      <c r="G3870" s="69">
        <v>9</v>
      </c>
      <c r="H3870" s="86"/>
      <c r="I3870" s="86" t="s">
        <v>1247</v>
      </c>
      <c r="J3870" s="86" t="s">
        <v>1247</v>
      </c>
      <c r="K3870" s="86" t="s">
        <v>1247</v>
      </c>
      <c r="L3870" s="91" t="str">
        <f t="shared" ref="L3870" si="3848" xml:space="preserve">
IF($J$3="","Preenchimento incompleto: deve ser informado o Responsável pela análise - B05.01",
IF(AND(C3862="",D3862="",E3862="",F3862="",H3870="",I3870="",J3870="",K3870=""),"",
IF(AND(C3862="",D3862="",E3862="",F3862="",OR(H3870&lt;&gt;"",I3870&lt;&gt;"",J3870&lt;&gt;"",K3870&lt;&gt;"")),"Preenchimento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IF(AND(C3862&lt;&gt;"",D3862&lt;&gt;"",E3862&lt;&gt;"",F3862&lt;&gt;"",H3870="",I3870="",J3870="",K3870=""),"",
IF(AND(C3862&lt;&gt;"",D3862&lt;&gt;"",E3862&lt;&gt;"",F3862&lt;&gt;"",OR(H3870="",I3870="",J3870="",K3870="")),"Preenchimento incompleto: há informações por requisitante individual faltantes - B03.01",
IF(OR(L3862="",L3863="",L3864="",L3865="",L3866="",L3867="",L3868="",L3869=""),"Preenchimento incompleto: há linhas vazias antes da atual - B05.01",
"Preenchimento correto"))))))))</f>
        <v/>
      </c>
      <c r="M3870" s="81"/>
    </row>
    <row r="3871" spans="1:13" ht="15">
      <c r="A3871" s="27"/>
      <c r="B3871" s="65">
        <v>3865</v>
      </c>
      <c r="C3871" s="124"/>
      <c r="D3871" s="127"/>
      <c r="E3871" s="130"/>
      <c r="F3871" s="130"/>
      <c r="G3871" s="70">
        <v>10</v>
      </c>
      <c r="H3871" s="87"/>
      <c r="I3871" s="87" t="s">
        <v>1247</v>
      </c>
      <c r="J3871" s="87" t="s">
        <v>1247</v>
      </c>
      <c r="K3871" s="87" t="s">
        <v>1247</v>
      </c>
      <c r="L3871" s="91" t="str">
        <f t="shared" ref="L3871" si="3849" xml:space="preserve">
IF($J$3="","Preenchimento incompleto: deve ser informado o Responsável pela análise - B05.01",
IF(AND(C3862="",D3862="",E3862="",F3862="",H3871="",I3871="",J3871="",K3871=""),"",
IF(AND(C3862="",D3862="",E3862="",F3862="",OR(H3871&lt;&gt;"",I3871&lt;&gt;"",J3871&lt;&gt;"",K3871&lt;&gt;"")),"Preenchimento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IF(AND(C3862&lt;&gt;"",D3862&lt;&gt;"",E3862&lt;&gt;"",F3862&lt;&gt;"",H3871="",I3871="",J3871="",K3871=""),"",
IF(AND(C3862&lt;&gt;"",D3862&lt;&gt;"",E3862&lt;&gt;"",F3862&lt;&gt;"",OR(H3871="",I3871="",J3871="",K3871="")),"Preenchimento incompleto: há informações por requisitante individual faltantes - B03.01",
IF(OR(L3862="",L3863="",L3864="",L3865="",L3866="",L3867="",L3868="",L3869="",L3870=""),"Preenchimento incompleto: há linhas vazias antes da atual - B05.01",
"Preenchimento correto"))))))))</f>
        <v/>
      </c>
      <c r="M3871" s="81"/>
    </row>
    <row r="3872" spans="1:13" ht="15">
      <c r="A3872" s="27"/>
      <c r="B3872" s="65">
        <v>3866</v>
      </c>
      <c r="C3872" s="124"/>
      <c r="D3872" s="127"/>
      <c r="E3872" s="130"/>
      <c r="F3872" s="130"/>
      <c r="G3872" s="70">
        <v>11</v>
      </c>
      <c r="H3872" s="87"/>
      <c r="I3872" s="87" t="s">
        <v>1247</v>
      </c>
      <c r="J3872" s="87" t="s">
        <v>1247</v>
      </c>
      <c r="K3872" s="87" t="s">
        <v>1247</v>
      </c>
      <c r="L3872" s="91" t="str">
        <f t="shared" ref="L3872" si="3850" xml:space="preserve">
IF($J$3="","Preenchimento incompleto: deve ser informado o Responsável pela análise - B05.01",
IF(AND(C3862="",D3862="",E3862="",F3862="",H3872="",I3872="",J3872="",K3872=""),"",
IF(AND(C3862="",D3862="",E3862="",F3862="",OR(H3872&lt;&gt;"",I3872&lt;&gt;"",J3872&lt;&gt;"",K3872&lt;&gt;"")),"Preenchimento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IF(AND(C3862&lt;&gt;"",D3862&lt;&gt;"",E3862&lt;&gt;"",F3862&lt;&gt;"",H3872="",I3872="",J3872="",K3872=""),"",
IF(AND(C3862&lt;&gt;"",D3862&lt;&gt;"",E3862&lt;&gt;"",F3862&lt;&gt;"",OR(H3872="",I3872="",J3872="",K3872="")),"Preenchimento incompleto: há informações por requisitante individual faltantes - B03.01",
IF(OR(L3862="",L3863="",L3864="",L3865="",L3866="",L3867="",L3868="",L3869="",L3870="",L3871=""),"Preenchimento incompleto: há linhas vazias antes da atual - B05.01",
"Preenchimento correto"))))))))</f>
        <v/>
      </c>
      <c r="M3872" s="81"/>
    </row>
    <row r="3873" spans="1:13" ht="15">
      <c r="A3873" s="27"/>
      <c r="B3873" s="65">
        <v>3867</v>
      </c>
      <c r="C3873" s="124"/>
      <c r="D3873" s="127"/>
      <c r="E3873" s="130"/>
      <c r="F3873" s="130"/>
      <c r="G3873" s="70">
        <v>12</v>
      </c>
      <c r="H3873" s="87"/>
      <c r="I3873" s="87" t="s">
        <v>1247</v>
      </c>
      <c r="J3873" s="87" t="s">
        <v>1247</v>
      </c>
      <c r="K3873" s="87" t="s">
        <v>1247</v>
      </c>
      <c r="L3873" s="91" t="str">
        <f t="shared" ref="L3873" si="3851" xml:space="preserve">
IF($J$3="","Preenchimento incompleto: deve ser informado o Responsável pela análise - B05.01",
IF(AND(C3862="",D3862="",E3862="",F3862="",H3873="",I3873="",J3873="",K3873=""),"",
IF(AND(C3862="",D3862="",E3862="",F3862="",OR(H3873&lt;&gt;"",I3873&lt;&gt;"",J3873&lt;&gt;"",K3873&lt;&gt;"")),"Preenchimento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IF(AND(C3862&lt;&gt;"",D3862&lt;&gt;"",E3862&lt;&gt;"",F3862&lt;&gt;"",H3873="",I3873="",J3873="",K3873=""),"",
IF(AND(C3862&lt;&gt;"",D3862&lt;&gt;"",E3862&lt;&gt;"",F3862&lt;&gt;"",OR(H3873="",I3873="",J3873="",K3873="")),"Preenchimento incompleto: há informações por requisitante individual faltantes - B03.01",
IF(OR(L3862="",L3863="",L3864="",L3865="",L3866="",L3867="",L3868="",L3869="",L3870="",L3871="",L3872=""),"Preenchimento incompleto: há linhas vazias antes da atual - B05.01",
"Preenchimento correto"))))))))</f>
        <v/>
      </c>
      <c r="M3873" s="81"/>
    </row>
    <row r="3874" spans="1:13" ht="15">
      <c r="A3874" s="27"/>
      <c r="B3874" s="65">
        <v>3868</v>
      </c>
      <c r="C3874" s="124"/>
      <c r="D3874" s="127"/>
      <c r="E3874" s="130"/>
      <c r="F3874" s="130"/>
      <c r="G3874" s="70">
        <v>13</v>
      </c>
      <c r="H3874" s="87"/>
      <c r="I3874" s="87" t="s">
        <v>1247</v>
      </c>
      <c r="J3874" s="87" t="s">
        <v>1247</v>
      </c>
      <c r="K3874" s="87" t="s">
        <v>1247</v>
      </c>
      <c r="L3874" s="91" t="str">
        <f t="shared" ref="L3874" si="3852" xml:space="preserve">
IF($J$3="","Preenchimento incompleto: deve ser informado o Responsável pela análise - B05.01",
IF(AND(C3862="",D3862="",E3862="",F3862="",H3874="",I3874="",J3874="",K3874=""),"",
IF(AND(C3862="",D3862="",E3862="",F3862="",OR(H3874&lt;&gt;"",I3874&lt;&gt;"",J3874&lt;&gt;"",K3874&lt;&gt;"")),"Preenchimento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IF(AND(C3862&lt;&gt;"",D3862&lt;&gt;"",E3862&lt;&gt;"",F3862&lt;&gt;"",H3874="",I3874="",J3874="",K3874=""),"",
IF(AND(C3862&lt;&gt;"",D3862&lt;&gt;"",E3862&lt;&gt;"",F3862&lt;&gt;"",OR(H3874="",I3874="",J3874="",K3874="")),"Preenchimento incompleto: há informações por requisitante individual faltantes - B03.01",
IF(OR(L3862="",L3863="",L3864="",L3865="",L3866="",L3867="",L3868="",L3869="",L3870="",L3871="",L3872="",L3873=""),"Preenchimento incompleto: há linhas vazias antes da atual - B05.01",
"Preenchimento correto"))))))))</f>
        <v/>
      </c>
      <c r="M3874" s="81"/>
    </row>
    <row r="3875" spans="1:13" ht="15">
      <c r="A3875" s="27"/>
      <c r="B3875" s="66">
        <v>3869</v>
      </c>
      <c r="C3875" s="124"/>
      <c r="D3875" s="127"/>
      <c r="E3875" s="130"/>
      <c r="F3875" s="130"/>
      <c r="G3875" s="70">
        <v>14</v>
      </c>
      <c r="H3875" s="87"/>
      <c r="I3875" s="87" t="s">
        <v>1247</v>
      </c>
      <c r="J3875" s="87" t="s">
        <v>1247</v>
      </c>
      <c r="K3875" s="87" t="s">
        <v>1247</v>
      </c>
      <c r="L3875" s="91" t="str">
        <f t="shared" ref="L3875" si="3853" xml:space="preserve">
IF($J$3="","Preenchimento incompleto: deve ser informado o Responsável pela análise - B05.01",
IF(AND(C3862="",D3862="",E3862="",F3862="",H3875="",I3875="",J3875="",K3875=""),"",
IF(AND(C3862="",D3862="",E3862="",F3862="",OR(H3875&lt;&gt;"",I3875&lt;&gt;"",J3875&lt;&gt;"",K3875&lt;&gt;"")),"Preenchimento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IF(AND(C3862&lt;&gt;"",D3862&lt;&gt;"",E3862&lt;&gt;"",F3862&lt;&gt;"",H3875="",I3875="",J3875="",K3875=""),"",
IF(AND(C3862&lt;&gt;"",D3862&lt;&gt;"",E3862&lt;&gt;"",F3862&lt;&gt;"",OR(H3875="",I3875="",J3875="",K3875="")),"Preenchimento incompleto: há informações por requisitante individual faltantes - B03.01",
IF(OR(L3862="",L3863="",L3864="",L3865="",L3866="",L3867="",L3868="",L3869="",L3870="",L3871="",L3872="",L3873="",L3874=""),"Preenchimento incompleto: há linhas vazias antes da atual - B05.01",
"Preenchimento correto"))))))))</f>
        <v/>
      </c>
      <c r="M3875" s="81"/>
    </row>
    <row r="3876" spans="1:13" ht="15">
      <c r="A3876" s="27"/>
      <c r="B3876" s="67">
        <v>3870</v>
      </c>
      <c r="C3876" s="125"/>
      <c r="D3876" s="128"/>
      <c r="E3876" s="131"/>
      <c r="F3876" s="131"/>
      <c r="G3876" s="71">
        <v>15</v>
      </c>
      <c r="H3876" s="88"/>
      <c r="I3876" s="88" t="s">
        <v>1247</v>
      </c>
      <c r="J3876" s="88" t="s">
        <v>1247</v>
      </c>
      <c r="K3876" s="88" t="s">
        <v>1247</v>
      </c>
      <c r="L3876" s="92" t="str">
        <f t="shared" ref="L3876" si="3854" xml:space="preserve">
IF($J$3="","Preenchimento incompleto: deve ser informado o Responsável pela análise - B05.01",
IF(AND(C3862="",D3862="",E3862="",F3862="",H3876="",I3876="",J3876="",K3876=""),"",
IF(AND(C3862="",D3862="",E3862="",F3862="",OR(H3876&lt;&gt;"",I3876&lt;&gt;"",J3876&lt;&gt;"",K3876&lt;&gt;"")),"Preenchimento incompleto: há informações por requisitante individual sem informações do item - B01.01",
IF(OR(C3862="",D3862="",E3862="",F3862=""),"Preenchimento incompleto: há informações faltantes do item - B02.01",
IF(AND(C3862&lt;&gt;"",D3862&lt;&gt;"",E3862&lt;&gt;"",F3862&lt;&gt;"",COUNTA(H3862:K3876)=0),"Preenchimento incompleto: não há nenhuma informação do requisitante individual informada - B04.01",
IF(AND(C3862&lt;&gt;"",D3862&lt;&gt;"",E3862&lt;&gt;"",F3862&lt;&gt;"",H3876="",I3876="",J3876="",K3876=""),"",
IF(AND(C3862&lt;&gt;"",D3862&lt;&gt;"",E3862&lt;&gt;"",F3862&lt;&gt;"",OR(H3876="",I3876="",J3876="",K3876="")),"Preenchimento incompleto: há informações por requisitante individual faltantes - B03.01",
IF(OR(L3862="",L3863="",L3864="",L3865="",L3866="",L3867="",L3868="",L3869="",L3870="",L3871="",L3872="",L3873="",L3874="",L3875=""),"Preenchimento incompleto: há linhas vazias antes da atual - B05.01",
"Preenchimento correto"))))))))</f>
        <v/>
      </c>
      <c r="M3876" s="81"/>
    </row>
    <row r="3877" spans="1:13" ht="15">
      <c r="A3877" s="27"/>
      <c r="B3877" s="64">
        <v>3871</v>
      </c>
      <c r="C3877" s="123" t="str">
        <f>IF('1-ITENS'!C265="","",'1-ITENS'!C265)</f>
        <v/>
      </c>
      <c r="D3877" s="126" t="str">
        <f>IF('1-ITENS'!D265="","",'1-ITENS'!D265)</f>
        <v/>
      </c>
      <c r="E3877" s="129" t="str">
        <f>IF('1-ITENS'!H265="","",'1-ITENS'!H265)</f>
        <v/>
      </c>
      <c r="F3877" s="129" t="str">
        <f>IF('1-ITENS'!F265="","",'1-ITENS'!F265)</f>
        <v/>
      </c>
      <c r="G3877" s="68">
        <v>1</v>
      </c>
      <c r="H3877" s="85"/>
      <c r="I3877" s="85" t="s">
        <v>1247</v>
      </c>
      <c r="J3877" s="85" t="s">
        <v>1247</v>
      </c>
      <c r="K3877" s="85" t="s">
        <v>1247</v>
      </c>
      <c r="L3877" s="90" t="str">
        <f t="shared" ref="L3877" si="3855" xml:space="preserve">
IF($J$3="","Preenchimento incompleto: deve ser informado o Responsável pela análise - B05.01",
IF(AND(C3877="",D3877="",E3877="",F3877="",H3877="",I3877="",J3877="",K3877=""),"",
IF(AND(C3877="",D3877="",E3877="",F3877="",OR(H3877&lt;&gt;"",I3877&lt;&gt;"",J3877&lt;&gt;"",K3877&lt;&gt;"")),"Preenchimento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IF(AND(C3877&lt;&gt;"",D3877&lt;&gt;"",E3877&lt;&gt;"",F3877&lt;&gt;"",H3877="",I3877="",J3877="",K3877=""),"",
IF(AND(C3877&lt;&gt;"",D3877&lt;&gt;"",E3877&lt;&gt;"",F3877&lt;&gt;"",OR(H3877="",I3877="",J3877="",K3877="")),"Preenchimento incompleto: há informações por requisitante individual faltantes - B03.01",
"Preenchimento correto")))))))</f>
        <v/>
      </c>
      <c r="M3877" s="81"/>
    </row>
    <row r="3878" spans="1:13" ht="15">
      <c r="A3878" s="27"/>
      <c r="B3878" s="65">
        <v>3872</v>
      </c>
      <c r="C3878" s="124"/>
      <c r="D3878" s="127"/>
      <c r="E3878" s="130"/>
      <c r="F3878" s="130"/>
      <c r="G3878" s="69">
        <v>2</v>
      </c>
      <c r="H3878" s="86"/>
      <c r="I3878" s="86" t="s">
        <v>1247</v>
      </c>
      <c r="J3878" s="86" t="s">
        <v>1247</v>
      </c>
      <c r="K3878" s="86" t="s">
        <v>1247</v>
      </c>
      <c r="L3878" s="91" t="str">
        <f t="shared" ref="L3878" si="3856" xml:space="preserve">
IF($J$3="","Preenchimento incompleto: deve ser informado o Responsável pela análise - B05.01",
IF(AND(C3877="",D3877="",E3877="",F3877="",H3878="",I3878="",J3878="",K3878=""),"",
IF(AND(C3877="",D3877="",E3877="",F3877="",OR(H3878&lt;&gt;"",I3878&lt;&gt;"",J3878&lt;&gt;"",K3878&lt;&gt;"")),"Preenchimento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IF(AND(C3877&lt;&gt;"",D3877&lt;&gt;"",E3877&lt;&gt;"",F3877&lt;&gt;"",H3878="",I3878="",J3878="",K3878=""),"",
IF(AND(C3877&lt;&gt;"",D3877&lt;&gt;"",E3877&lt;&gt;"",F3877&lt;&gt;"",OR(H3878="",I3878="",J3878="",K3878="")),"Preenchimento incompleto: há informações por requisitante individual faltantes - B03.01",
IF(L3877="","Preenchimento incompleto: há linhas vazias antes da atual - B05.01",
"Preenchimento correto"))))))))</f>
        <v/>
      </c>
      <c r="M3878" s="81"/>
    </row>
    <row r="3879" spans="1:13" ht="15">
      <c r="A3879" s="27"/>
      <c r="B3879" s="65">
        <v>3873</v>
      </c>
      <c r="C3879" s="124"/>
      <c r="D3879" s="127"/>
      <c r="E3879" s="130"/>
      <c r="F3879" s="130"/>
      <c r="G3879" s="69">
        <v>3</v>
      </c>
      <c r="H3879" s="86"/>
      <c r="I3879" s="86" t="s">
        <v>1247</v>
      </c>
      <c r="J3879" s="86" t="s">
        <v>1247</v>
      </c>
      <c r="K3879" s="86" t="s">
        <v>1247</v>
      </c>
      <c r="L3879" s="91" t="str">
        <f t="shared" ref="L3879" si="3857" xml:space="preserve">
IF($J$3="","Preenchimento incompleto: deve ser informado o Responsável pela análise - B05.01",
IF(AND(C3877="",D3877="",E3877="",F3877="",H3879="",I3879="",J3879="",K3879=""),"",
IF(AND(C3877="",D3877="",E3877="",F3877="",OR(H3879&lt;&gt;"",I3879&lt;&gt;"",J3879&lt;&gt;"",K3879&lt;&gt;"")),"Preenchimento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IF(AND(C3877&lt;&gt;"",D3877&lt;&gt;"",E3877&lt;&gt;"",F3877&lt;&gt;"",H3879="",I3879="",J3879="",K3879=""),"",
IF(AND(C3877&lt;&gt;"",D3877&lt;&gt;"",E3877&lt;&gt;"",F3877&lt;&gt;"",OR(H3879="",I3879="",J3879="",K3879="")),"Preenchimento incompleto: há informações por requisitante individual faltantes - B03.01",
IF(OR(L3877="",L3878=""),"Preenchimento incompleto: há linhas vazias antes da atual - B05.01",
"Preenchimento correto"))))))))</f>
        <v/>
      </c>
      <c r="M3879" s="81"/>
    </row>
    <row r="3880" spans="1:13" ht="15">
      <c r="A3880" s="27"/>
      <c r="B3880" s="65">
        <v>3874</v>
      </c>
      <c r="C3880" s="124"/>
      <c r="D3880" s="127"/>
      <c r="E3880" s="130"/>
      <c r="F3880" s="130"/>
      <c r="G3880" s="69">
        <v>4</v>
      </c>
      <c r="H3880" s="86"/>
      <c r="I3880" s="86" t="s">
        <v>1247</v>
      </c>
      <c r="J3880" s="86" t="s">
        <v>1247</v>
      </c>
      <c r="K3880" s="86" t="s">
        <v>1247</v>
      </c>
      <c r="L3880" s="91" t="str">
        <f t="shared" ref="L3880" si="3858" xml:space="preserve">
IF($J$3="","Preenchimento incompleto: deve ser informado o Responsável pela análise - B05.01",
IF(AND(C3877="",D3877="",E3877="",F3877="",H3880="",I3880="",J3880="",K3880=""),"",
IF(AND(C3877="",D3877="",E3877="",F3877="",OR(H3880&lt;&gt;"",I3880&lt;&gt;"",J3880&lt;&gt;"",K3880&lt;&gt;"")),"Preenchimento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IF(AND(C3877&lt;&gt;"",D3877&lt;&gt;"",E3877&lt;&gt;"",F3877&lt;&gt;"",H3880="",I3880="",J3880="",K3880=""),"",
IF(AND(C3877&lt;&gt;"",D3877&lt;&gt;"",E3877&lt;&gt;"",F3877&lt;&gt;"",OR(H3880="",I3880="",J3880="",K3880="")),"Preenchimento incompleto: há informações por requisitante individual faltantes - B03.01",
IF(OR(L3877="",L3878="",L3879=""),"Preenchimento incompleto: há linhas vazias antes da atual - B05.01",
"Preenchimento correto"))))))))</f>
        <v/>
      </c>
      <c r="M3880" s="81"/>
    </row>
    <row r="3881" spans="1:13" ht="15">
      <c r="A3881" s="27"/>
      <c r="B3881" s="65">
        <v>3875</v>
      </c>
      <c r="C3881" s="124"/>
      <c r="D3881" s="127"/>
      <c r="E3881" s="130"/>
      <c r="F3881" s="130"/>
      <c r="G3881" s="69">
        <v>5</v>
      </c>
      <c r="H3881" s="86"/>
      <c r="I3881" s="86" t="s">
        <v>1247</v>
      </c>
      <c r="J3881" s="86" t="s">
        <v>1247</v>
      </c>
      <c r="K3881" s="86" t="s">
        <v>1247</v>
      </c>
      <c r="L3881" s="91" t="str">
        <f t="shared" ref="L3881" si="3859" xml:space="preserve">
IF($J$3="","Preenchimento incompleto: deve ser informado o Responsável pela análise - B05.01",
IF(AND(C3877="",D3877="",E3877="",F3877="",H3881="",I3881="",J3881="",K3881=""),"",
IF(AND(C3877="",D3877="",E3877="",F3877="",OR(H3881&lt;&gt;"",I3881&lt;&gt;"",J3881&lt;&gt;"",K3881&lt;&gt;"")),"Preenchimento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IF(AND(C3877&lt;&gt;"",D3877&lt;&gt;"",E3877&lt;&gt;"",F3877&lt;&gt;"",H3881="",I3881="",J3881="",K3881=""),"",
IF(AND(C3877&lt;&gt;"",D3877&lt;&gt;"",E3877&lt;&gt;"",F3877&lt;&gt;"",OR(H3881="",I3881="",J3881="",K3881="")),"Preenchimento incompleto: há informações por requisitante individual faltantes - B03.01",
IF(OR(L3877="",L3878="",L3879="",L3880=""),"Preenchimento incompleto: há linhas vazias antes da atual - B05.01",
"Preenchimento correto"))))))))</f>
        <v/>
      </c>
      <c r="M3881" s="81"/>
    </row>
    <row r="3882" spans="1:13" ht="15">
      <c r="A3882" s="27"/>
      <c r="B3882" s="65">
        <v>3876</v>
      </c>
      <c r="C3882" s="124"/>
      <c r="D3882" s="127"/>
      <c r="E3882" s="130"/>
      <c r="F3882" s="130"/>
      <c r="G3882" s="69">
        <v>6</v>
      </c>
      <c r="H3882" s="86"/>
      <c r="I3882" s="86" t="s">
        <v>1247</v>
      </c>
      <c r="J3882" s="86" t="s">
        <v>1247</v>
      </c>
      <c r="K3882" s="86" t="s">
        <v>1247</v>
      </c>
      <c r="L3882" s="91" t="str">
        <f t="shared" ref="L3882" si="3860" xml:space="preserve">
IF($J$3="","Preenchimento incompleto: deve ser informado o Responsável pela análise - B05.01",
IF(AND(C3877="",D3877="",E3877="",F3877="",H3882="",I3882="",J3882="",K3882=""),"",
IF(AND(C3877="",D3877="",E3877="",F3877="",OR(H3882&lt;&gt;"",I3882&lt;&gt;"",J3882&lt;&gt;"",K3882&lt;&gt;"")),"Preenchimento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IF(AND(C3877&lt;&gt;"",D3877&lt;&gt;"",E3877&lt;&gt;"",F3877&lt;&gt;"",H3882="",I3882="",J3882="",K3882=""),"",
IF(AND(C3877&lt;&gt;"",D3877&lt;&gt;"",E3877&lt;&gt;"",F3877&lt;&gt;"",OR(H3882="",I3882="",J3882="",K3882="")),"Preenchimento incompleto: há informações por requisitante individual faltantes - B03.01",
IF(OR(L3877="",L3878="",L3879="",L3880="",L3881=""),"Preenchimento incompleto: há linhas vazias antes da atual - B05.01",
"Preenchimento correto"))))))))</f>
        <v/>
      </c>
      <c r="M3882" s="81"/>
    </row>
    <row r="3883" spans="1:13" ht="15">
      <c r="A3883" s="27"/>
      <c r="B3883" s="65">
        <v>3877</v>
      </c>
      <c r="C3883" s="124"/>
      <c r="D3883" s="127"/>
      <c r="E3883" s="130"/>
      <c r="F3883" s="130"/>
      <c r="G3883" s="69">
        <v>7</v>
      </c>
      <c r="H3883" s="86"/>
      <c r="I3883" s="86" t="s">
        <v>1247</v>
      </c>
      <c r="J3883" s="86" t="s">
        <v>1247</v>
      </c>
      <c r="K3883" s="86" t="s">
        <v>1247</v>
      </c>
      <c r="L3883" s="91" t="str">
        <f t="shared" ref="L3883" si="3861" xml:space="preserve">
IF($J$3="","Preenchimento incompleto: deve ser informado o Responsável pela análise - B05.01",
IF(AND(C3877="",D3877="",E3877="",F3877="",H3883="",I3883="",J3883="",K3883=""),"",
IF(AND(C3877="",D3877="",E3877="",F3877="",OR(H3883&lt;&gt;"",I3883&lt;&gt;"",J3883&lt;&gt;"",K3883&lt;&gt;"")),"Preenchimento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IF(AND(C3877&lt;&gt;"",D3877&lt;&gt;"",E3877&lt;&gt;"",F3877&lt;&gt;"",H3883="",I3883="",J3883="",K3883=""),"",
IF(AND(C3877&lt;&gt;"",D3877&lt;&gt;"",E3877&lt;&gt;"",F3877&lt;&gt;"",OR(H3883="",I3883="",J3883="",K3883="")),"Preenchimento incompleto: há informações por requisitante individual faltantes - B03.01",
IF(OR(L3877="",L3878="",L3879="",L3880="",L3881="",L3882=""),"Preenchimento incompleto: há linhas vazias antes da atual - B05.01",
"Preenchimento correto"))))))))</f>
        <v/>
      </c>
      <c r="M3883" s="81"/>
    </row>
    <row r="3884" spans="1:13" ht="15">
      <c r="A3884" s="27"/>
      <c r="B3884" s="65">
        <v>3878</v>
      </c>
      <c r="C3884" s="124"/>
      <c r="D3884" s="127"/>
      <c r="E3884" s="130"/>
      <c r="F3884" s="130"/>
      <c r="G3884" s="69">
        <v>8</v>
      </c>
      <c r="H3884" s="86"/>
      <c r="I3884" s="86" t="s">
        <v>1247</v>
      </c>
      <c r="J3884" s="86" t="s">
        <v>1247</v>
      </c>
      <c r="K3884" s="86" t="s">
        <v>1247</v>
      </c>
      <c r="L3884" s="91" t="str">
        <f t="shared" ref="L3884" si="3862" xml:space="preserve">
IF($J$3="","Preenchimento incompleto: deve ser informado o Responsável pela análise - B05.01",
IF(AND(C3877="",D3877="",E3877="",F3877="",H3884="",I3884="",J3884="",K3884=""),"",
IF(AND(C3877="",D3877="",E3877="",F3877="",OR(H3884&lt;&gt;"",I3884&lt;&gt;"",J3884&lt;&gt;"",K3884&lt;&gt;"")),"Preenchimento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IF(AND(C3877&lt;&gt;"",D3877&lt;&gt;"",E3877&lt;&gt;"",F3877&lt;&gt;"",H3884="",I3884="",J3884="",K3884=""),"",
IF(AND(C3877&lt;&gt;"",D3877&lt;&gt;"",E3877&lt;&gt;"",F3877&lt;&gt;"",OR(H3884="",I3884="",J3884="",K3884="")),"Preenchimento incompleto: há informações por requisitante individual faltantes - B03.01",
IF(OR(L3877="",L3878="",L3879="",L3880="",L3881="",L3882="",L3883=""),"Preenchimento incompleto: há linhas vazias antes da atual - B05.01",
"Preenchimento correto"))))))))</f>
        <v/>
      </c>
      <c r="M3884" s="81"/>
    </row>
    <row r="3885" spans="1:13" ht="15">
      <c r="A3885" s="27"/>
      <c r="B3885" s="65">
        <v>3879</v>
      </c>
      <c r="C3885" s="124"/>
      <c r="D3885" s="127"/>
      <c r="E3885" s="130"/>
      <c r="F3885" s="130"/>
      <c r="G3885" s="69">
        <v>9</v>
      </c>
      <c r="H3885" s="86"/>
      <c r="I3885" s="86" t="s">
        <v>1247</v>
      </c>
      <c r="J3885" s="86" t="s">
        <v>1247</v>
      </c>
      <c r="K3885" s="86" t="s">
        <v>1247</v>
      </c>
      <c r="L3885" s="91" t="str">
        <f t="shared" ref="L3885" si="3863" xml:space="preserve">
IF($J$3="","Preenchimento incompleto: deve ser informado o Responsável pela análise - B05.01",
IF(AND(C3877="",D3877="",E3877="",F3877="",H3885="",I3885="",J3885="",K3885=""),"",
IF(AND(C3877="",D3877="",E3877="",F3877="",OR(H3885&lt;&gt;"",I3885&lt;&gt;"",J3885&lt;&gt;"",K3885&lt;&gt;"")),"Preenchimento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IF(AND(C3877&lt;&gt;"",D3877&lt;&gt;"",E3877&lt;&gt;"",F3877&lt;&gt;"",H3885="",I3885="",J3885="",K3885=""),"",
IF(AND(C3877&lt;&gt;"",D3877&lt;&gt;"",E3877&lt;&gt;"",F3877&lt;&gt;"",OR(H3885="",I3885="",J3885="",K3885="")),"Preenchimento incompleto: há informações por requisitante individual faltantes - B03.01",
IF(OR(L3877="",L3878="",L3879="",L3880="",L3881="",L3882="",L3883="",L3884=""),"Preenchimento incompleto: há linhas vazias antes da atual - B05.01",
"Preenchimento correto"))))))))</f>
        <v/>
      </c>
      <c r="M3885" s="81"/>
    </row>
    <row r="3886" spans="1:13" ht="15">
      <c r="A3886" s="27"/>
      <c r="B3886" s="65">
        <v>3880</v>
      </c>
      <c r="C3886" s="124"/>
      <c r="D3886" s="127"/>
      <c r="E3886" s="130"/>
      <c r="F3886" s="130"/>
      <c r="G3886" s="70">
        <v>10</v>
      </c>
      <c r="H3886" s="87"/>
      <c r="I3886" s="87" t="s">
        <v>1247</v>
      </c>
      <c r="J3886" s="87" t="s">
        <v>1247</v>
      </c>
      <c r="K3886" s="87" t="s">
        <v>1247</v>
      </c>
      <c r="L3886" s="91" t="str">
        <f t="shared" ref="L3886" si="3864" xml:space="preserve">
IF($J$3="","Preenchimento incompleto: deve ser informado o Responsável pela análise - B05.01",
IF(AND(C3877="",D3877="",E3877="",F3877="",H3886="",I3886="",J3886="",K3886=""),"",
IF(AND(C3877="",D3877="",E3877="",F3877="",OR(H3886&lt;&gt;"",I3886&lt;&gt;"",J3886&lt;&gt;"",K3886&lt;&gt;"")),"Preenchimento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IF(AND(C3877&lt;&gt;"",D3877&lt;&gt;"",E3877&lt;&gt;"",F3877&lt;&gt;"",H3886="",I3886="",J3886="",K3886=""),"",
IF(AND(C3877&lt;&gt;"",D3877&lt;&gt;"",E3877&lt;&gt;"",F3877&lt;&gt;"",OR(H3886="",I3886="",J3886="",K3886="")),"Preenchimento incompleto: há informações por requisitante individual faltantes - B03.01",
IF(OR(L3877="",L3878="",L3879="",L3880="",L3881="",L3882="",L3883="",L3884="",L3885=""),"Preenchimento incompleto: há linhas vazias antes da atual - B05.01",
"Preenchimento correto"))))))))</f>
        <v/>
      </c>
      <c r="M3886" s="81"/>
    </row>
    <row r="3887" spans="1:13" ht="15">
      <c r="A3887" s="27"/>
      <c r="B3887" s="65">
        <v>3881</v>
      </c>
      <c r="C3887" s="124"/>
      <c r="D3887" s="127"/>
      <c r="E3887" s="130"/>
      <c r="F3887" s="130"/>
      <c r="G3887" s="70">
        <v>11</v>
      </c>
      <c r="H3887" s="87"/>
      <c r="I3887" s="87" t="s">
        <v>1247</v>
      </c>
      <c r="J3887" s="87" t="s">
        <v>1247</v>
      </c>
      <c r="K3887" s="87" t="s">
        <v>1247</v>
      </c>
      <c r="L3887" s="91" t="str">
        <f t="shared" ref="L3887" si="3865" xml:space="preserve">
IF($J$3="","Preenchimento incompleto: deve ser informado o Responsável pela análise - B05.01",
IF(AND(C3877="",D3877="",E3877="",F3877="",H3887="",I3887="",J3887="",K3887=""),"",
IF(AND(C3877="",D3877="",E3877="",F3877="",OR(H3887&lt;&gt;"",I3887&lt;&gt;"",J3887&lt;&gt;"",K3887&lt;&gt;"")),"Preenchimento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IF(AND(C3877&lt;&gt;"",D3877&lt;&gt;"",E3877&lt;&gt;"",F3877&lt;&gt;"",H3887="",I3887="",J3887="",K3887=""),"",
IF(AND(C3877&lt;&gt;"",D3877&lt;&gt;"",E3877&lt;&gt;"",F3877&lt;&gt;"",OR(H3887="",I3887="",J3887="",K3887="")),"Preenchimento incompleto: há informações por requisitante individual faltantes - B03.01",
IF(OR(L3877="",L3878="",L3879="",L3880="",L3881="",L3882="",L3883="",L3884="",L3885="",L3886=""),"Preenchimento incompleto: há linhas vazias antes da atual - B05.01",
"Preenchimento correto"))))))))</f>
        <v/>
      </c>
      <c r="M3887" s="81"/>
    </row>
    <row r="3888" spans="1:13" ht="15">
      <c r="A3888" s="27"/>
      <c r="B3888" s="65">
        <v>3882</v>
      </c>
      <c r="C3888" s="124"/>
      <c r="D3888" s="127"/>
      <c r="E3888" s="130"/>
      <c r="F3888" s="130"/>
      <c r="G3888" s="70">
        <v>12</v>
      </c>
      <c r="H3888" s="87"/>
      <c r="I3888" s="87" t="s">
        <v>1247</v>
      </c>
      <c r="J3888" s="87" t="s">
        <v>1247</v>
      </c>
      <c r="K3888" s="87" t="s">
        <v>1247</v>
      </c>
      <c r="L3888" s="91" t="str">
        <f t="shared" ref="L3888" si="3866" xml:space="preserve">
IF($J$3="","Preenchimento incompleto: deve ser informado o Responsável pela análise - B05.01",
IF(AND(C3877="",D3877="",E3877="",F3877="",H3888="",I3888="",J3888="",K3888=""),"",
IF(AND(C3877="",D3877="",E3877="",F3877="",OR(H3888&lt;&gt;"",I3888&lt;&gt;"",J3888&lt;&gt;"",K3888&lt;&gt;"")),"Preenchimento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IF(AND(C3877&lt;&gt;"",D3877&lt;&gt;"",E3877&lt;&gt;"",F3877&lt;&gt;"",H3888="",I3888="",J3888="",K3888=""),"",
IF(AND(C3877&lt;&gt;"",D3877&lt;&gt;"",E3877&lt;&gt;"",F3877&lt;&gt;"",OR(H3888="",I3888="",J3888="",K3888="")),"Preenchimento incompleto: há informações por requisitante individual faltantes - B03.01",
IF(OR(L3877="",L3878="",L3879="",L3880="",L3881="",L3882="",L3883="",L3884="",L3885="",L3886="",L3887=""),"Preenchimento incompleto: há linhas vazias antes da atual - B05.01",
"Preenchimento correto"))))))))</f>
        <v/>
      </c>
      <c r="M3888" s="81"/>
    </row>
    <row r="3889" spans="1:13" ht="15">
      <c r="A3889" s="27"/>
      <c r="B3889" s="65">
        <v>3883</v>
      </c>
      <c r="C3889" s="124"/>
      <c r="D3889" s="127"/>
      <c r="E3889" s="130"/>
      <c r="F3889" s="130"/>
      <c r="G3889" s="70">
        <v>13</v>
      </c>
      <c r="H3889" s="87"/>
      <c r="I3889" s="87" t="s">
        <v>1247</v>
      </c>
      <c r="J3889" s="87" t="s">
        <v>1247</v>
      </c>
      <c r="K3889" s="87" t="s">
        <v>1247</v>
      </c>
      <c r="L3889" s="91" t="str">
        <f t="shared" ref="L3889" si="3867" xml:space="preserve">
IF($J$3="","Preenchimento incompleto: deve ser informado o Responsável pela análise - B05.01",
IF(AND(C3877="",D3877="",E3877="",F3877="",H3889="",I3889="",J3889="",K3889=""),"",
IF(AND(C3877="",D3877="",E3877="",F3877="",OR(H3889&lt;&gt;"",I3889&lt;&gt;"",J3889&lt;&gt;"",K3889&lt;&gt;"")),"Preenchimento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IF(AND(C3877&lt;&gt;"",D3877&lt;&gt;"",E3877&lt;&gt;"",F3877&lt;&gt;"",H3889="",I3889="",J3889="",K3889=""),"",
IF(AND(C3877&lt;&gt;"",D3877&lt;&gt;"",E3877&lt;&gt;"",F3877&lt;&gt;"",OR(H3889="",I3889="",J3889="",K3889="")),"Preenchimento incompleto: há informações por requisitante individual faltantes - B03.01",
IF(OR(L3877="",L3878="",L3879="",L3880="",L3881="",L3882="",L3883="",L3884="",L3885="",L3886="",L3887="",L3888=""),"Preenchimento incompleto: há linhas vazias antes da atual - B05.01",
"Preenchimento correto"))))))))</f>
        <v/>
      </c>
      <c r="M3889" s="81"/>
    </row>
    <row r="3890" spans="1:13" ht="15">
      <c r="A3890" s="27"/>
      <c r="B3890" s="66">
        <v>3884</v>
      </c>
      <c r="C3890" s="124"/>
      <c r="D3890" s="127"/>
      <c r="E3890" s="130"/>
      <c r="F3890" s="130"/>
      <c r="G3890" s="70">
        <v>14</v>
      </c>
      <c r="H3890" s="87"/>
      <c r="I3890" s="87" t="s">
        <v>1247</v>
      </c>
      <c r="J3890" s="87" t="s">
        <v>1247</v>
      </c>
      <c r="K3890" s="87" t="s">
        <v>1247</v>
      </c>
      <c r="L3890" s="91" t="str">
        <f t="shared" ref="L3890" si="3868" xml:space="preserve">
IF($J$3="","Preenchimento incompleto: deve ser informado o Responsável pela análise - B05.01",
IF(AND(C3877="",D3877="",E3877="",F3877="",H3890="",I3890="",J3890="",K3890=""),"",
IF(AND(C3877="",D3877="",E3877="",F3877="",OR(H3890&lt;&gt;"",I3890&lt;&gt;"",J3890&lt;&gt;"",K3890&lt;&gt;"")),"Preenchimento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IF(AND(C3877&lt;&gt;"",D3877&lt;&gt;"",E3877&lt;&gt;"",F3877&lt;&gt;"",H3890="",I3890="",J3890="",K3890=""),"",
IF(AND(C3877&lt;&gt;"",D3877&lt;&gt;"",E3877&lt;&gt;"",F3877&lt;&gt;"",OR(H3890="",I3890="",J3890="",K3890="")),"Preenchimento incompleto: há informações por requisitante individual faltantes - B03.01",
IF(OR(L3877="",L3878="",L3879="",L3880="",L3881="",L3882="",L3883="",L3884="",L3885="",L3886="",L3887="",L3888="",L3889=""),"Preenchimento incompleto: há linhas vazias antes da atual - B05.01",
"Preenchimento correto"))))))))</f>
        <v/>
      </c>
      <c r="M3890" s="81"/>
    </row>
    <row r="3891" spans="1:13" ht="15">
      <c r="A3891" s="27"/>
      <c r="B3891" s="67">
        <v>3885</v>
      </c>
      <c r="C3891" s="125"/>
      <c r="D3891" s="128"/>
      <c r="E3891" s="131"/>
      <c r="F3891" s="131"/>
      <c r="G3891" s="71">
        <v>15</v>
      </c>
      <c r="H3891" s="88"/>
      <c r="I3891" s="88" t="s">
        <v>1247</v>
      </c>
      <c r="J3891" s="88" t="s">
        <v>1247</v>
      </c>
      <c r="K3891" s="88" t="s">
        <v>1247</v>
      </c>
      <c r="L3891" s="92" t="str">
        <f t="shared" ref="L3891" si="3869" xml:space="preserve">
IF($J$3="","Preenchimento incompleto: deve ser informado o Responsável pela análise - B05.01",
IF(AND(C3877="",D3877="",E3877="",F3877="",H3891="",I3891="",J3891="",K3891=""),"",
IF(AND(C3877="",D3877="",E3877="",F3877="",OR(H3891&lt;&gt;"",I3891&lt;&gt;"",J3891&lt;&gt;"",K3891&lt;&gt;"")),"Preenchimento incompleto: há informações por requisitante individual sem informações do item - B01.01",
IF(OR(C3877="",D3877="",E3877="",F3877=""),"Preenchimento incompleto: há informações faltantes do item - B02.01",
IF(AND(C3877&lt;&gt;"",D3877&lt;&gt;"",E3877&lt;&gt;"",F3877&lt;&gt;"",COUNTA(H3877:K3891)=0),"Preenchimento incompleto: não há nenhuma informação do requisitante individual informada - B04.01",
IF(AND(C3877&lt;&gt;"",D3877&lt;&gt;"",E3877&lt;&gt;"",F3877&lt;&gt;"",H3891="",I3891="",J3891="",K3891=""),"",
IF(AND(C3877&lt;&gt;"",D3877&lt;&gt;"",E3877&lt;&gt;"",F3877&lt;&gt;"",OR(H3891="",I3891="",J3891="",K3891="")),"Preenchimento incompleto: há informações por requisitante individual faltantes - B03.01",
IF(OR(L3877="",L3878="",L3879="",L3880="",L3881="",L3882="",L3883="",L3884="",L3885="",L3886="",L3887="",L3888="",L3889="",L3890=""),"Preenchimento incompleto: há linhas vazias antes da atual - B05.01",
"Preenchimento correto"))))))))</f>
        <v/>
      </c>
      <c r="M3891" s="81"/>
    </row>
    <row r="3892" spans="1:13" ht="15">
      <c r="A3892" s="27"/>
      <c r="B3892" s="64">
        <v>3886</v>
      </c>
      <c r="C3892" s="123" t="str">
        <f>IF('1-ITENS'!C266="","",'1-ITENS'!C266)</f>
        <v/>
      </c>
      <c r="D3892" s="126" t="str">
        <f>IF('1-ITENS'!D266="","",'1-ITENS'!D266)</f>
        <v/>
      </c>
      <c r="E3892" s="129" t="str">
        <f>IF('1-ITENS'!H266="","",'1-ITENS'!H266)</f>
        <v/>
      </c>
      <c r="F3892" s="129" t="str">
        <f>IF('1-ITENS'!F266="","",'1-ITENS'!F266)</f>
        <v/>
      </c>
      <c r="G3892" s="68">
        <v>1</v>
      </c>
      <c r="H3892" s="85"/>
      <c r="I3892" s="85" t="s">
        <v>1247</v>
      </c>
      <c r="J3892" s="85" t="s">
        <v>1247</v>
      </c>
      <c r="K3892" s="85" t="s">
        <v>1247</v>
      </c>
      <c r="L3892" s="90" t="str">
        <f t="shared" ref="L3892" si="3870" xml:space="preserve">
IF($J$3="","Preenchimento incompleto: deve ser informado o Responsável pela análise - B05.01",
IF(AND(C3892="",D3892="",E3892="",F3892="",H3892="",I3892="",J3892="",K3892=""),"",
IF(AND(C3892="",D3892="",E3892="",F3892="",OR(H3892&lt;&gt;"",I3892&lt;&gt;"",J3892&lt;&gt;"",K3892&lt;&gt;"")),"Preenchimento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IF(AND(C3892&lt;&gt;"",D3892&lt;&gt;"",E3892&lt;&gt;"",F3892&lt;&gt;"",H3892="",I3892="",J3892="",K3892=""),"",
IF(AND(C3892&lt;&gt;"",D3892&lt;&gt;"",E3892&lt;&gt;"",F3892&lt;&gt;"",OR(H3892="",I3892="",J3892="",K3892="")),"Preenchimento incompleto: há informações por requisitante individual faltantes - B03.01",
"Preenchimento correto")))))))</f>
        <v/>
      </c>
      <c r="M3892" s="81"/>
    </row>
    <row r="3893" spans="1:13" ht="15">
      <c r="A3893" s="27"/>
      <c r="B3893" s="65">
        <v>3887</v>
      </c>
      <c r="C3893" s="124"/>
      <c r="D3893" s="127"/>
      <c r="E3893" s="130"/>
      <c r="F3893" s="130"/>
      <c r="G3893" s="69">
        <v>2</v>
      </c>
      <c r="H3893" s="86"/>
      <c r="I3893" s="86" t="s">
        <v>1247</v>
      </c>
      <c r="J3893" s="86" t="s">
        <v>1247</v>
      </c>
      <c r="K3893" s="86" t="s">
        <v>1247</v>
      </c>
      <c r="L3893" s="91" t="str">
        <f t="shared" ref="L3893" si="3871" xml:space="preserve">
IF($J$3="","Preenchimento incompleto: deve ser informado o Responsável pela análise - B05.01",
IF(AND(C3892="",D3892="",E3892="",F3892="",H3893="",I3893="",J3893="",K3893=""),"",
IF(AND(C3892="",D3892="",E3892="",F3892="",OR(H3893&lt;&gt;"",I3893&lt;&gt;"",J3893&lt;&gt;"",K3893&lt;&gt;"")),"Preenchimento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IF(AND(C3892&lt;&gt;"",D3892&lt;&gt;"",E3892&lt;&gt;"",F3892&lt;&gt;"",H3893="",I3893="",J3893="",K3893=""),"",
IF(AND(C3892&lt;&gt;"",D3892&lt;&gt;"",E3892&lt;&gt;"",F3892&lt;&gt;"",OR(H3893="",I3893="",J3893="",K3893="")),"Preenchimento incompleto: há informações por requisitante individual faltantes - B03.01",
IF(L3892="","Preenchimento incompleto: há linhas vazias antes da atual - B05.01",
"Preenchimento correto"))))))))</f>
        <v/>
      </c>
      <c r="M3893" s="81"/>
    </row>
    <row r="3894" spans="1:13" ht="15">
      <c r="A3894" s="27"/>
      <c r="B3894" s="65">
        <v>3888</v>
      </c>
      <c r="C3894" s="124"/>
      <c r="D3894" s="127"/>
      <c r="E3894" s="130"/>
      <c r="F3894" s="130"/>
      <c r="G3894" s="69">
        <v>3</v>
      </c>
      <c r="H3894" s="86"/>
      <c r="I3894" s="86" t="s">
        <v>1247</v>
      </c>
      <c r="J3894" s="86" t="s">
        <v>1247</v>
      </c>
      <c r="K3894" s="86" t="s">
        <v>1247</v>
      </c>
      <c r="L3894" s="91" t="str">
        <f t="shared" ref="L3894" si="3872" xml:space="preserve">
IF($J$3="","Preenchimento incompleto: deve ser informado o Responsável pela análise - B05.01",
IF(AND(C3892="",D3892="",E3892="",F3892="",H3894="",I3894="",J3894="",K3894=""),"",
IF(AND(C3892="",D3892="",E3892="",F3892="",OR(H3894&lt;&gt;"",I3894&lt;&gt;"",J3894&lt;&gt;"",K3894&lt;&gt;"")),"Preenchimento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IF(AND(C3892&lt;&gt;"",D3892&lt;&gt;"",E3892&lt;&gt;"",F3892&lt;&gt;"",H3894="",I3894="",J3894="",K3894=""),"",
IF(AND(C3892&lt;&gt;"",D3892&lt;&gt;"",E3892&lt;&gt;"",F3892&lt;&gt;"",OR(H3894="",I3894="",J3894="",K3894="")),"Preenchimento incompleto: há informações por requisitante individual faltantes - B03.01",
IF(OR(L3892="",L3893=""),"Preenchimento incompleto: há linhas vazias antes da atual - B05.01",
"Preenchimento correto"))))))))</f>
        <v/>
      </c>
      <c r="M3894" s="81"/>
    </row>
    <row r="3895" spans="1:13" ht="15">
      <c r="A3895" s="27"/>
      <c r="B3895" s="65">
        <v>3889</v>
      </c>
      <c r="C3895" s="124"/>
      <c r="D3895" s="127"/>
      <c r="E3895" s="130"/>
      <c r="F3895" s="130"/>
      <c r="G3895" s="69">
        <v>4</v>
      </c>
      <c r="H3895" s="86"/>
      <c r="I3895" s="86" t="s">
        <v>1247</v>
      </c>
      <c r="J3895" s="86" t="s">
        <v>1247</v>
      </c>
      <c r="K3895" s="86" t="s">
        <v>1247</v>
      </c>
      <c r="L3895" s="91" t="str">
        <f t="shared" ref="L3895" si="3873" xml:space="preserve">
IF($J$3="","Preenchimento incompleto: deve ser informado o Responsável pela análise - B05.01",
IF(AND(C3892="",D3892="",E3892="",F3892="",H3895="",I3895="",J3895="",K3895=""),"",
IF(AND(C3892="",D3892="",E3892="",F3892="",OR(H3895&lt;&gt;"",I3895&lt;&gt;"",J3895&lt;&gt;"",K3895&lt;&gt;"")),"Preenchimento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IF(AND(C3892&lt;&gt;"",D3892&lt;&gt;"",E3892&lt;&gt;"",F3892&lt;&gt;"",H3895="",I3895="",J3895="",K3895=""),"",
IF(AND(C3892&lt;&gt;"",D3892&lt;&gt;"",E3892&lt;&gt;"",F3892&lt;&gt;"",OR(H3895="",I3895="",J3895="",K3895="")),"Preenchimento incompleto: há informações por requisitante individual faltantes - B03.01",
IF(OR(L3892="",L3893="",L3894=""),"Preenchimento incompleto: há linhas vazias antes da atual - B05.01",
"Preenchimento correto"))))))))</f>
        <v/>
      </c>
      <c r="M3895" s="81"/>
    </row>
    <row r="3896" spans="1:13" ht="15">
      <c r="A3896" s="27"/>
      <c r="B3896" s="65">
        <v>3890</v>
      </c>
      <c r="C3896" s="124"/>
      <c r="D3896" s="127"/>
      <c r="E3896" s="130"/>
      <c r="F3896" s="130"/>
      <c r="G3896" s="69">
        <v>5</v>
      </c>
      <c r="H3896" s="86"/>
      <c r="I3896" s="86" t="s">
        <v>1247</v>
      </c>
      <c r="J3896" s="86" t="s">
        <v>1247</v>
      </c>
      <c r="K3896" s="86" t="s">
        <v>1247</v>
      </c>
      <c r="L3896" s="91" t="str">
        <f t="shared" ref="L3896" si="3874" xml:space="preserve">
IF($J$3="","Preenchimento incompleto: deve ser informado o Responsável pela análise - B05.01",
IF(AND(C3892="",D3892="",E3892="",F3892="",H3896="",I3896="",J3896="",K3896=""),"",
IF(AND(C3892="",D3892="",E3892="",F3892="",OR(H3896&lt;&gt;"",I3896&lt;&gt;"",J3896&lt;&gt;"",K3896&lt;&gt;"")),"Preenchimento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IF(AND(C3892&lt;&gt;"",D3892&lt;&gt;"",E3892&lt;&gt;"",F3892&lt;&gt;"",H3896="",I3896="",J3896="",K3896=""),"",
IF(AND(C3892&lt;&gt;"",D3892&lt;&gt;"",E3892&lt;&gt;"",F3892&lt;&gt;"",OR(H3896="",I3896="",J3896="",K3896="")),"Preenchimento incompleto: há informações por requisitante individual faltantes - B03.01",
IF(OR(L3892="",L3893="",L3894="",L3895=""),"Preenchimento incompleto: há linhas vazias antes da atual - B05.01",
"Preenchimento correto"))))))))</f>
        <v/>
      </c>
      <c r="M3896" s="81"/>
    </row>
    <row r="3897" spans="1:13" ht="15">
      <c r="A3897" s="27"/>
      <c r="B3897" s="65">
        <v>3891</v>
      </c>
      <c r="C3897" s="124"/>
      <c r="D3897" s="127"/>
      <c r="E3897" s="130"/>
      <c r="F3897" s="130"/>
      <c r="G3897" s="69">
        <v>6</v>
      </c>
      <c r="H3897" s="86"/>
      <c r="I3897" s="86" t="s">
        <v>1247</v>
      </c>
      <c r="J3897" s="86" t="s">
        <v>1247</v>
      </c>
      <c r="K3897" s="86" t="s">
        <v>1247</v>
      </c>
      <c r="L3897" s="91" t="str">
        <f t="shared" ref="L3897" si="3875" xml:space="preserve">
IF($J$3="","Preenchimento incompleto: deve ser informado o Responsável pela análise - B05.01",
IF(AND(C3892="",D3892="",E3892="",F3892="",H3897="",I3897="",J3897="",K3897=""),"",
IF(AND(C3892="",D3892="",E3892="",F3892="",OR(H3897&lt;&gt;"",I3897&lt;&gt;"",J3897&lt;&gt;"",K3897&lt;&gt;"")),"Preenchimento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IF(AND(C3892&lt;&gt;"",D3892&lt;&gt;"",E3892&lt;&gt;"",F3892&lt;&gt;"",H3897="",I3897="",J3897="",K3897=""),"",
IF(AND(C3892&lt;&gt;"",D3892&lt;&gt;"",E3892&lt;&gt;"",F3892&lt;&gt;"",OR(H3897="",I3897="",J3897="",K3897="")),"Preenchimento incompleto: há informações por requisitante individual faltantes - B03.01",
IF(OR(L3892="",L3893="",L3894="",L3895="",L3896=""),"Preenchimento incompleto: há linhas vazias antes da atual - B05.01",
"Preenchimento correto"))))))))</f>
        <v/>
      </c>
      <c r="M3897" s="81"/>
    </row>
    <row r="3898" spans="1:13" ht="15">
      <c r="A3898" s="27"/>
      <c r="B3898" s="65">
        <v>3892</v>
      </c>
      <c r="C3898" s="124"/>
      <c r="D3898" s="127"/>
      <c r="E3898" s="130"/>
      <c r="F3898" s="130"/>
      <c r="G3898" s="69">
        <v>7</v>
      </c>
      <c r="H3898" s="86"/>
      <c r="I3898" s="86" t="s">
        <v>1247</v>
      </c>
      <c r="J3898" s="86" t="s">
        <v>1247</v>
      </c>
      <c r="K3898" s="86" t="s">
        <v>1247</v>
      </c>
      <c r="L3898" s="91" t="str">
        <f t="shared" ref="L3898" si="3876" xml:space="preserve">
IF($J$3="","Preenchimento incompleto: deve ser informado o Responsável pela análise - B05.01",
IF(AND(C3892="",D3892="",E3892="",F3892="",H3898="",I3898="",J3898="",K3898=""),"",
IF(AND(C3892="",D3892="",E3892="",F3892="",OR(H3898&lt;&gt;"",I3898&lt;&gt;"",J3898&lt;&gt;"",K3898&lt;&gt;"")),"Preenchimento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IF(AND(C3892&lt;&gt;"",D3892&lt;&gt;"",E3892&lt;&gt;"",F3892&lt;&gt;"",H3898="",I3898="",J3898="",K3898=""),"",
IF(AND(C3892&lt;&gt;"",D3892&lt;&gt;"",E3892&lt;&gt;"",F3892&lt;&gt;"",OR(H3898="",I3898="",J3898="",K3898="")),"Preenchimento incompleto: há informações por requisitante individual faltantes - B03.01",
IF(OR(L3892="",L3893="",L3894="",L3895="",L3896="",L3897=""),"Preenchimento incompleto: há linhas vazias antes da atual - B05.01",
"Preenchimento correto"))))))))</f>
        <v/>
      </c>
      <c r="M3898" s="81"/>
    </row>
    <row r="3899" spans="1:13" ht="15">
      <c r="A3899" s="27"/>
      <c r="B3899" s="65">
        <v>3893</v>
      </c>
      <c r="C3899" s="124"/>
      <c r="D3899" s="127"/>
      <c r="E3899" s="130"/>
      <c r="F3899" s="130"/>
      <c r="G3899" s="69">
        <v>8</v>
      </c>
      <c r="H3899" s="86"/>
      <c r="I3899" s="86" t="s">
        <v>1247</v>
      </c>
      <c r="J3899" s="86" t="s">
        <v>1247</v>
      </c>
      <c r="K3899" s="86" t="s">
        <v>1247</v>
      </c>
      <c r="L3899" s="91" t="str">
        <f t="shared" ref="L3899" si="3877" xml:space="preserve">
IF($J$3="","Preenchimento incompleto: deve ser informado o Responsável pela análise - B05.01",
IF(AND(C3892="",D3892="",E3892="",F3892="",H3899="",I3899="",J3899="",K3899=""),"",
IF(AND(C3892="",D3892="",E3892="",F3892="",OR(H3899&lt;&gt;"",I3899&lt;&gt;"",J3899&lt;&gt;"",K3899&lt;&gt;"")),"Preenchimento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IF(AND(C3892&lt;&gt;"",D3892&lt;&gt;"",E3892&lt;&gt;"",F3892&lt;&gt;"",H3899="",I3899="",J3899="",K3899=""),"",
IF(AND(C3892&lt;&gt;"",D3892&lt;&gt;"",E3892&lt;&gt;"",F3892&lt;&gt;"",OR(H3899="",I3899="",J3899="",K3899="")),"Preenchimento incompleto: há informações por requisitante individual faltantes - B03.01",
IF(OR(L3892="",L3893="",L3894="",L3895="",L3896="",L3897="",L3898=""),"Preenchimento incompleto: há linhas vazias antes da atual - B05.01",
"Preenchimento correto"))))))))</f>
        <v/>
      </c>
      <c r="M3899" s="81"/>
    </row>
    <row r="3900" spans="1:13" ht="15">
      <c r="A3900" s="27"/>
      <c r="B3900" s="65">
        <v>3894</v>
      </c>
      <c r="C3900" s="124"/>
      <c r="D3900" s="127"/>
      <c r="E3900" s="130"/>
      <c r="F3900" s="130"/>
      <c r="G3900" s="69">
        <v>9</v>
      </c>
      <c r="H3900" s="86"/>
      <c r="I3900" s="86" t="s">
        <v>1247</v>
      </c>
      <c r="J3900" s="86" t="s">
        <v>1247</v>
      </c>
      <c r="K3900" s="86" t="s">
        <v>1247</v>
      </c>
      <c r="L3900" s="91" t="str">
        <f t="shared" ref="L3900" si="3878" xml:space="preserve">
IF($J$3="","Preenchimento incompleto: deve ser informado o Responsável pela análise - B05.01",
IF(AND(C3892="",D3892="",E3892="",F3892="",H3900="",I3900="",J3900="",K3900=""),"",
IF(AND(C3892="",D3892="",E3892="",F3892="",OR(H3900&lt;&gt;"",I3900&lt;&gt;"",J3900&lt;&gt;"",K3900&lt;&gt;"")),"Preenchimento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IF(AND(C3892&lt;&gt;"",D3892&lt;&gt;"",E3892&lt;&gt;"",F3892&lt;&gt;"",H3900="",I3900="",J3900="",K3900=""),"",
IF(AND(C3892&lt;&gt;"",D3892&lt;&gt;"",E3892&lt;&gt;"",F3892&lt;&gt;"",OR(H3900="",I3900="",J3900="",K3900="")),"Preenchimento incompleto: há informações por requisitante individual faltantes - B03.01",
IF(OR(L3892="",L3893="",L3894="",L3895="",L3896="",L3897="",L3898="",L3899=""),"Preenchimento incompleto: há linhas vazias antes da atual - B05.01",
"Preenchimento correto"))))))))</f>
        <v/>
      </c>
      <c r="M3900" s="81"/>
    </row>
    <row r="3901" spans="1:13" ht="15">
      <c r="A3901" s="27"/>
      <c r="B3901" s="65">
        <v>3895</v>
      </c>
      <c r="C3901" s="124"/>
      <c r="D3901" s="127"/>
      <c r="E3901" s="130"/>
      <c r="F3901" s="130"/>
      <c r="G3901" s="70">
        <v>10</v>
      </c>
      <c r="H3901" s="87"/>
      <c r="I3901" s="87" t="s">
        <v>1247</v>
      </c>
      <c r="J3901" s="87" t="s">
        <v>1247</v>
      </c>
      <c r="K3901" s="87" t="s">
        <v>1247</v>
      </c>
      <c r="L3901" s="91" t="str">
        <f t="shared" ref="L3901" si="3879" xml:space="preserve">
IF($J$3="","Preenchimento incompleto: deve ser informado o Responsável pela análise - B05.01",
IF(AND(C3892="",D3892="",E3892="",F3892="",H3901="",I3901="",J3901="",K3901=""),"",
IF(AND(C3892="",D3892="",E3892="",F3892="",OR(H3901&lt;&gt;"",I3901&lt;&gt;"",J3901&lt;&gt;"",K3901&lt;&gt;"")),"Preenchimento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IF(AND(C3892&lt;&gt;"",D3892&lt;&gt;"",E3892&lt;&gt;"",F3892&lt;&gt;"",H3901="",I3901="",J3901="",K3901=""),"",
IF(AND(C3892&lt;&gt;"",D3892&lt;&gt;"",E3892&lt;&gt;"",F3892&lt;&gt;"",OR(H3901="",I3901="",J3901="",K3901="")),"Preenchimento incompleto: há informações por requisitante individual faltantes - B03.01",
IF(OR(L3892="",L3893="",L3894="",L3895="",L3896="",L3897="",L3898="",L3899="",L3900=""),"Preenchimento incompleto: há linhas vazias antes da atual - B05.01",
"Preenchimento correto"))))))))</f>
        <v/>
      </c>
      <c r="M3901" s="81"/>
    </row>
    <row r="3902" spans="1:13" ht="15">
      <c r="A3902" s="27"/>
      <c r="B3902" s="65">
        <v>3896</v>
      </c>
      <c r="C3902" s="124"/>
      <c r="D3902" s="127"/>
      <c r="E3902" s="130"/>
      <c r="F3902" s="130"/>
      <c r="G3902" s="70">
        <v>11</v>
      </c>
      <c r="H3902" s="87"/>
      <c r="I3902" s="87" t="s">
        <v>1247</v>
      </c>
      <c r="J3902" s="87" t="s">
        <v>1247</v>
      </c>
      <c r="K3902" s="87" t="s">
        <v>1247</v>
      </c>
      <c r="L3902" s="91" t="str">
        <f t="shared" ref="L3902" si="3880" xml:space="preserve">
IF($J$3="","Preenchimento incompleto: deve ser informado o Responsável pela análise - B05.01",
IF(AND(C3892="",D3892="",E3892="",F3892="",H3902="",I3902="",J3902="",K3902=""),"",
IF(AND(C3892="",D3892="",E3892="",F3892="",OR(H3902&lt;&gt;"",I3902&lt;&gt;"",J3902&lt;&gt;"",K3902&lt;&gt;"")),"Preenchimento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IF(AND(C3892&lt;&gt;"",D3892&lt;&gt;"",E3892&lt;&gt;"",F3892&lt;&gt;"",H3902="",I3902="",J3902="",K3902=""),"",
IF(AND(C3892&lt;&gt;"",D3892&lt;&gt;"",E3892&lt;&gt;"",F3892&lt;&gt;"",OR(H3902="",I3902="",J3902="",K3902="")),"Preenchimento incompleto: há informações por requisitante individual faltantes - B03.01",
IF(OR(L3892="",L3893="",L3894="",L3895="",L3896="",L3897="",L3898="",L3899="",L3900="",L3901=""),"Preenchimento incompleto: há linhas vazias antes da atual - B05.01",
"Preenchimento correto"))))))))</f>
        <v/>
      </c>
      <c r="M3902" s="81"/>
    </row>
    <row r="3903" spans="1:13" ht="15">
      <c r="A3903" s="27"/>
      <c r="B3903" s="65">
        <v>3897</v>
      </c>
      <c r="C3903" s="124"/>
      <c r="D3903" s="127"/>
      <c r="E3903" s="130"/>
      <c r="F3903" s="130"/>
      <c r="G3903" s="70">
        <v>12</v>
      </c>
      <c r="H3903" s="87"/>
      <c r="I3903" s="87" t="s">
        <v>1247</v>
      </c>
      <c r="J3903" s="87" t="s">
        <v>1247</v>
      </c>
      <c r="K3903" s="87" t="s">
        <v>1247</v>
      </c>
      <c r="L3903" s="91" t="str">
        <f t="shared" ref="L3903" si="3881" xml:space="preserve">
IF($J$3="","Preenchimento incompleto: deve ser informado o Responsável pela análise - B05.01",
IF(AND(C3892="",D3892="",E3892="",F3892="",H3903="",I3903="",J3903="",K3903=""),"",
IF(AND(C3892="",D3892="",E3892="",F3892="",OR(H3903&lt;&gt;"",I3903&lt;&gt;"",J3903&lt;&gt;"",K3903&lt;&gt;"")),"Preenchimento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IF(AND(C3892&lt;&gt;"",D3892&lt;&gt;"",E3892&lt;&gt;"",F3892&lt;&gt;"",H3903="",I3903="",J3903="",K3903=""),"",
IF(AND(C3892&lt;&gt;"",D3892&lt;&gt;"",E3892&lt;&gt;"",F3892&lt;&gt;"",OR(H3903="",I3903="",J3903="",K3903="")),"Preenchimento incompleto: há informações por requisitante individual faltantes - B03.01",
IF(OR(L3892="",L3893="",L3894="",L3895="",L3896="",L3897="",L3898="",L3899="",L3900="",L3901="",L3902=""),"Preenchimento incompleto: há linhas vazias antes da atual - B05.01",
"Preenchimento correto"))))))))</f>
        <v/>
      </c>
      <c r="M3903" s="81"/>
    </row>
    <row r="3904" spans="1:13" ht="15">
      <c r="A3904" s="27"/>
      <c r="B3904" s="65">
        <v>3898</v>
      </c>
      <c r="C3904" s="124"/>
      <c r="D3904" s="127"/>
      <c r="E3904" s="130"/>
      <c r="F3904" s="130"/>
      <c r="G3904" s="70">
        <v>13</v>
      </c>
      <c r="H3904" s="87"/>
      <c r="I3904" s="87" t="s">
        <v>1247</v>
      </c>
      <c r="J3904" s="87" t="s">
        <v>1247</v>
      </c>
      <c r="K3904" s="87" t="s">
        <v>1247</v>
      </c>
      <c r="L3904" s="91" t="str">
        <f t="shared" ref="L3904" si="3882" xml:space="preserve">
IF($J$3="","Preenchimento incompleto: deve ser informado o Responsável pela análise - B05.01",
IF(AND(C3892="",D3892="",E3892="",F3892="",H3904="",I3904="",J3904="",K3904=""),"",
IF(AND(C3892="",D3892="",E3892="",F3892="",OR(H3904&lt;&gt;"",I3904&lt;&gt;"",J3904&lt;&gt;"",K3904&lt;&gt;"")),"Preenchimento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IF(AND(C3892&lt;&gt;"",D3892&lt;&gt;"",E3892&lt;&gt;"",F3892&lt;&gt;"",H3904="",I3904="",J3904="",K3904=""),"",
IF(AND(C3892&lt;&gt;"",D3892&lt;&gt;"",E3892&lt;&gt;"",F3892&lt;&gt;"",OR(H3904="",I3904="",J3904="",K3904="")),"Preenchimento incompleto: há informações por requisitante individual faltantes - B03.01",
IF(OR(L3892="",L3893="",L3894="",L3895="",L3896="",L3897="",L3898="",L3899="",L3900="",L3901="",L3902="",L3903=""),"Preenchimento incompleto: há linhas vazias antes da atual - B05.01",
"Preenchimento correto"))))))))</f>
        <v/>
      </c>
      <c r="M3904" s="81"/>
    </row>
    <row r="3905" spans="1:13" ht="15">
      <c r="A3905" s="27"/>
      <c r="B3905" s="66">
        <v>3899</v>
      </c>
      <c r="C3905" s="124"/>
      <c r="D3905" s="127"/>
      <c r="E3905" s="130"/>
      <c r="F3905" s="130"/>
      <c r="G3905" s="70">
        <v>14</v>
      </c>
      <c r="H3905" s="87"/>
      <c r="I3905" s="87" t="s">
        <v>1247</v>
      </c>
      <c r="J3905" s="87" t="s">
        <v>1247</v>
      </c>
      <c r="K3905" s="87" t="s">
        <v>1247</v>
      </c>
      <c r="L3905" s="91" t="str">
        <f t="shared" ref="L3905" si="3883" xml:space="preserve">
IF($J$3="","Preenchimento incompleto: deve ser informado o Responsável pela análise - B05.01",
IF(AND(C3892="",D3892="",E3892="",F3892="",H3905="",I3905="",J3905="",K3905=""),"",
IF(AND(C3892="",D3892="",E3892="",F3892="",OR(H3905&lt;&gt;"",I3905&lt;&gt;"",J3905&lt;&gt;"",K3905&lt;&gt;"")),"Preenchimento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IF(AND(C3892&lt;&gt;"",D3892&lt;&gt;"",E3892&lt;&gt;"",F3892&lt;&gt;"",H3905="",I3905="",J3905="",K3905=""),"",
IF(AND(C3892&lt;&gt;"",D3892&lt;&gt;"",E3892&lt;&gt;"",F3892&lt;&gt;"",OR(H3905="",I3905="",J3905="",K3905="")),"Preenchimento incompleto: há informações por requisitante individual faltantes - B03.01",
IF(OR(L3892="",L3893="",L3894="",L3895="",L3896="",L3897="",L3898="",L3899="",L3900="",L3901="",L3902="",L3903="",L3904=""),"Preenchimento incompleto: há linhas vazias antes da atual - B05.01",
"Preenchimento correto"))))))))</f>
        <v/>
      </c>
      <c r="M3905" s="81"/>
    </row>
    <row r="3906" spans="1:13" ht="15">
      <c r="A3906" s="27"/>
      <c r="B3906" s="67">
        <v>3900</v>
      </c>
      <c r="C3906" s="125"/>
      <c r="D3906" s="128"/>
      <c r="E3906" s="131"/>
      <c r="F3906" s="131"/>
      <c r="G3906" s="71">
        <v>15</v>
      </c>
      <c r="H3906" s="88"/>
      <c r="I3906" s="88" t="s">
        <v>1247</v>
      </c>
      <c r="J3906" s="88" t="s">
        <v>1247</v>
      </c>
      <c r="K3906" s="88" t="s">
        <v>1247</v>
      </c>
      <c r="L3906" s="92" t="str">
        <f t="shared" ref="L3906" si="3884" xml:space="preserve">
IF($J$3="","Preenchimento incompleto: deve ser informado o Responsável pela análise - B05.01",
IF(AND(C3892="",D3892="",E3892="",F3892="",H3906="",I3906="",J3906="",K3906=""),"",
IF(AND(C3892="",D3892="",E3892="",F3892="",OR(H3906&lt;&gt;"",I3906&lt;&gt;"",J3906&lt;&gt;"",K3906&lt;&gt;"")),"Preenchimento incompleto: há informações por requisitante individual sem informações do item - B01.01",
IF(OR(C3892="",D3892="",E3892="",F3892=""),"Preenchimento incompleto: há informações faltantes do item - B02.01",
IF(AND(C3892&lt;&gt;"",D3892&lt;&gt;"",E3892&lt;&gt;"",F3892&lt;&gt;"",COUNTA(H3892:K3906)=0),"Preenchimento incompleto: não há nenhuma informação do requisitante individual informada - B04.01",
IF(AND(C3892&lt;&gt;"",D3892&lt;&gt;"",E3892&lt;&gt;"",F3892&lt;&gt;"",H3906="",I3906="",J3906="",K3906=""),"",
IF(AND(C3892&lt;&gt;"",D3892&lt;&gt;"",E3892&lt;&gt;"",F3892&lt;&gt;"",OR(H3906="",I3906="",J3906="",K3906="")),"Preenchimento incompleto: há informações por requisitante individual faltantes - B03.01",
IF(OR(L3892="",L3893="",L3894="",L3895="",L3896="",L3897="",L3898="",L3899="",L3900="",L3901="",L3902="",L3903="",L3904="",L3905=""),"Preenchimento incompleto: há linhas vazias antes da atual - B05.01",
"Preenchimento correto"))))))))</f>
        <v/>
      </c>
      <c r="M3906" s="81"/>
    </row>
    <row r="3907" spans="1:13" ht="15">
      <c r="A3907" s="27"/>
      <c r="B3907" s="64">
        <v>3901</v>
      </c>
      <c r="C3907" s="123" t="str">
        <f>IF('1-ITENS'!C267="","",'1-ITENS'!C267)</f>
        <v/>
      </c>
      <c r="D3907" s="126" t="str">
        <f>IF('1-ITENS'!D267="","",'1-ITENS'!D267)</f>
        <v/>
      </c>
      <c r="E3907" s="129" t="str">
        <f>IF('1-ITENS'!H267="","",'1-ITENS'!H267)</f>
        <v/>
      </c>
      <c r="F3907" s="129" t="str">
        <f>IF('1-ITENS'!F267="","",'1-ITENS'!F267)</f>
        <v/>
      </c>
      <c r="G3907" s="68">
        <v>1</v>
      </c>
      <c r="H3907" s="85"/>
      <c r="I3907" s="85" t="s">
        <v>1247</v>
      </c>
      <c r="J3907" s="85" t="s">
        <v>1247</v>
      </c>
      <c r="K3907" s="85" t="s">
        <v>1247</v>
      </c>
      <c r="L3907" s="90" t="str">
        <f t="shared" ref="L3907" si="3885" xml:space="preserve">
IF($J$3="","Preenchimento incompleto: deve ser informado o Responsável pela análise - B05.01",
IF(AND(C3907="",D3907="",E3907="",F3907="",H3907="",I3907="",J3907="",K3907=""),"",
IF(AND(C3907="",D3907="",E3907="",F3907="",OR(H3907&lt;&gt;"",I3907&lt;&gt;"",J3907&lt;&gt;"",K3907&lt;&gt;"")),"Preenchimento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IF(AND(C3907&lt;&gt;"",D3907&lt;&gt;"",E3907&lt;&gt;"",F3907&lt;&gt;"",H3907="",I3907="",J3907="",K3907=""),"",
IF(AND(C3907&lt;&gt;"",D3907&lt;&gt;"",E3907&lt;&gt;"",F3907&lt;&gt;"",OR(H3907="",I3907="",J3907="",K3907="")),"Preenchimento incompleto: há informações por requisitante individual faltantes - B03.01",
"Preenchimento correto")))))))</f>
        <v/>
      </c>
      <c r="M3907" s="81"/>
    </row>
    <row r="3908" spans="1:13" ht="15">
      <c r="A3908" s="27"/>
      <c r="B3908" s="65">
        <v>3902</v>
      </c>
      <c r="C3908" s="124"/>
      <c r="D3908" s="127"/>
      <c r="E3908" s="130"/>
      <c r="F3908" s="130"/>
      <c r="G3908" s="69">
        <v>2</v>
      </c>
      <c r="H3908" s="86"/>
      <c r="I3908" s="86" t="s">
        <v>1247</v>
      </c>
      <c r="J3908" s="86" t="s">
        <v>1247</v>
      </c>
      <c r="K3908" s="86" t="s">
        <v>1247</v>
      </c>
      <c r="L3908" s="91" t="str">
        <f t="shared" ref="L3908" si="3886" xml:space="preserve">
IF($J$3="","Preenchimento incompleto: deve ser informado o Responsável pela análise - B05.01",
IF(AND(C3907="",D3907="",E3907="",F3907="",H3908="",I3908="",J3908="",K3908=""),"",
IF(AND(C3907="",D3907="",E3907="",F3907="",OR(H3908&lt;&gt;"",I3908&lt;&gt;"",J3908&lt;&gt;"",K3908&lt;&gt;"")),"Preenchimento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IF(AND(C3907&lt;&gt;"",D3907&lt;&gt;"",E3907&lt;&gt;"",F3907&lt;&gt;"",H3908="",I3908="",J3908="",K3908=""),"",
IF(AND(C3907&lt;&gt;"",D3907&lt;&gt;"",E3907&lt;&gt;"",F3907&lt;&gt;"",OR(H3908="",I3908="",J3908="",K3908="")),"Preenchimento incompleto: há informações por requisitante individual faltantes - B03.01",
IF(L3907="","Preenchimento incompleto: há linhas vazias antes da atual - B05.01",
"Preenchimento correto"))))))))</f>
        <v/>
      </c>
      <c r="M3908" s="81"/>
    </row>
    <row r="3909" spans="1:13" ht="15">
      <c r="A3909" s="27"/>
      <c r="B3909" s="65">
        <v>3903</v>
      </c>
      <c r="C3909" s="124"/>
      <c r="D3909" s="127"/>
      <c r="E3909" s="130"/>
      <c r="F3909" s="130"/>
      <c r="G3909" s="69">
        <v>3</v>
      </c>
      <c r="H3909" s="86"/>
      <c r="I3909" s="86" t="s">
        <v>1247</v>
      </c>
      <c r="J3909" s="86" t="s">
        <v>1247</v>
      </c>
      <c r="K3909" s="86" t="s">
        <v>1247</v>
      </c>
      <c r="L3909" s="91" t="str">
        <f t="shared" ref="L3909" si="3887" xml:space="preserve">
IF($J$3="","Preenchimento incompleto: deve ser informado o Responsável pela análise - B05.01",
IF(AND(C3907="",D3907="",E3907="",F3907="",H3909="",I3909="",J3909="",K3909=""),"",
IF(AND(C3907="",D3907="",E3907="",F3907="",OR(H3909&lt;&gt;"",I3909&lt;&gt;"",J3909&lt;&gt;"",K3909&lt;&gt;"")),"Preenchimento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IF(AND(C3907&lt;&gt;"",D3907&lt;&gt;"",E3907&lt;&gt;"",F3907&lt;&gt;"",H3909="",I3909="",J3909="",K3909=""),"",
IF(AND(C3907&lt;&gt;"",D3907&lt;&gt;"",E3907&lt;&gt;"",F3907&lt;&gt;"",OR(H3909="",I3909="",J3909="",K3909="")),"Preenchimento incompleto: há informações por requisitante individual faltantes - B03.01",
IF(OR(L3907="",L3908=""),"Preenchimento incompleto: há linhas vazias antes da atual - B05.01",
"Preenchimento correto"))))))))</f>
        <v/>
      </c>
      <c r="M3909" s="81"/>
    </row>
    <row r="3910" spans="1:13" ht="15">
      <c r="A3910" s="27"/>
      <c r="B3910" s="65">
        <v>3904</v>
      </c>
      <c r="C3910" s="124"/>
      <c r="D3910" s="127"/>
      <c r="E3910" s="130"/>
      <c r="F3910" s="130"/>
      <c r="G3910" s="69">
        <v>4</v>
      </c>
      <c r="H3910" s="86"/>
      <c r="I3910" s="86" t="s">
        <v>1247</v>
      </c>
      <c r="J3910" s="86" t="s">
        <v>1247</v>
      </c>
      <c r="K3910" s="86" t="s">
        <v>1247</v>
      </c>
      <c r="L3910" s="91" t="str">
        <f t="shared" ref="L3910" si="3888" xml:space="preserve">
IF($J$3="","Preenchimento incompleto: deve ser informado o Responsável pela análise - B05.01",
IF(AND(C3907="",D3907="",E3907="",F3907="",H3910="",I3910="",J3910="",K3910=""),"",
IF(AND(C3907="",D3907="",E3907="",F3907="",OR(H3910&lt;&gt;"",I3910&lt;&gt;"",J3910&lt;&gt;"",K3910&lt;&gt;"")),"Preenchimento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IF(AND(C3907&lt;&gt;"",D3907&lt;&gt;"",E3907&lt;&gt;"",F3907&lt;&gt;"",H3910="",I3910="",J3910="",K3910=""),"",
IF(AND(C3907&lt;&gt;"",D3907&lt;&gt;"",E3907&lt;&gt;"",F3907&lt;&gt;"",OR(H3910="",I3910="",J3910="",K3910="")),"Preenchimento incompleto: há informações por requisitante individual faltantes - B03.01",
IF(OR(L3907="",L3908="",L3909=""),"Preenchimento incompleto: há linhas vazias antes da atual - B05.01",
"Preenchimento correto"))))))))</f>
        <v/>
      </c>
      <c r="M3910" s="81"/>
    </row>
    <row r="3911" spans="1:13" ht="15">
      <c r="A3911" s="27"/>
      <c r="B3911" s="65">
        <v>3905</v>
      </c>
      <c r="C3911" s="124"/>
      <c r="D3911" s="127"/>
      <c r="E3911" s="130"/>
      <c r="F3911" s="130"/>
      <c r="G3911" s="69">
        <v>5</v>
      </c>
      <c r="H3911" s="86"/>
      <c r="I3911" s="86" t="s">
        <v>1247</v>
      </c>
      <c r="J3911" s="86" t="s">
        <v>1247</v>
      </c>
      <c r="K3911" s="86" t="s">
        <v>1247</v>
      </c>
      <c r="L3911" s="91" t="str">
        <f t="shared" ref="L3911" si="3889" xml:space="preserve">
IF($J$3="","Preenchimento incompleto: deve ser informado o Responsável pela análise - B05.01",
IF(AND(C3907="",D3907="",E3907="",F3907="",H3911="",I3911="",J3911="",K3911=""),"",
IF(AND(C3907="",D3907="",E3907="",F3907="",OR(H3911&lt;&gt;"",I3911&lt;&gt;"",J3911&lt;&gt;"",K3911&lt;&gt;"")),"Preenchimento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IF(AND(C3907&lt;&gt;"",D3907&lt;&gt;"",E3907&lt;&gt;"",F3907&lt;&gt;"",H3911="",I3911="",J3911="",K3911=""),"",
IF(AND(C3907&lt;&gt;"",D3907&lt;&gt;"",E3907&lt;&gt;"",F3907&lt;&gt;"",OR(H3911="",I3911="",J3911="",K3911="")),"Preenchimento incompleto: há informações por requisitante individual faltantes - B03.01",
IF(OR(L3907="",L3908="",L3909="",L3910=""),"Preenchimento incompleto: há linhas vazias antes da atual - B05.01",
"Preenchimento correto"))))))))</f>
        <v/>
      </c>
      <c r="M3911" s="81"/>
    </row>
    <row r="3912" spans="1:13" ht="15">
      <c r="A3912" s="27"/>
      <c r="B3912" s="65">
        <v>3906</v>
      </c>
      <c r="C3912" s="124"/>
      <c r="D3912" s="127"/>
      <c r="E3912" s="130"/>
      <c r="F3912" s="130"/>
      <c r="G3912" s="69">
        <v>6</v>
      </c>
      <c r="H3912" s="86"/>
      <c r="I3912" s="86" t="s">
        <v>1247</v>
      </c>
      <c r="J3912" s="86" t="s">
        <v>1247</v>
      </c>
      <c r="K3912" s="86" t="s">
        <v>1247</v>
      </c>
      <c r="L3912" s="91" t="str">
        <f t="shared" ref="L3912" si="3890" xml:space="preserve">
IF($J$3="","Preenchimento incompleto: deve ser informado o Responsável pela análise - B05.01",
IF(AND(C3907="",D3907="",E3907="",F3907="",H3912="",I3912="",J3912="",K3912=""),"",
IF(AND(C3907="",D3907="",E3907="",F3907="",OR(H3912&lt;&gt;"",I3912&lt;&gt;"",J3912&lt;&gt;"",K3912&lt;&gt;"")),"Preenchimento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IF(AND(C3907&lt;&gt;"",D3907&lt;&gt;"",E3907&lt;&gt;"",F3907&lt;&gt;"",H3912="",I3912="",J3912="",K3912=""),"",
IF(AND(C3907&lt;&gt;"",D3907&lt;&gt;"",E3907&lt;&gt;"",F3907&lt;&gt;"",OR(H3912="",I3912="",J3912="",K3912="")),"Preenchimento incompleto: há informações por requisitante individual faltantes - B03.01",
IF(OR(L3907="",L3908="",L3909="",L3910="",L3911=""),"Preenchimento incompleto: há linhas vazias antes da atual - B05.01",
"Preenchimento correto"))))))))</f>
        <v/>
      </c>
      <c r="M3912" s="81"/>
    </row>
    <row r="3913" spans="1:13" ht="15">
      <c r="A3913" s="27"/>
      <c r="B3913" s="65">
        <v>3907</v>
      </c>
      <c r="C3913" s="124"/>
      <c r="D3913" s="127"/>
      <c r="E3913" s="130"/>
      <c r="F3913" s="130"/>
      <c r="G3913" s="69">
        <v>7</v>
      </c>
      <c r="H3913" s="86"/>
      <c r="I3913" s="86" t="s">
        <v>1247</v>
      </c>
      <c r="J3913" s="86" t="s">
        <v>1247</v>
      </c>
      <c r="K3913" s="86" t="s">
        <v>1247</v>
      </c>
      <c r="L3913" s="91" t="str">
        <f t="shared" ref="L3913" si="3891" xml:space="preserve">
IF($J$3="","Preenchimento incompleto: deve ser informado o Responsável pela análise - B05.01",
IF(AND(C3907="",D3907="",E3907="",F3907="",H3913="",I3913="",J3913="",K3913=""),"",
IF(AND(C3907="",D3907="",E3907="",F3907="",OR(H3913&lt;&gt;"",I3913&lt;&gt;"",J3913&lt;&gt;"",K3913&lt;&gt;"")),"Preenchimento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IF(AND(C3907&lt;&gt;"",D3907&lt;&gt;"",E3907&lt;&gt;"",F3907&lt;&gt;"",H3913="",I3913="",J3913="",K3913=""),"",
IF(AND(C3907&lt;&gt;"",D3907&lt;&gt;"",E3907&lt;&gt;"",F3907&lt;&gt;"",OR(H3913="",I3913="",J3913="",K3913="")),"Preenchimento incompleto: há informações por requisitante individual faltantes - B03.01",
IF(OR(L3907="",L3908="",L3909="",L3910="",L3911="",L3912=""),"Preenchimento incompleto: há linhas vazias antes da atual - B05.01",
"Preenchimento correto"))))))))</f>
        <v/>
      </c>
      <c r="M3913" s="81"/>
    </row>
    <row r="3914" spans="1:13" ht="15">
      <c r="A3914" s="27"/>
      <c r="B3914" s="65">
        <v>3908</v>
      </c>
      <c r="C3914" s="124"/>
      <c r="D3914" s="127"/>
      <c r="E3914" s="130"/>
      <c r="F3914" s="130"/>
      <c r="G3914" s="69">
        <v>8</v>
      </c>
      <c r="H3914" s="86"/>
      <c r="I3914" s="86" t="s">
        <v>1247</v>
      </c>
      <c r="J3914" s="86" t="s">
        <v>1247</v>
      </c>
      <c r="K3914" s="86" t="s">
        <v>1247</v>
      </c>
      <c r="L3914" s="91" t="str">
        <f t="shared" ref="L3914" si="3892" xml:space="preserve">
IF($J$3="","Preenchimento incompleto: deve ser informado o Responsável pela análise - B05.01",
IF(AND(C3907="",D3907="",E3907="",F3907="",H3914="",I3914="",J3914="",K3914=""),"",
IF(AND(C3907="",D3907="",E3907="",F3907="",OR(H3914&lt;&gt;"",I3914&lt;&gt;"",J3914&lt;&gt;"",K3914&lt;&gt;"")),"Preenchimento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IF(AND(C3907&lt;&gt;"",D3907&lt;&gt;"",E3907&lt;&gt;"",F3907&lt;&gt;"",H3914="",I3914="",J3914="",K3914=""),"",
IF(AND(C3907&lt;&gt;"",D3907&lt;&gt;"",E3907&lt;&gt;"",F3907&lt;&gt;"",OR(H3914="",I3914="",J3914="",K3914="")),"Preenchimento incompleto: há informações por requisitante individual faltantes - B03.01",
IF(OR(L3907="",L3908="",L3909="",L3910="",L3911="",L3912="",L3913=""),"Preenchimento incompleto: há linhas vazias antes da atual - B05.01",
"Preenchimento correto"))))))))</f>
        <v/>
      </c>
      <c r="M3914" s="81"/>
    </row>
    <row r="3915" spans="1:13" ht="15">
      <c r="A3915" s="27"/>
      <c r="B3915" s="65">
        <v>3909</v>
      </c>
      <c r="C3915" s="124"/>
      <c r="D3915" s="127"/>
      <c r="E3915" s="130"/>
      <c r="F3915" s="130"/>
      <c r="G3915" s="69">
        <v>9</v>
      </c>
      <c r="H3915" s="86"/>
      <c r="I3915" s="86" t="s">
        <v>1247</v>
      </c>
      <c r="J3915" s="86" t="s">
        <v>1247</v>
      </c>
      <c r="K3915" s="86" t="s">
        <v>1247</v>
      </c>
      <c r="L3915" s="91" t="str">
        <f t="shared" ref="L3915" si="3893" xml:space="preserve">
IF($J$3="","Preenchimento incompleto: deve ser informado o Responsável pela análise - B05.01",
IF(AND(C3907="",D3907="",E3907="",F3907="",H3915="",I3915="",J3915="",K3915=""),"",
IF(AND(C3907="",D3907="",E3907="",F3907="",OR(H3915&lt;&gt;"",I3915&lt;&gt;"",J3915&lt;&gt;"",K3915&lt;&gt;"")),"Preenchimento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IF(AND(C3907&lt;&gt;"",D3907&lt;&gt;"",E3907&lt;&gt;"",F3907&lt;&gt;"",H3915="",I3915="",J3915="",K3915=""),"",
IF(AND(C3907&lt;&gt;"",D3907&lt;&gt;"",E3907&lt;&gt;"",F3907&lt;&gt;"",OR(H3915="",I3915="",J3915="",K3915="")),"Preenchimento incompleto: há informações por requisitante individual faltantes - B03.01",
IF(OR(L3907="",L3908="",L3909="",L3910="",L3911="",L3912="",L3913="",L3914=""),"Preenchimento incompleto: há linhas vazias antes da atual - B05.01",
"Preenchimento correto"))))))))</f>
        <v/>
      </c>
      <c r="M3915" s="81"/>
    </row>
    <row r="3916" spans="1:13" ht="15">
      <c r="A3916" s="27"/>
      <c r="B3916" s="65">
        <v>3910</v>
      </c>
      <c r="C3916" s="124"/>
      <c r="D3916" s="127"/>
      <c r="E3916" s="130"/>
      <c r="F3916" s="130"/>
      <c r="G3916" s="70">
        <v>10</v>
      </c>
      <c r="H3916" s="87"/>
      <c r="I3916" s="87" t="s">
        <v>1247</v>
      </c>
      <c r="J3916" s="87" t="s">
        <v>1247</v>
      </c>
      <c r="K3916" s="87" t="s">
        <v>1247</v>
      </c>
      <c r="L3916" s="91" t="str">
        <f t="shared" ref="L3916" si="3894" xml:space="preserve">
IF($J$3="","Preenchimento incompleto: deve ser informado o Responsável pela análise - B05.01",
IF(AND(C3907="",D3907="",E3907="",F3907="",H3916="",I3916="",J3916="",K3916=""),"",
IF(AND(C3907="",D3907="",E3907="",F3907="",OR(H3916&lt;&gt;"",I3916&lt;&gt;"",J3916&lt;&gt;"",K3916&lt;&gt;"")),"Preenchimento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IF(AND(C3907&lt;&gt;"",D3907&lt;&gt;"",E3907&lt;&gt;"",F3907&lt;&gt;"",H3916="",I3916="",J3916="",K3916=""),"",
IF(AND(C3907&lt;&gt;"",D3907&lt;&gt;"",E3907&lt;&gt;"",F3907&lt;&gt;"",OR(H3916="",I3916="",J3916="",K3916="")),"Preenchimento incompleto: há informações por requisitante individual faltantes - B03.01",
IF(OR(L3907="",L3908="",L3909="",L3910="",L3911="",L3912="",L3913="",L3914="",L3915=""),"Preenchimento incompleto: há linhas vazias antes da atual - B05.01",
"Preenchimento correto"))))))))</f>
        <v/>
      </c>
      <c r="M3916" s="81"/>
    </row>
    <row r="3917" spans="1:13" ht="15">
      <c r="A3917" s="27"/>
      <c r="B3917" s="65">
        <v>3911</v>
      </c>
      <c r="C3917" s="124"/>
      <c r="D3917" s="127"/>
      <c r="E3917" s="130"/>
      <c r="F3917" s="130"/>
      <c r="G3917" s="70">
        <v>11</v>
      </c>
      <c r="H3917" s="87"/>
      <c r="I3917" s="87" t="s">
        <v>1247</v>
      </c>
      <c r="J3917" s="87" t="s">
        <v>1247</v>
      </c>
      <c r="K3917" s="87" t="s">
        <v>1247</v>
      </c>
      <c r="L3917" s="91" t="str">
        <f t="shared" ref="L3917" si="3895" xml:space="preserve">
IF($J$3="","Preenchimento incompleto: deve ser informado o Responsável pela análise - B05.01",
IF(AND(C3907="",D3907="",E3907="",F3907="",H3917="",I3917="",J3917="",K3917=""),"",
IF(AND(C3907="",D3907="",E3907="",F3907="",OR(H3917&lt;&gt;"",I3917&lt;&gt;"",J3917&lt;&gt;"",K3917&lt;&gt;"")),"Preenchimento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IF(AND(C3907&lt;&gt;"",D3907&lt;&gt;"",E3907&lt;&gt;"",F3907&lt;&gt;"",H3917="",I3917="",J3917="",K3917=""),"",
IF(AND(C3907&lt;&gt;"",D3907&lt;&gt;"",E3907&lt;&gt;"",F3907&lt;&gt;"",OR(H3917="",I3917="",J3917="",K3917="")),"Preenchimento incompleto: há informações por requisitante individual faltantes - B03.01",
IF(OR(L3907="",L3908="",L3909="",L3910="",L3911="",L3912="",L3913="",L3914="",L3915="",L3916=""),"Preenchimento incompleto: há linhas vazias antes da atual - B05.01",
"Preenchimento correto"))))))))</f>
        <v/>
      </c>
      <c r="M3917" s="81"/>
    </row>
    <row r="3918" spans="1:13" ht="15">
      <c r="A3918" s="27"/>
      <c r="B3918" s="65">
        <v>3912</v>
      </c>
      <c r="C3918" s="124"/>
      <c r="D3918" s="127"/>
      <c r="E3918" s="130"/>
      <c r="F3918" s="130"/>
      <c r="G3918" s="70">
        <v>12</v>
      </c>
      <c r="H3918" s="87"/>
      <c r="I3918" s="87" t="s">
        <v>1247</v>
      </c>
      <c r="J3918" s="87" t="s">
        <v>1247</v>
      </c>
      <c r="K3918" s="87" t="s">
        <v>1247</v>
      </c>
      <c r="L3918" s="91" t="str">
        <f t="shared" ref="L3918" si="3896" xml:space="preserve">
IF($J$3="","Preenchimento incompleto: deve ser informado o Responsável pela análise - B05.01",
IF(AND(C3907="",D3907="",E3907="",F3907="",H3918="",I3918="",J3918="",K3918=""),"",
IF(AND(C3907="",D3907="",E3907="",F3907="",OR(H3918&lt;&gt;"",I3918&lt;&gt;"",J3918&lt;&gt;"",K3918&lt;&gt;"")),"Preenchimento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IF(AND(C3907&lt;&gt;"",D3907&lt;&gt;"",E3907&lt;&gt;"",F3907&lt;&gt;"",H3918="",I3918="",J3918="",K3918=""),"",
IF(AND(C3907&lt;&gt;"",D3907&lt;&gt;"",E3907&lt;&gt;"",F3907&lt;&gt;"",OR(H3918="",I3918="",J3918="",K3918="")),"Preenchimento incompleto: há informações por requisitante individual faltantes - B03.01",
IF(OR(L3907="",L3908="",L3909="",L3910="",L3911="",L3912="",L3913="",L3914="",L3915="",L3916="",L3917=""),"Preenchimento incompleto: há linhas vazias antes da atual - B05.01",
"Preenchimento correto"))))))))</f>
        <v/>
      </c>
      <c r="M3918" s="81"/>
    </row>
    <row r="3919" spans="1:13" ht="15">
      <c r="A3919" s="27"/>
      <c r="B3919" s="65">
        <v>3913</v>
      </c>
      <c r="C3919" s="124"/>
      <c r="D3919" s="127"/>
      <c r="E3919" s="130"/>
      <c r="F3919" s="130"/>
      <c r="G3919" s="70">
        <v>13</v>
      </c>
      <c r="H3919" s="87"/>
      <c r="I3919" s="87" t="s">
        <v>1247</v>
      </c>
      <c r="J3919" s="87" t="s">
        <v>1247</v>
      </c>
      <c r="K3919" s="87" t="s">
        <v>1247</v>
      </c>
      <c r="L3919" s="91" t="str">
        <f t="shared" ref="L3919" si="3897" xml:space="preserve">
IF($J$3="","Preenchimento incompleto: deve ser informado o Responsável pela análise - B05.01",
IF(AND(C3907="",D3907="",E3907="",F3907="",H3919="",I3919="",J3919="",K3919=""),"",
IF(AND(C3907="",D3907="",E3907="",F3907="",OR(H3919&lt;&gt;"",I3919&lt;&gt;"",J3919&lt;&gt;"",K3919&lt;&gt;"")),"Preenchimento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IF(AND(C3907&lt;&gt;"",D3907&lt;&gt;"",E3907&lt;&gt;"",F3907&lt;&gt;"",H3919="",I3919="",J3919="",K3919=""),"",
IF(AND(C3907&lt;&gt;"",D3907&lt;&gt;"",E3907&lt;&gt;"",F3907&lt;&gt;"",OR(H3919="",I3919="",J3919="",K3919="")),"Preenchimento incompleto: há informações por requisitante individual faltantes - B03.01",
IF(OR(L3907="",L3908="",L3909="",L3910="",L3911="",L3912="",L3913="",L3914="",L3915="",L3916="",L3917="",L3918=""),"Preenchimento incompleto: há linhas vazias antes da atual - B05.01",
"Preenchimento correto"))))))))</f>
        <v/>
      </c>
      <c r="M3919" s="81"/>
    </row>
    <row r="3920" spans="1:13" ht="15">
      <c r="A3920" s="27"/>
      <c r="B3920" s="66">
        <v>3914</v>
      </c>
      <c r="C3920" s="124"/>
      <c r="D3920" s="127"/>
      <c r="E3920" s="130"/>
      <c r="F3920" s="130"/>
      <c r="G3920" s="70">
        <v>14</v>
      </c>
      <c r="H3920" s="87"/>
      <c r="I3920" s="87" t="s">
        <v>1247</v>
      </c>
      <c r="J3920" s="87" t="s">
        <v>1247</v>
      </c>
      <c r="K3920" s="87" t="s">
        <v>1247</v>
      </c>
      <c r="L3920" s="91" t="str">
        <f t="shared" ref="L3920" si="3898" xml:space="preserve">
IF($J$3="","Preenchimento incompleto: deve ser informado o Responsável pela análise - B05.01",
IF(AND(C3907="",D3907="",E3907="",F3907="",H3920="",I3920="",J3920="",K3920=""),"",
IF(AND(C3907="",D3907="",E3907="",F3907="",OR(H3920&lt;&gt;"",I3920&lt;&gt;"",J3920&lt;&gt;"",K3920&lt;&gt;"")),"Preenchimento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IF(AND(C3907&lt;&gt;"",D3907&lt;&gt;"",E3907&lt;&gt;"",F3907&lt;&gt;"",H3920="",I3920="",J3920="",K3920=""),"",
IF(AND(C3907&lt;&gt;"",D3907&lt;&gt;"",E3907&lt;&gt;"",F3907&lt;&gt;"",OR(H3920="",I3920="",J3920="",K3920="")),"Preenchimento incompleto: há informações por requisitante individual faltantes - B03.01",
IF(OR(L3907="",L3908="",L3909="",L3910="",L3911="",L3912="",L3913="",L3914="",L3915="",L3916="",L3917="",L3918="",L3919=""),"Preenchimento incompleto: há linhas vazias antes da atual - B05.01",
"Preenchimento correto"))))))))</f>
        <v/>
      </c>
      <c r="M3920" s="81"/>
    </row>
    <row r="3921" spans="1:13" ht="15">
      <c r="A3921" s="27"/>
      <c r="B3921" s="67">
        <v>3915</v>
      </c>
      <c r="C3921" s="125"/>
      <c r="D3921" s="128"/>
      <c r="E3921" s="131"/>
      <c r="F3921" s="131"/>
      <c r="G3921" s="71">
        <v>15</v>
      </c>
      <c r="H3921" s="88"/>
      <c r="I3921" s="88" t="s">
        <v>1247</v>
      </c>
      <c r="J3921" s="88" t="s">
        <v>1247</v>
      </c>
      <c r="K3921" s="88" t="s">
        <v>1247</v>
      </c>
      <c r="L3921" s="92" t="str">
        <f t="shared" ref="L3921" si="3899" xml:space="preserve">
IF($J$3="","Preenchimento incompleto: deve ser informado o Responsável pela análise - B05.01",
IF(AND(C3907="",D3907="",E3907="",F3907="",H3921="",I3921="",J3921="",K3921=""),"",
IF(AND(C3907="",D3907="",E3907="",F3907="",OR(H3921&lt;&gt;"",I3921&lt;&gt;"",J3921&lt;&gt;"",K3921&lt;&gt;"")),"Preenchimento incompleto: há informações por requisitante individual sem informações do item - B01.01",
IF(OR(C3907="",D3907="",E3907="",F3907=""),"Preenchimento incompleto: há informações faltantes do item - B02.01",
IF(AND(C3907&lt;&gt;"",D3907&lt;&gt;"",E3907&lt;&gt;"",F3907&lt;&gt;"",COUNTA(H3907:K3921)=0),"Preenchimento incompleto: não há nenhuma informação do requisitante individual informada - B04.01",
IF(AND(C3907&lt;&gt;"",D3907&lt;&gt;"",E3907&lt;&gt;"",F3907&lt;&gt;"",H3921="",I3921="",J3921="",K3921=""),"",
IF(AND(C3907&lt;&gt;"",D3907&lt;&gt;"",E3907&lt;&gt;"",F3907&lt;&gt;"",OR(H3921="",I3921="",J3921="",K3921="")),"Preenchimento incompleto: há informações por requisitante individual faltantes - B03.01",
IF(OR(L3907="",L3908="",L3909="",L3910="",L3911="",L3912="",L3913="",L3914="",L3915="",L3916="",L3917="",L3918="",L3919="",L3920=""),"Preenchimento incompleto: há linhas vazias antes da atual - B05.01",
"Preenchimento correto"))))))))</f>
        <v/>
      </c>
      <c r="M3921" s="81"/>
    </row>
    <row r="3922" spans="1:13" ht="15">
      <c r="A3922" s="27"/>
      <c r="B3922" s="64">
        <v>3916</v>
      </c>
      <c r="C3922" s="123" t="str">
        <f>IF('1-ITENS'!C268="","",'1-ITENS'!C268)</f>
        <v/>
      </c>
      <c r="D3922" s="126" t="str">
        <f>IF('1-ITENS'!D268="","",'1-ITENS'!D268)</f>
        <v/>
      </c>
      <c r="E3922" s="129" t="str">
        <f>IF('1-ITENS'!H268="","",'1-ITENS'!H268)</f>
        <v/>
      </c>
      <c r="F3922" s="129" t="str">
        <f>IF('1-ITENS'!F268="","",'1-ITENS'!F268)</f>
        <v/>
      </c>
      <c r="G3922" s="68">
        <v>1</v>
      </c>
      <c r="H3922" s="85"/>
      <c r="I3922" s="85" t="s">
        <v>1247</v>
      </c>
      <c r="J3922" s="85" t="s">
        <v>1247</v>
      </c>
      <c r="K3922" s="85" t="s">
        <v>1247</v>
      </c>
      <c r="L3922" s="90" t="str">
        <f t="shared" ref="L3922" si="3900" xml:space="preserve">
IF($J$3="","Preenchimento incompleto: deve ser informado o Responsável pela análise - B05.01",
IF(AND(C3922="",D3922="",E3922="",F3922="",H3922="",I3922="",J3922="",K3922=""),"",
IF(AND(C3922="",D3922="",E3922="",F3922="",OR(H3922&lt;&gt;"",I3922&lt;&gt;"",J3922&lt;&gt;"",K3922&lt;&gt;"")),"Preenchimento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IF(AND(C3922&lt;&gt;"",D3922&lt;&gt;"",E3922&lt;&gt;"",F3922&lt;&gt;"",H3922="",I3922="",J3922="",K3922=""),"",
IF(AND(C3922&lt;&gt;"",D3922&lt;&gt;"",E3922&lt;&gt;"",F3922&lt;&gt;"",OR(H3922="",I3922="",J3922="",K3922="")),"Preenchimento incompleto: há informações por requisitante individual faltantes - B03.01",
"Preenchimento correto")))))))</f>
        <v/>
      </c>
      <c r="M3922" s="81"/>
    </row>
    <row r="3923" spans="1:13" ht="15">
      <c r="A3923" s="27"/>
      <c r="B3923" s="65">
        <v>3917</v>
      </c>
      <c r="C3923" s="124"/>
      <c r="D3923" s="127"/>
      <c r="E3923" s="130"/>
      <c r="F3923" s="130"/>
      <c r="G3923" s="69">
        <v>2</v>
      </c>
      <c r="H3923" s="86"/>
      <c r="I3923" s="86" t="s">
        <v>1247</v>
      </c>
      <c r="J3923" s="86" t="s">
        <v>1247</v>
      </c>
      <c r="K3923" s="86" t="s">
        <v>1247</v>
      </c>
      <c r="L3923" s="91" t="str">
        <f t="shared" ref="L3923" si="3901" xml:space="preserve">
IF($J$3="","Preenchimento incompleto: deve ser informado o Responsável pela análise - B05.01",
IF(AND(C3922="",D3922="",E3922="",F3922="",H3923="",I3923="",J3923="",K3923=""),"",
IF(AND(C3922="",D3922="",E3922="",F3922="",OR(H3923&lt;&gt;"",I3923&lt;&gt;"",J3923&lt;&gt;"",K3923&lt;&gt;"")),"Preenchimento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IF(AND(C3922&lt;&gt;"",D3922&lt;&gt;"",E3922&lt;&gt;"",F3922&lt;&gt;"",H3923="",I3923="",J3923="",K3923=""),"",
IF(AND(C3922&lt;&gt;"",D3922&lt;&gt;"",E3922&lt;&gt;"",F3922&lt;&gt;"",OR(H3923="",I3923="",J3923="",K3923="")),"Preenchimento incompleto: há informações por requisitante individual faltantes - B03.01",
IF(L3922="","Preenchimento incompleto: há linhas vazias antes da atual - B05.01",
"Preenchimento correto"))))))))</f>
        <v/>
      </c>
      <c r="M3923" s="81"/>
    </row>
    <row r="3924" spans="1:13" ht="15">
      <c r="A3924" s="27"/>
      <c r="B3924" s="65">
        <v>3918</v>
      </c>
      <c r="C3924" s="124"/>
      <c r="D3924" s="127"/>
      <c r="E3924" s="130"/>
      <c r="F3924" s="130"/>
      <c r="G3924" s="69">
        <v>3</v>
      </c>
      <c r="H3924" s="86"/>
      <c r="I3924" s="86" t="s">
        <v>1247</v>
      </c>
      <c r="J3924" s="86" t="s">
        <v>1247</v>
      </c>
      <c r="K3924" s="86" t="s">
        <v>1247</v>
      </c>
      <c r="L3924" s="91" t="str">
        <f t="shared" ref="L3924" si="3902" xml:space="preserve">
IF($J$3="","Preenchimento incompleto: deve ser informado o Responsável pela análise - B05.01",
IF(AND(C3922="",D3922="",E3922="",F3922="",H3924="",I3924="",J3924="",K3924=""),"",
IF(AND(C3922="",D3922="",E3922="",F3922="",OR(H3924&lt;&gt;"",I3924&lt;&gt;"",J3924&lt;&gt;"",K3924&lt;&gt;"")),"Preenchimento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IF(AND(C3922&lt;&gt;"",D3922&lt;&gt;"",E3922&lt;&gt;"",F3922&lt;&gt;"",H3924="",I3924="",J3924="",K3924=""),"",
IF(AND(C3922&lt;&gt;"",D3922&lt;&gt;"",E3922&lt;&gt;"",F3922&lt;&gt;"",OR(H3924="",I3924="",J3924="",K3924="")),"Preenchimento incompleto: há informações por requisitante individual faltantes - B03.01",
IF(OR(L3922="",L3923=""),"Preenchimento incompleto: há linhas vazias antes da atual - B05.01",
"Preenchimento correto"))))))))</f>
        <v/>
      </c>
      <c r="M3924" s="81"/>
    </row>
    <row r="3925" spans="1:13" ht="15">
      <c r="A3925" s="27"/>
      <c r="B3925" s="65">
        <v>3919</v>
      </c>
      <c r="C3925" s="124"/>
      <c r="D3925" s="127"/>
      <c r="E3925" s="130"/>
      <c r="F3925" s="130"/>
      <c r="G3925" s="69">
        <v>4</v>
      </c>
      <c r="H3925" s="86"/>
      <c r="I3925" s="86" t="s">
        <v>1247</v>
      </c>
      <c r="J3925" s="86" t="s">
        <v>1247</v>
      </c>
      <c r="K3925" s="86" t="s">
        <v>1247</v>
      </c>
      <c r="L3925" s="91" t="str">
        <f t="shared" ref="L3925" si="3903" xml:space="preserve">
IF($J$3="","Preenchimento incompleto: deve ser informado o Responsável pela análise - B05.01",
IF(AND(C3922="",D3922="",E3922="",F3922="",H3925="",I3925="",J3925="",K3925=""),"",
IF(AND(C3922="",D3922="",E3922="",F3922="",OR(H3925&lt;&gt;"",I3925&lt;&gt;"",J3925&lt;&gt;"",K3925&lt;&gt;"")),"Preenchimento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IF(AND(C3922&lt;&gt;"",D3922&lt;&gt;"",E3922&lt;&gt;"",F3922&lt;&gt;"",H3925="",I3925="",J3925="",K3925=""),"",
IF(AND(C3922&lt;&gt;"",D3922&lt;&gt;"",E3922&lt;&gt;"",F3922&lt;&gt;"",OR(H3925="",I3925="",J3925="",K3925="")),"Preenchimento incompleto: há informações por requisitante individual faltantes - B03.01",
IF(OR(L3922="",L3923="",L3924=""),"Preenchimento incompleto: há linhas vazias antes da atual - B05.01",
"Preenchimento correto"))))))))</f>
        <v/>
      </c>
      <c r="M3925" s="81"/>
    </row>
    <row r="3926" spans="1:13" ht="15">
      <c r="A3926" s="27"/>
      <c r="B3926" s="65">
        <v>3920</v>
      </c>
      <c r="C3926" s="124"/>
      <c r="D3926" s="127"/>
      <c r="E3926" s="130"/>
      <c r="F3926" s="130"/>
      <c r="G3926" s="69">
        <v>5</v>
      </c>
      <c r="H3926" s="86"/>
      <c r="I3926" s="86" t="s">
        <v>1247</v>
      </c>
      <c r="J3926" s="86" t="s">
        <v>1247</v>
      </c>
      <c r="K3926" s="86" t="s">
        <v>1247</v>
      </c>
      <c r="L3926" s="91" t="str">
        <f t="shared" ref="L3926" si="3904" xml:space="preserve">
IF($J$3="","Preenchimento incompleto: deve ser informado o Responsável pela análise - B05.01",
IF(AND(C3922="",D3922="",E3922="",F3922="",H3926="",I3926="",J3926="",K3926=""),"",
IF(AND(C3922="",D3922="",E3922="",F3922="",OR(H3926&lt;&gt;"",I3926&lt;&gt;"",J3926&lt;&gt;"",K3926&lt;&gt;"")),"Preenchimento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IF(AND(C3922&lt;&gt;"",D3922&lt;&gt;"",E3922&lt;&gt;"",F3922&lt;&gt;"",H3926="",I3926="",J3926="",K3926=""),"",
IF(AND(C3922&lt;&gt;"",D3922&lt;&gt;"",E3922&lt;&gt;"",F3922&lt;&gt;"",OR(H3926="",I3926="",J3926="",K3926="")),"Preenchimento incompleto: há informações por requisitante individual faltantes - B03.01",
IF(OR(L3922="",L3923="",L3924="",L3925=""),"Preenchimento incompleto: há linhas vazias antes da atual - B05.01",
"Preenchimento correto"))))))))</f>
        <v/>
      </c>
      <c r="M3926" s="81"/>
    </row>
    <row r="3927" spans="1:13" ht="15">
      <c r="A3927" s="27"/>
      <c r="B3927" s="65">
        <v>3921</v>
      </c>
      <c r="C3927" s="124"/>
      <c r="D3927" s="127"/>
      <c r="E3927" s="130"/>
      <c r="F3927" s="130"/>
      <c r="G3927" s="69">
        <v>6</v>
      </c>
      <c r="H3927" s="86"/>
      <c r="I3927" s="86" t="s">
        <v>1247</v>
      </c>
      <c r="J3927" s="86" t="s">
        <v>1247</v>
      </c>
      <c r="K3927" s="86" t="s">
        <v>1247</v>
      </c>
      <c r="L3927" s="91" t="str">
        <f t="shared" ref="L3927" si="3905" xml:space="preserve">
IF($J$3="","Preenchimento incompleto: deve ser informado o Responsável pela análise - B05.01",
IF(AND(C3922="",D3922="",E3922="",F3922="",H3927="",I3927="",J3927="",K3927=""),"",
IF(AND(C3922="",D3922="",E3922="",F3922="",OR(H3927&lt;&gt;"",I3927&lt;&gt;"",J3927&lt;&gt;"",K3927&lt;&gt;"")),"Preenchimento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IF(AND(C3922&lt;&gt;"",D3922&lt;&gt;"",E3922&lt;&gt;"",F3922&lt;&gt;"",H3927="",I3927="",J3927="",K3927=""),"",
IF(AND(C3922&lt;&gt;"",D3922&lt;&gt;"",E3922&lt;&gt;"",F3922&lt;&gt;"",OR(H3927="",I3927="",J3927="",K3927="")),"Preenchimento incompleto: há informações por requisitante individual faltantes - B03.01",
IF(OR(L3922="",L3923="",L3924="",L3925="",L3926=""),"Preenchimento incompleto: há linhas vazias antes da atual - B05.01",
"Preenchimento correto"))))))))</f>
        <v/>
      </c>
      <c r="M3927" s="81"/>
    </row>
    <row r="3928" spans="1:13" ht="15">
      <c r="A3928" s="27"/>
      <c r="B3928" s="65">
        <v>3922</v>
      </c>
      <c r="C3928" s="124"/>
      <c r="D3928" s="127"/>
      <c r="E3928" s="130"/>
      <c r="F3928" s="130"/>
      <c r="G3928" s="69">
        <v>7</v>
      </c>
      <c r="H3928" s="86"/>
      <c r="I3928" s="86" t="s">
        <v>1247</v>
      </c>
      <c r="J3928" s="86" t="s">
        <v>1247</v>
      </c>
      <c r="K3928" s="86" t="s">
        <v>1247</v>
      </c>
      <c r="L3928" s="91" t="str">
        <f t="shared" ref="L3928" si="3906" xml:space="preserve">
IF($J$3="","Preenchimento incompleto: deve ser informado o Responsável pela análise - B05.01",
IF(AND(C3922="",D3922="",E3922="",F3922="",H3928="",I3928="",J3928="",K3928=""),"",
IF(AND(C3922="",D3922="",E3922="",F3922="",OR(H3928&lt;&gt;"",I3928&lt;&gt;"",J3928&lt;&gt;"",K3928&lt;&gt;"")),"Preenchimento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IF(AND(C3922&lt;&gt;"",D3922&lt;&gt;"",E3922&lt;&gt;"",F3922&lt;&gt;"",H3928="",I3928="",J3928="",K3928=""),"",
IF(AND(C3922&lt;&gt;"",D3922&lt;&gt;"",E3922&lt;&gt;"",F3922&lt;&gt;"",OR(H3928="",I3928="",J3928="",K3928="")),"Preenchimento incompleto: há informações por requisitante individual faltantes - B03.01",
IF(OR(L3922="",L3923="",L3924="",L3925="",L3926="",L3927=""),"Preenchimento incompleto: há linhas vazias antes da atual - B05.01",
"Preenchimento correto"))))))))</f>
        <v/>
      </c>
      <c r="M3928" s="81"/>
    </row>
    <row r="3929" spans="1:13" ht="15">
      <c r="A3929" s="27"/>
      <c r="B3929" s="65">
        <v>3923</v>
      </c>
      <c r="C3929" s="124"/>
      <c r="D3929" s="127"/>
      <c r="E3929" s="130"/>
      <c r="F3929" s="130"/>
      <c r="G3929" s="69">
        <v>8</v>
      </c>
      <c r="H3929" s="86"/>
      <c r="I3929" s="86" t="s">
        <v>1247</v>
      </c>
      <c r="J3929" s="86" t="s">
        <v>1247</v>
      </c>
      <c r="K3929" s="86" t="s">
        <v>1247</v>
      </c>
      <c r="L3929" s="91" t="str">
        <f t="shared" ref="L3929" si="3907" xml:space="preserve">
IF($J$3="","Preenchimento incompleto: deve ser informado o Responsável pela análise - B05.01",
IF(AND(C3922="",D3922="",E3922="",F3922="",H3929="",I3929="",J3929="",K3929=""),"",
IF(AND(C3922="",D3922="",E3922="",F3922="",OR(H3929&lt;&gt;"",I3929&lt;&gt;"",J3929&lt;&gt;"",K3929&lt;&gt;"")),"Preenchimento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IF(AND(C3922&lt;&gt;"",D3922&lt;&gt;"",E3922&lt;&gt;"",F3922&lt;&gt;"",H3929="",I3929="",J3929="",K3929=""),"",
IF(AND(C3922&lt;&gt;"",D3922&lt;&gt;"",E3922&lt;&gt;"",F3922&lt;&gt;"",OR(H3929="",I3929="",J3929="",K3929="")),"Preenchimento incompleto: há informações por requisitante individual faltantes - B03.01",
IF(OR(L3922="",L3923="",L3924="",L3925="",L3926="",L3927="",L3928=""),"Preenchimento incompleto: há linhas vazias antes da atual - B05.01",
"Preenchimento correto"))))))))</f>
        <v/>
      </c>
      <c r="M3929" s="81"/>
    </row>
    <row r="3930" spans="1:13" ht="15">
      <c r="A3930" s="27"/>
      <c r="B3930" s="65">
        <v>3924</v>
      </c>
      <c r="C3930" s="124"/>
      <c r="D3930" s="127"/>
      <c r="E3930" s="130"/>
      <c r="F3930" s="130"/>
      <c r="G3930" s="69">
        <v>9</v>
      </c>
      <c r="H3930" s="86"/>
      <c r="I3930" s="86" t="s">
        <v>1247</v>
      </c>
      <c r="J3930" s="86" t="s">
        <v>1247</v>
      </c>
      <c r="K3930" s="86" t="s">
        <v>1247</v>
      </c>
      <c r="L3930" s="91" t="str">
        <f t="shared" ref="L3930" si="3908" xml:space="preserve">
IF($J$3="","Preenchimento incompleto: deve ser informado o Responsável pela análise - B05.01",
IF(AND(C3922="",D3922="",E3922="",F3922="",H3930="",I3930="",J3930="",K3930=""),"",
IF(AND(C3922="",D3922="",E3922="",F3922="",OR(H3930&lt;&gt;"",I3930&lt;&gt;"",J3930&lt;&gt;"",K3930&lt;&gt;"")),"Preenchimento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IF(AND(C3922&lt;&gt;"",D3922&lt;&gt;"",E3922&lt;&gt;"",F3922&lt;&gt;"",H3930="",I3930="",J3930="",K3930=""),"",
IF(AND(C3922&lt;&gt;"",D3922&lt;&gt;"",E3922&lt;&gt;"",F3922&lt;&gt;"",OR(H3930="",I3930="",J3930="",K3930="")),"Preenchimento incompleto: há informações por requisitante individual faltantes - B03.01",
IF(OR(L3922="",L3923="",L3924="",L3925="",L3926="",L3927="",L3928="",L3929=""),"Preenchimento incompleto: há linhas vazias antes da atual - B05.01",
"Preenchimento correto"))))))))</f>
        <v/>
      </c>
      <c r="M3930" s="81"/>
    </row>
    <row r="3931" spans="1:13" ht="15">
      <c r="A3931" s="27"/>
      <c r="B3931" s="65">
        <v>3925</v>
      </c>
      <c r="C3931" s="124"/>
      <c r="D3931" s="127"/>
      <c r="E3931" s="130"/>
      <c r="F3931" s="130"/>
      <c r="G3931" s="70">
        <v>10</v>
      </c>
      <c r="H3931" s="87"/>
      <c r="I3931" s="87" t="s">
        <v>1247</v>
      </c>
      <c r="J3931" s="87" t="s">
        <v>1247</v>
      </c>
      <c r="K3931" s="87" t="s">
        <v>1247</v>
      </c>
      <c r="L3931" s="91" t="str">
        <f t="shared" ref="L3931" si="3909" xml:space="preserve">
IF($J$3="","Preenchimento incompleto: deve ser informado o Responsável pela análise - B05.01",
IF(AND(C3922="",D3922="",E3922="",F3922="",H3931="",I3931="",J3931="",K3931=""),"",
IF(AND(C3922="",D3922="",E3922="",F3922="",OR(H3931&lt;&gt;"",I3931&lt;&gt;"",J3931&lt;&gt;"",K3931&lt;&gt;"")),"Preenchimento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IF(AND(C3922&lt;&gt;"",D3922&lt;&gt;"",E3922&lt;&gt;"",F3922&lt;&gt;"",H3931="",I3931="",J3931="",K3931=""),"",
IF(AND(C3922&lt;&gt;"",D3922&lt;&gt;"",E3922&lt;&gt;"",F3922&lt;&gt;"",OR(H3931="",I3931="",J3931="",K3931="")),"Preenchimento incompleto: há informações por requisitante individual faltantes - B03.01",
IF(OR(L3922="",L3923="",L3924="",L3925="",L3926="",L3927="",L3928="",L3929="",L3930=""),"Preenchimento incompleto: há linhas vazias antes da atual - B05.01",
"Preenchimento correto"))))))))</f>
        <v/>
      </c>
      <c r="M3931" s="81"/>
    </row>
    <row r="3932" spans="1:13" ht="15">
      <c r="A3932" s="27"/>
      <c r="B3932" s="65">
        <v>3926</v>
      </c>
      <c r="C3932" s="124"/>
      <c r="D3932" s="127"/>
      <c r="E3932" s="130"/>
      <c r="F3932" s="130"/>
      <c r="G3932" s="70">
        <v>11</v>
      </c>
      <c r="H3932" s="87"/>
      <c r="I3932" s="87" t="s">
        <v>1247</v>
      </c>
      <c r="J3932" s="87" t="s">
        <v>1247</v>
      </c>
      <c r="K3932" s="87" t="s">
        <v>1247</v>
      </c>
      <c r="L3932" s="91" t="str">
        <f t="shared" ref="L3932" si="3910" xml:space="preserve">
IF($J$3="","Preenchimento incompleto: deve ser informado o Responsável pela análise - B05.01",
IF(AND(C3922="",D3922="",E3922="",F3922="",H3932="",I3932="",J3932="",K3932=""),"",
IF(AND(C3922="",D3922="",E3922="",F3922="",OR(H3932&lt;&gt;"",I3932&lt;&gt;"",J3932&lt;&gt;"",K3932&lt;&gt;"")),"Preenchimento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IF(AND(C3922&lt;&gt;"",D3922&lt;&gt;"",E3922&lt;&gt;"",F3922&lt;&gt;"",H3932="",I3932="",J3932="",K3932=""),"",
IF(AND(C3922&lt;&gt;"",D3922&lt;&gt;"",E3922&lt;&gt;"",F3922&lt;&gt;"",OR(H3932="",I3932="",J3932="",K3932="")),"Preenchimento incompleto: há informações por requisitante individual faltantes - B03.01",
IF(OR(L3922="",L3923="",L3924="",L3925="",L3926="",L3927="",L3928="",L3929="",L3930="",L3931=""),"Preenchimento incompleto: há linhas vazias antes da atual - B05.01",
"Preenchimento correto"))))))))</f>
        <v/>
      </c>
      <c r="M3932" s="81"/>
    </row>
    <row r="3933" spans="1:13" ht="15">
      <c r="A3933" s="27"/>
      <c r="B3933" s="65">
        <v>3927</v>
      </c>
      <c r="C3933" s="124"/>
      <c r="D3933" s="127"/>
      <c r="E3933" s="130"/>
      <c r="F3933" s="130"/>
      <c r="G3933" s="70">
        <v>12</v>
      </c>
      <c r="H3933" s="87"/>
      <c r="I3933" s="87" t="s">
        <v>1247</v>
      </c>
      <c r="J3933" s="87" t="s">
        <v>1247</v>
      </c>
      <c r="K3933" s="87" t="s">
        <v>1247</v>
      </c>
      <c r="L3933" s="91" t="str">
        <f t="shared" ref="L3933" si="3911" xml:space="preserve">
IF($J$3="","Preenchimento incompleto: deve ser informado o Responsável pela análise - B05.01",
IF(AND(C3922="",D3922="",E3922="",F3922="",H3933="",I3933="",J3933="",K3933=""),"",
IF(AND(C3922="",D3922="",E3922="",F3922="",OR(H3933&lt;&gt;"",I3933&lt;&gt;"",J3933&lt;&gt;"",K3933&lt;&gt;"")),"Preenchimento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IF(AND(C3922&lt;&gt;"",D3922&lt;&gt;"",E3922&lt;&gt;"",F3922&lt;&gt;"",H3933="",I3933="",J3933="",K3933=""),"",
IF(AND(C3922&lt;&gt;"",D3922&lt;&gt;"",E3922&lt;&gt;"",F3922&lt;&gt;"",OR(H3933="",I3933="",J3933="",K3933="")),"Preenchimento incompleto: há informações por requisitante individual faltantes - B03.01",
IF(OR(L3922="",L3923="",L3924="",L3925="",L3926="",L3927="",L3928="",L3929="",L3930="",L3931="",L3932=""),"Preenchimento incompleto: há linhas vazias antes da atual - B05.01",
"Preenchimento correto"))))))))</f>
        <v/>
      </c>
      <c r="M3933" s="81"/>
    </row>
    <row r="3934" spans="1:13" ht="15">
      <c r="A3934" s="27"/>
      <c r="B3934" s="65">
        <v>3928</v>
      </c>
      <c r="C3934" s="124"/>
      <c r="D3934" s="127"/>
      <c r="E3934" s="130"/>
      <c r="F3934" s="130"/>
      <c r="G3934" s="70">
        <v>13</v>
      </c>
      <c r="H3934" s="87"/>
      <c r="I3934" s="87" t="s">
        <v>1247</v>
      </c>
      <c r="J3934" s="87" t="s">
        <v>1247</v>
      </c>
      <c r="K3934" s="87" t="s">
        <v>1247</v>
      </c>
      <c r="L3934" s="91" t="str">
        <f t="shared" ref="L3934" si="3912" xml:space="preserve">
IF($J$3="","Preenchimento incompleto: deve ser informado o Responsável pela análise - B05.01",
IF(AND(C3922="",D3922="",E3922="",F3922="",H3934="",I3934="",J3934="",K3934=""),"",
IF(AND(C3922="",D3922="",E3922="",F3922="",OR(H3934&lt;&gt;"",I3934&lt;&gt;"",J3934&lt;&gt;"",K3934&lt;&gt;"")),"Preenchimento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IF(AND(C3922&lt;&gt;"",D3922&lt;&gt;"",E3922&lt;&gt;"",F3922&lt;&gt;"",H3934="",I3934="",J3934="",K3934=""),"",
IF(AND(C3922&lt;&gt;"",D3922&lt;&gt;"",E3922&lt;&gt;"",F3922&lt;&gt;"",OR(H3934="",I3934="",J3934="",K3934="")),"Preenchimento incompleto: há informações por requisitante individual faltantes - B03.01",
IF(OR(L3922="",L3923="",L3924="",L3925="",L3926="",L3927="",L3928="",L3929="",L3930="",L3931="",L3932="",L3933=""),"Preenchimento incompleto: há linhas vazias antes da atual - B05.01",
"Preenchimento correto"))))))))</f>
        <v/>
      </c>
      <c r="M3934" s="81"/>
    </row>
    <row r="3935" spans="1:13" ht="15">
      <c r="A3935" s="27"/>
      <c r="B3935" s="66">
        <v>3929</v>
      </c>
      <c r="C3935" s="124"/>
      <c r="D3935" s="127"/>
      <c r="E3935" s="130"/>
      <c r="F3935" s="130"/>
      <c r="G3935" s="70">
        <v>14</v>
      </c>
      <c r="H3935" s="87"/>
      <c r="I3935" s="87" t="s">
        <v>1247</v>
      </c>
      <c r="J3935" s="87" t="s">
        <v>1247</v>
      </c>
      <c r="K3935" s="87" t="s">
        <v>1247</v>
      </c>
      <c r="L3935" s="91" t="str">
        <f t="shared" ref="L3935" si="3913" xml:space="preserve">
IF($J$3="","Preenchimento incompleto: deve ser informado o Responsável pela análise - B05.01",
IF(AND(C3922="",D3922="",E3922="",F3922="",H3935="",I3935="",J3935="",K3935=""),"",
IF(AND(C3922="",D3922="",E3922="",F3922="",OR(H3935&lt;&gt;"",I3935&lt;&gt;"",J3935&lt;&gt;"",K3935&lt;&gt;"")),"Preenchimento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IF(AND(C3922&lt;&gt;"",D3922&lt;&gt;"",E3922&lt;&gt;"",F3922&lt;&gt;"",H3935="",I3935="",J3935="",K3935=""),"",
IF(AND(C3922&lt;&gt;"",D3922&lt;&gt;"",E3922&lt;&gt;"",F3922&lt;&gt;"",OR(H3935="",I3935="",J3935="",K3935="")),"Preenchimento incompleto: há informações por requisitante individual faltantes - B03.01",
IF(OR(L3922="",L3923="",L3924="",L3925="",L3926="",L3927="",L3928="",L3929="",L3930="",L3931="",L3932="",L3933="",L3934=""),"Preenchimento incompleto: há linhas vazias antes da atual - B05.01",
"Preenchimento correto"))))))))</f>
        <v/>
      </c>
      <c r="M3935" s="81"/>
    </row>
    <row r="3936" spans="1:13" ht="15">
      <c r="A3936" s="27"/>
      <c r="B3936" s="67">
        <v>3930</v>
      </c>
      <c r="C3936" s="125"/>
      <c r="D3936" s="128"/>
      <c r="E3936" s="131"/>
      <c r="F3936" s="131"/>
      <c r="G3936" s="71">
        <v>15</v>
      </c>
      <c r="H3936" s="88"/>
      <c r="I3936" s="88" t="s">
        <v>1247</v>
      </c>
      <c r="J3936" s="88" t="s">
        <v>1247</v>
      </c>
      <c r="K3936" s="88" t="s">
        <v>1247</v>
      </c>
      <c r="L3936" s="92" t="str">
        <f t="shared" ref="L3936" si="3914" xml:space="preserve">
IF($J$3="","Preenchimento incompleto: deve ser informado o Responsável pela análise - B05.01",
IF(AND(C3922="",D3922="",E3922="",F3922="",H3936="",I3936="",J3936="",K3936=""),"",
IF(AND(C3922="",D3922="",E3922="",F3922="",OR(H3936&lt;&gt;"",I3936&lt;&gt;"",J3936&lt;&gt;"",K3936&lt;&gt;"")),"Preenchimento incompleto: há informações por requisitante individual sem informações do item - B01.01",
IF(OR(C3922="",D3922="",E3922="",F3922=""),"Preenchimento incompleto: há informações faltantes do item - B02.01",
IF(AND(C3922&lt;&gt;"",D3922&lt;&gt;"",E3922&lt;&gt;"",F3922&lt;&gt;"",COUNTA(H3922:K3936)=0),"Preenchimento incompleto: não há nenhuma informação do requisitante individual informada - B04.01",
IF(AND(C3922&lt;&gt;"",D3922&lt;&gt;"",E3922&lt;&gt;"",F3922&lt;&gt;"",H3936="",I3936="",J3936="",K3936=""),"",
IF(AND(C3922&lt;&gt;"",D3922&lt;&gt;"",E3922&lt;&gt;"",F3922&lt;&gt;"",OR(H3936="",I3936="",J3936="",K3936="")),"Preenchimento incompleto: há informações por requisitante individual faltantes - B03.01",
IF(OR(L3922="",L3923="",L3924="",L3925="",L3926="",L3927="",L3928="",L3929="",L3930="",L3931="",L3932="",L3933="",L3934="",L3935=""),"Preenchimento incompleto: há linhas vazias antes da atual - B05.01",
"Preenchimento correto"))))))))</f>
        <v/>
      </c>
      <c r="M3936" s="81"/>
    </row>
    <row r="3937" spans="1:13" ht="15">
      <c r="A3937" s="27"/>
      <c r="B3937" s="64">
        <v>3931</v>
      </c>
      <c r="C3937" s="123" t="str">
        <f>IF('1-ITENS'!C269="","",'1-ITENS'!C269)</f>
        <v/>
      </c>
      <c r="D3937" s="126" t="str">
        <f>IF('1-ITENS'!D269="","",'1-ITENS'!D269)</f>
        <v/>
      </c>
      <c r="E3937" s="129" t="str">
        <f>IF('1-ITENS'!H269="","",'1-ITENS'!H269)</f>
        <v/>
      </c>
      <c r="F3937" s="129" t="str">
        <f>IF('1-ITENS'!F269="","",'1-ITENS'!F269)</f>
        <v/>
      </c>
      <c r="G3937" s="68">
        <v>1</v>
      </c>
      <c r="H3937" s="85"/>
      <c r="I3937" s="85" t="s">
        <v>1247</v>
      </c>
      <c r="J3937" s="85" t="s">
        <v>1247</v>
      </c>
      <c r="K3937" s="85" t="s">
        <v>1247</v>
      </c>
      <c r="L3937" s="90" t="str">
        <f t="shared" ref="L3937" si="3915" xml:space="preserve">
IF($J$3="","Preenchimento incompleto: deve ser informado o Responsável pela análise - B05.01",
IF(AND(C3937="",D3937="",E3937="",F3937="",H3937="",I3937="",J3937="",K3937=""),"",
IF(AND(C3937="",D3937="",E3937="",F3937="",OR(H3937&lt;&gt;"",I3937&lt;&gt;"",J3937&lt;&gt;"",K3937&lt;&gt;"")),"Preenchimento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IF(AND(C3937&lt;&gt;"",D3937&lt;&gt;"",E3937&lt;&gt;"",F3937&lt;&gt;"",H3937="",I3937="",J3937="",K3937=""),"",
IF(AND(C3937&lt;&gt;"",D3937&lt;&gt;"",E3937&lt;&gt;"",F3937&lt;&gt;"",OR(H3937="",I3937="",J3937="",K3937="")),"Preenchimento incompleto: há informações por requisitante individual faltantes - B03.01",
"Preenchimento correto")))))))</f>
        <v/>
      </c>
      <c r="M3937" s="81"/>
    </row>
    <row r="3938" spans="1:13" ht="15">
      <c r="A3938" s="27"/>
      <c r="B3938" s="65">
        <v>3932</v>
      </c>
      <c r="C3938" s="124"/>
      <c r="D3938" s="127"/>
      <c r="E3938" s="130"/>
      <c r="F3938" s="130"/>
      <c r="G3938" s="69">
        <v>2</v>
      </c>
      <c r="H3938" s="86"/>
      <c r="I3938" s="86" t="s">
        <v>1247</v>
      </c>
      <c r="J3938" s="86" t="s">
        <v>1247</v>
      </c>
      <c r="K3938" s="86" t="s">
        <v>1247</v>
      </c>
      <c r="L3938" s="91" t="str">
        <f t="shared" ref="L3938" si="3916" xml:space="preserve">
IF($J$3="","Preenchimento incompleto: deve ser informado o Responsável pela análise - B05.01",
IF(AND(C3937="",D3937="",E3937="",F3937="",H3938="",I3938="",J3938="",K3938=""),"",
IF(AND(C3937="",D3937="",E3937="",F3937="",OR(H3938&lt;&gt;"",I3938&lt;&gt;"",J3938&lt;&gt;"",K3938&lt;&gt;"")),"Preenchimento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IF(AND(C3937&lt;&gt;"",D3937&lt;&gt;"",E3937&lt;&gt;"",F3937&lt;&gt;"",H3938="",I3938="",J3938="",K3938=""),"",
IF(AND(C3937&lt;&gt;"",D3937&lt;&gt;"",E3937&lt;&gt;"",F3937&lt;&gt;"",OR(H3938="",I3938="",J3938="",K3938="")),"Preenchimento incompleto: há informações por requisitante individual faltantes - B03.01",
IF(L3937="","Preenchimento incompleto: há linhas vazias antes da atual - B05.01",
"Preenchimento correto"))))))))</f>
        <v/>
      </c>
      <c r="M3938" s="81"/>
    </row>
    <row r="3939" spans="1:13" ht="15">
      <c r="A3939" s="27"/>
      <c r="B3939" s="65">
        <v>3933</v>
      </c>
      <c r="C3939" s="124"/>
      <c r="D3939" s="127"/>
      <c r="E3939" s="130"/>
      <c r="F3939" s="130"/>
      <c r="G3939" s="69">
        <v>3</v>
      </c>
      <c r="H3939" s="86"/>
      <c r="I3939" s="86" t="s">
        <v>1247</v>
      </c>
      <c r="J3939" s="86" t="s">
        <v>1247</v>
      </c>
      <c r="K3939" s="86" t="s">
        <v>1247</v>
      </c>
      <c r="L3939" s="91" t="str">
        <f t="shared" ref="L3939" si="3917" xml:space="preserve">
IF($J$3="","Preenchimento incompleto: deve ser informado o Responsável pela análise - B05.01",
IF(AND(C3937="",D3937="",E3937="",F3937="",H3939="",I3939="",J3939="",K3939=""),"",
IF(AND(C3937="",D3937="",E3937="",F3937="",OR(H3939&lt;&gt;"",I3939&lt;&gt;"",J3939&lt;&gt;"",K3939&lt;&gt;"")),"Preenchimento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IF(AND(C3937&lt;&gt;"",D3937&lt;&gt;"",E3937&lt;&gt;"",F3937&lt;&gt;"",H3939="",I3939="",J3939="",K3939=""),"",
IF(AND(C3937&lt;&gt;"",D3937&lt;&gt;"",E3937&lt;&gt;"",F3937&lt;&gt;"",OR(H3939="",I3939="",J3939="",K3939="")),"Preenchimento incompleto: há informações por requisitante individual faltantes - B03.01",
IF(OR(L3937="",L3938=""),"Preenchimento incompleto: há linhas vazias antes da atual - B05.01",
"Preenchimento correto"))))))))</f>
        <v/>
      </c>
      <c r="M3939" s="81"/>
    </row>
    <row r="3940" spans="1:13" ht="15">
      <c r="A3940" s="27"/>
      <c r="B3940" s="65">
        <v>3934</v>
      </c>
      <c r="C3940" s="124"/>
      <c r="D3940" s="127"/>
      <c r="E3940" s="130"/>
      <c r="F3940" s="130"/>
      <c r="G3940" s="69">
        <v>4</v>
      </c>
      <c r="H3940" s="86"/>
      <c r="I3940" s="86" t="s">
        <v>1247</v>
      </c>
      <c r="J3940" s="86" t="s">
        <v>1247</v>
      </c>
      <c r="K3940" s="86" t="s">
        <v>1247</v>
      </c>
      <c r="L3940" s="91" t="str">
        <f t="shared" ref="L3940" si="3918" xml:space="preserve">
IF($J$3="","Preenchimento incompleto: deve ser informado o Responsável pela análise - B05.01",
IF(AND(C3937="",D3937="",E3937="",F3937="",H3940="",I3940="",J3940="",K3940=""),"",
IF(AND(C3937="",D3937="",E3937="",F3937="",OR(H3940&lt;&gt;"",I3940&lt;&gt;"",J3940&lt;&gt;"",K3940&lt;&gt;"")),"Preenchimento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IF(AND(C3937&lt;&gt;"",D3937&lt;&gt;"",E3937&lt;&gt;"",F3937&lt;&gt;"",H3940="",I3940="",J3940="",K3940=""),"",
IF(AND(C3937&lt;&gt;"",D3937&lt;&gt;"",E3937&lt;&gt;"",F3937&lt;&gt;"",OR(H3940="",I3940="",J3940="",K3940="")),"Preenchimento incompleto: há informações por requisitante individual faltantes - B03.01",
IF(OR(L3937="",L3938="",L3939=""),"Preenchimento incompleto: há linhas vazias antes da atual - B05.01",
"Preenchimento correto"))))))))</f>
        <v/>
      </c>
      <c r="M3940" s="81"/>
    </row>
    <row r="3941" spans="1:13" ht="15">
      <c r="A3941" s="27"/>
      <c r="B3941" s="65">
        <v>3935</v>
      </c>
      <c r="C3941" s="124"/>
      <c r="D3941" s="127"/>
      <c r="E3941" s="130"/>
      <c r="F3941" s="130"/>
      <c r="G3941" s="69">
        <v>5</v>
      </c>
      <c r="H3941" s="86"/>
      <c r="I3941" s="86" t="s">
        <v>1247</v>
      </c>
      <c r="J3941" s="86" t="s">
        <v>1247</v>
      </c>
      <c r="K3941" s="86" t="s">
        <v>1247</v>
      </c>
      <c r="L3941" s="91" t="str">
        <f t="shared" ref="L3941" si="3919" xml:space="preserve">
IF($J$3="","Preenchimento incompleto: deve ser informado o Responsável pela análise - B05.01",
IF(AND(C3937="",D3937="",E3937="",F3937="",H3941="",I3941="",J3941="",K3941=""),"",
IF(AND(C3937="",D3937="",E3937="",F3937="",OR(H3941&lt;&gt;"",I3941&lt;&gt;"",J3941&lt;&gt;"",K3941&lt;&gt;"")),"Preenchimento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IF(AND(C3937&lt;&gt;"",D3937&lt;&gt;"",E3937&lt;&gt;"",F3937&lt;&gt;"",H3941="",I3941="",J3941="",K3941=""),"",
IF(AND(C3937&lt;&gt;"",D3937&lt;&gt;"",E3937&lt;&gt;"",F3937&lt;&gt;"",OR(H3941="",I3941="",J3941="",K3941="")),"Preenchimento incompleto: há informações por requisitante individual faltantes - B03.01",
IF(OR(L3937="",L3938="",L3939="",L3940=""),"Preenchimento incompleto: há linhas vazias antes da atual - B05.01",
"Preenchimento correto"))))))))</f>
        <v/>
      </c>
      <c r="M3941" s="81"/>
    </row>
    <row r="3942" spans="1:13" ht="15">
      <c r="A3942" s="27"/>
      <c r="B3942" s="65">
        <v>3936</v>
      </c>
      <c r="C3942" s="124"/>
      <c r="D3942" s="127"/>
      <c r="E3942" s="130"/>
      <c r="F3942" s="130"/>
      <c r="G3942" s="69">
        <v>6</v>
      </c>
      <c r="H3942" s="86"/>
      <c r="I3942" s="86" t="s">
        <v>1247</v>
      </c>
      <c r="J3942" s="86" t="s">
        <v>1247</v>
      </c>
      <c r="K3942" s="86" t="s">
        <v>1247</v>
      </c>
      <c r="L3942" s="91" t="str">
        <f t="shared" ref="L3942" si="3920" xml:space="preserve">
IF($J$3="","Preenchimento incompleto: deve ser informado o Responsável pela análise - B05.01",
IF(AND(C3937="",D3937="",E3937="",F3937="",H3942="",I3942="",J3942="",K3942=""),"",
IF(AND(C3937="",D3937="",E3937="",F3937="",OR(H3942&lt;&gt;"",I3942&lt;&gt;"",J3942&lt;&gt;"",K3942&lt;&gt;"")),"Preenchimento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IF(AND(C3937&lt;&gt;"",D3937&lt;&gt;"",E3937&lt;&gt;"",F3937&lt;&gt;"",H3942="",I3942="",J3942="",K3942=""),"",
IF(AND(C3937&lt;&gt;"",D3937&lt;&gt;"",E3937&lt;&gt;"",F3937&lt;&gt;"",OR(H3942="",I3942="",J3942="",K3942="")),"Preenchimento incompleto: há informações por requisitante individual faltantes - B03.01",
IF(OR(L3937="",L3938="",L3939="",L3940="",L3941=""),"Preenchimento incompleto: há linhas vazias antes da atual - B05.01",
"Preenchimento correto"))))))))</f>
        <v/>
      </c>
      <c r="M3942" s="81"/>
    </row>
    <row r="3943" spans="1:13" ht="15">
      <c r="A3943" s="27"/>
      <c r="B3943" s="65">
        <v>3937</v>
      </c>
      <c r="C3943" s="124"/>
      <c r="D3943" s="127"/>
      <c r="E3943" s="130"/>
      <c r="F3943" s="130"/>
      <c r="G3943" s="69">
        <v>7</v>
      </c>
      <c r="H3943" s="86"/>
      <c r="I3943" s="86" t="s">
        <v>1247</v>
      </c>
      <c r="J3943" s="86" t="s">
        <v>1247</v>
      </c>
      <c r="K3943" s="86" t="s">
        <v>1247</v>
      </c>
      <c r="L3943" s="91" t="str">
        <f t="shared" ref="L3943" si="3921" xml:space="preserve">
IF($J$3="","Preenchimento incompleto: deve ser informado o Responsável pela análise - B05.01",
IF(AND(C3937="",D3937="",E3937="",F3937="",H3943="",I3943="",J3943="",K3943=""),"",
IF(AND(C3937="",D3937="",E3937="",F3937="",OR(H3943&lt;&gt;"",I3943&lt;&gt;"",J3943&lt;&gt;"",K3943&lt;&gt;"")),"Preenchimento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IF(AND(C3937&lt;&gt;"",D3937&lt;&gt;"",E3937&lt;&gt;"",F3937&lt;&gt;"",H3943="",I3943="",J3943="",K3943=""),"",
IF(AND(C3937&lt;&gt;"",D3937&lt;&gt;"",E3937&lt;&gt;"",F3937&lt;&gt;"",OR(H3943="",I3943="",J3943="",K3943="")),"Preenchimento incompleto: há informações por requisitante individual faltantes - B03.01",
IF(OR(L3937="",L3938="",L3939="",L3940="",L3941="",L3942=""),"Preenchimento incompleto: há linhas vazias antes da atual - B05.01",
"Preenchimento correto"))))))))</f>
        <v/>
      </c>
      <c r="M3943" s="81"/>
    </row>
    <row r="3944" spans="1:13" ht="15">
      <c r="A3944" s="27"/>
      <c r="B3944" s="65">
        <v>3938</v>
      </c>
      <c r="C3944" s="124"/>
      <c r="D3944" s="127"/>
      <c r="E3944" s="130"/>
      <c r="F3944" s="130"/>
      <c r="G3944" s="69">
        <v>8</v>
      </c>
      <c r="H3944" s="86"/>
      <c r="I3944" s="86" t="s">
        <v>1247</v>
      </c>
      <c r="J3944" s="86" t="s">
        <v>1247</v>
      </c>
      <c r="K3944" s="86" t="s">
        <v>1247</v>
      </c>
      <c r="L3944" s="91" t="str">
        <f t="shared" ref="L3944" si="3922" xml:space="preserve">
IF($J$3="","Preenchimento incompleto: deve ser informado o Responsável pela análise - B05.01",
IF(AND(C3937="",D3937="",E3937="",F3937="",H3944="",I3944="",J3944="",K3944=""),"",
IF(AND(C3937="",D3937="",E3937="",F3937="",OR(H3944&lt;&gt;"",I3944&lt;&gt;"",J3944&lt;&gt;"",K3944&lt;&gt;"")),"Preenchimento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IF(AND(C3937&lt;&gt;"",D3937&lt;&gt;"",E3937&lt;&gt;"",F3937&lt;&gt;"",H3944="",I3944="",J3944="",K3944=""),"",
IF(AND(C3937&lt;&gt;"",D3937&lt;&gt;"",E3937&lt;&gt;"",F3937&lt;&gt;"",OR(H3944="",I3944="",J3944="",K3944="")),"Preenchimento incompleto: há informações por requisitante individual faltantes - B03.01",
IF(OR(L3937="",L3938="",L3939="",L3940="",L3941="",L3942="",L3943=""),"Preenchimento incompleto: há linhas vazias antes da atual - B05.01",
"Preenchimento correto"))))))))</f>
        <v/>
      </c>
      <c r="M3944" s="81"/>
    </row>
    <row r="3945" spans="1:13" ht="15">
      <c r="A3945" s="27"/>
      <c r="B3945" s="65">
        <v>3939</v>
      </c>
      <c r="C3945" s="124"/>
      <c r="D3945" s="127"/>
      <c r="E3945" s="130"/>
      <c r="F3945" s="130"/>
      <c r="G3945" s="69">
        <v>9</v>
      </c>
      <c r="H3945" s="86"/>
      <c r="I3945" s="86" t="s">
        <v>1247</v>
      </c>
      <c r="J3945" s="86" t="s">
        <v>1247</v>
      </c>
      <c r="K3945" s="86" t="s">
        <v>1247</v>
      </c>
      <c r="L3945" s="91" t="str">
        <f t="shared" ref="L3945" si="3923" xml:space="preserve">
IF($J$3="","Preenchimento incompleto: deve ser informado o Responsável pela análise - B05.01",
IF(AND(C3937="",D3937="",E3937="",F3937="",H3945="",I3945="",J3945="",K3945=""),"",
IF(AND(C3937="",D3937="",E3937="",F3937="",OR(H3945&lt;&gt;"",I3945&lt;&gt;"",J3945&lt;&gt;"",K3945&lt;&gt;"")),"Preenchimento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IF(AND(C3937&lt;&gt;"",D3937&lt;&gt;"",E3937&lt;&gt;"",F3937&lt;&gt;"",H3945="",I3945="",J3945="",K3945=""),"",
IF(AND(C3937&lt;&gt;"",D3937&lt;&gt;"",E3937&lt;&gt;"",F3937&lt;&gt;"",OR(H3945="",I3945="",J3945="",K3945="")),"Preenchimento incompleto: há informações por requisitante individual faltantes - B03.01",
IF(OR(L3937="",L3938="",L3939="",L3940="",L3941="",L3942="",L3943="",L3944=""),"Preenchimento incompleto: há linhas vazias antes da atual - B05.01",
"Preenchimento correto"))))))))</f>
        <v/>
      </c>
      <c r="M3945" s="81"/>
    </row>
    <row r="3946" spans="1:13" ht="15">
      <c r="A3946" s="27"/>
      <c r="B3946" s="65">
        <v>3940</v>
      </c>
      <c r="C3946" s="124"/>
      <c r="D3946" s="127"/>
      <c r="E3946" s="130"/>
      <c r="F3946" s="130"/>
      <c r="G3946" s="70">
        <v>10</v>
      </c>
      <c r="H3946" s="87"/>
      <c r="I3946" s="87" t="s">
        <v>1247</v>
      </c>
      <c r="J3946" s="87" t="s">
        <v>1247</v>
      </c>
      <c r="K3946" s="87" t="s">
        <v>1247</v>
      </c>
      <c r="L3946" s="91" t="str">
        <f t="shared" ref="L3946" si="3924" xml:space="preserve">
IF($J$3="","Preenchimento incompleto: deve ser informado o Responsável pela análise - B05.01",
IF(AND(C3937="",D3937="",E3937="",F3937="",H3946="",I3946="",J3946="",K3946=""),"",
IF(AND(C3937="",D3937="",E3937="",F3937="",OR(H3946&lt;&gt;"",I3946&lt;&gt;"",J3946&lt;&gt;"",K3946&lt;&gt;"")),"Preenchimento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IF(AND(C3937&lt;&gt;"",D3937&lt;&gt;"",E3937&lt;&gt;"",F3937&lt;&gt;"",H3946="",I3946="",J3946="",K3946=""),"",
IF(AND(C3937&lt;&gt;"",D3937&lt;&gt;"",E3937&lt;&gt;"",F3937&lt;&gt;"",OR(H3946="",I3946="",J3946="",K3946="")),"Preenchimento incompleto: há informações por requisitante individual faltantes - B03.01",
IF(OR(L3937="",L3938="",L3939="",L3940="",L3941="",L3942="",L3943="",L3944="",L3945=""),"Preenchimento incompleto: há linhas vazias antes da atual - B05.01",
"Preenchimento correto"))))))))</f>
        <v/>
      </c>
      <c r="M3946" s="81"/>
    </row>
    <row r="3947" spans="1:13" ht="15">
      <c r="A3947" s="27"/>
      <c r="B3947" s="65">
        <v>3941</v>
      </c>
      <c r="C3947" s="124"/>
      <c r="D3947" s="127"/>
      <c r="E3947" s="130"/>
      <c r="F3947" s="130"/>
      <c r="G3947" s="70">
        <v>11</v>
      </c>
      <c r="H3947" s="87"/>
      <c r="I3947" s="87" t="s">
        <v>1247</v>
      </c>
      <c r="J3947" s="87" t="s">
        <v>1247</v>
      </c>
      <c r="K3947" s="87" t="s">
        <v>1247</v>
      </c>
      <c r="L3947" s="91" t="str">
        <f t="shared" ref="L3947" si="3925" xml:space="preserve">
IF($J$3="","Preenchimento incompleto: deve ser informado o Responsável pela análise - B05.01",
IF(AND(C3937="",D3937="",E3937="",F3937="",H3947="",I3947="",J3947="",K3947=""),"",
IF(AND(C3937="",D3937="",E3937="",F3937="",OR(H3947&lt;&gt;"",I3947&lt;&gt;"",J3947&lt;&gt;"",K3947&lt;&gt;"")),"Preenchimento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IF(AND(C3937&lt;&gt;"",D3937&lt;&gt;"",E3937&lt;&gt;"",F3937&lt;&gt;"",H3947="",I3947="",J3947="",K3947=""),"",
IF(AND(C3937&lt;&gt;"",D3937&lt;&gt;"",E3937&lt;&gt;"",F3937&lt;&gt;"",OR(H3947="",I3947="",J3947="",K3947="")),"Preenchimento incompleto: há informações por requisitante individual faltantes - B03.01",
IF(OR(L3937="",L3938="",L3939="",L3940="",L3941="",L3942="",L3943="",L3944="",L3945="",L3946=""),"Preenchimento incompleto: há linhas vazias antes da atual - B05.01",
"Preenchimento correto"))))))))</f>
        <v/>
      </c>
      <c r="M3947" s="81"/>
    </row>
    <row r="3948" spans="1:13" ht="15">
      <c r="A3948" s="27"/>
      <c r="B3948" s="65">
        <v>3942</v>
      </c>
      <c r="C3948" s="124"/>
      <c r="D3948" s="127"/>
      <c r="E3948" s="130"/>
      <c r="F3948" s="130"/>
      <c r="G3948" s="70">
        <v>12</v>
      </c>
      <c r="H3948" s="87"/>
      <c r="I3948" s="87" t="s">
        <v>1247</v>
      </c>
      <c r="J3948" s="87" t="s">
        <v>1247</v>
      </c>
      <c r="K3948" s="87" t="s">
        <v>1247</v>
      </c>
      <c r="L3948" s="91" t="str">
        <f t="shared" ref="L3948" si="3926" xml:space="preserve">
IF($J$3="","Preenchimento incompleto: deve ser informado o Responsável pela análise - B05.01",
IF(AND(C3937="",D3937="",E3937="",F3937="",H3948="",I3948="",J3948="",K3948=""),"",
IF(AND(C3937="",D3937="",E3937="",F3937="",OR(H3948&lt;&gt;"",I3948&lt;&gt;"",J3948&lt;&gt;"",K3948&lt;&gt;"")),"Preenchimento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IF(AND(C3937&lt;&gt;"",D3937&lt;&gt;"",E3937&lt;&gt;"",F3937&lt;&gt;"",H3948="",I3948="",J3948="",K3948=""),"",
IF(AND(C3937&lt;&gt;"",D3937&lt;&gt;"",E3937&lt;&gt;"",F3937&lt;&gt;"",OR(H3948="",I3948="",J3948="",K3948="")),"Preenchimento incompleto: há informações por requisitante individual faltantes - B03.01",
IF(OR(L3937="",L3938="",L3939="",L3940="",L3941="",L3942="",L3943="",L3944="",L3945="",L3946="",L3947=""),"Preenchimento incompleto: há linhas vazias antes da atual - B05.01",
"Preenchimento correto"))))))))</f>
        <v/>
      </c>
      <c r="M3948" s="81"/>
    </row>
    <row r="3949" spans="1:13" ht="15">
      <c r="A3949" s="27"/>
      <c r="B3949" s="65">
        <v>3943</v>
      </c>
      <c r="C3949" s="124"/>
      <c r="D3949" s="127"/>
      <c r="E3949" s="130"/>
      <c r="F3949" s="130"/>
      <c r="G3949" s="70">
        <v>13</v>
      </c>
      <c r="H3949" s="87"/>
      <c r="I3949" s="87" t="s">
        <v>1247</v>
      </c>
      <c r="J3949" s="87" t="s">
        <v>1247</v>
      </c>
      <c r="K3949" s="87" t="s">
        <v>1247</v>
      </c>
      <c r="L3949" s="91" t="str">
        <f t="shared" ref="L3949" si="3927" xml:space="preserve">
IF($J$3="","Preenchimento incompleto: deve ser informado o Responsável pela análise - B05.01",
IF(AND(C3937="",D3937="",E3937="",F3937="",H3949="",I3949="",J3949="",K3949=""),"",
IF(AND(C3937="",D3937="",E3937="",F3937="",OR(H3949&lt;&gt;"",I3949&lt;&gt;"",J3949&lt;&gt;"",K3949&lt;&gt;"")),"Preenchimento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IF(AND(C3937&lt;&gt;"",D3937&lt;&gt;"",E3937&lt;&gt;"",F3937&lt;&gt;"",H3949="",I3949="",J3949="",K3949=""),"",
IF(AND(C3937&lt;&gt;"",D3937&lt;&gt;"",E3937&lt;&gt;"",F3937&lt;&gt;"",OR(H3949="",I3949="",J3949="",K3949="")),"Preenchimento incompleto: há informações por requisitante individual faltantes - B03.01",
IF(OR(L3937="",L3938="",L3939="",L3940="",L3941="",L3942="",L3943="",L3944="",L3945="",L3946="",L3947="",L3948=""),"Preenchimento incompleto: há linhas vazias antes da atual - B05.01",
"Preenchimento correto"))))))))</f>
        <v/>
      </c>
      <c r="M3949" s="81"/>
    </row>
    <row r="3950" spans="1:13" ht="15">
      <c r="A3950" s="27"/>
      <c r="B3950" s="66">
        <v>3944</v>
      </c>
      <c r="C3950" s="124"/>
      <c r="D3950" s="127"/>
      <c r="E3950" s="130"/>
      <c r="F3950" s="130"/>
      <c r="G3950" s="70">
        <v>14</v>
      </c>
      <c r="H3950" s="87"/>
      <c r="I3950" s="87" t="s">
        <v>1247</v>
      </c>
      <c r="J3950" s="87" t="s">
        <v>1247</v>
      </c>
      <c r="K3950" s="87" t="s">
        <v>1247</v>
      </c>
      <c r="L3950" s="91" t="str">
        <f t="shared" ref="L3950" si="3928" xml:space="preserve">
IF($J$3="","Preenchimento incompleto: deve ser informado o Responsável pela análise - B05.01",
IF(AND(C3937="",D3937="",E3937="",F3937="",H3950="",I3950="",J3950="",K3950=""),"",
IF(AND(C3937="",D3937="",E3937="",F3937="",OR(H3950&lt;&gt;"",I3950&lt;&gt;"",J3950&lt;&gt;"",K3950&lt;&gt;"")),"Preenchimento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IF(AND(C3937&lt;&gt;"",D3937&lt;&gt;"",E3937&lt;&gt;"",F3937&lt;&gt;"",H3950="",I3950="",J3950="",K3950=""),"",
IF(AND(C3937&lt;&gt;"",D3937&lt;&gt;"",E3937&lt;&gt;"",F3937&lt;&gt;"",OR(H3950="",I3950="",J3950="",K3950="")),"Preenchimento incompleto: há informações por requisitante individual faltantes - B03.01",
IF(OR(L3937="",L3938="",L3939="",L3940="",L3941="",L3942="",L3943="",L3944="",L3945="",L3946="",L3947="",L3948="",L3949=""),"Preenchimento incompleto: há linhas vazias antes da atual - B05.01",
"Preenchimento correto"))))))))</f>
        <v/>
      </c>
      <c r="M3950" s="81"/>
    </row>
    <row r="3951" spans="1:13" ht="15">
      <c r="A3951" s="27"/>
      <c r="B3951" s="67">
        <v>3945</v>
      </c>
      <c r="C3951" s="125"/>
      <c r="D3951" s="128"/>
      <c r="E3951" s="131"/>
      <c r="F3951" s="131"/>
      <c r="G3951" s="71">
        <v>15</v>
      </c>
      <c r="H3951" s="88"/>
      <c r="I3951" s="88" t="s">
        <v>1247</v>
      </c>
      <c r="J3951" s="88" t="s">
        <v>1247</v>
      </c>
      <c r="K3951" s="88" t="s">
        <v>1247</v>
      </c>
      <c r="L3951" s="92" t="str">
        <f t="shared" ref="L3951" si="3929" xml:space="preserve">
IF($J$3="","Preenchimento incompleto: deve ser informado o Responsável pela análise - B05.01",
IF(AND(C3937="",D3937="",E3937="",F3937="",H3951="",I3951="",J3951="",K3951=""),"",
IF(AND(C3937="",D3937="",E3937="",F3937="",OR(H3951&lt;&gt;"",I3951&lt;&gt;"",J3951&lt;&gt;"",K3951&lt;&gt;"")),"Preenchimento incompleto: há informações por requisitante individual sem informações do item - B01.01",
IF(OR(C3937="",D3937="",E3937="",F3937=""),"Preenchimento incompleto: há informações faltantes do item - B02.01",
IF(AND(C3937&lt;&gt;"",D3937&lt;&gt;"",E3937&lt;&gt;"",F3937&lt;&gt;"",COUNTA(H3937:K3951)=0),"Preenchimento incompleto: não há nenhuma informação do requisitante individual informada - B04.01",
IF(AND(C3937&lt;&gt;"",D3937&lt;&gt;"",E3937&lt;&gt;"",F3937&lt;&gt;"",H3951="",I3951="",J3951="",K3951=""),"",
IF(AND(C3937&lt;&gt;"",D3937&lt;&gt;"",E3937&lt;&gt;"",F3937&lt;&gt;"",OR(H3951="",I3951="",J3951="",K3951="")),"Preenchimento incompleto: há informações por requisitante individual faltantes - B03.01",
IF(OR(L3937="",L3938="",L3939="",L3940="",L3941="",L3942="",L3943="",L3944="",L3945="",L3946="",L3947="",L3948="",L3949="",L3950=""),"Preenchimento incompleto: há linhas vazias antes da atual - B05.01",
"Preenchimento correto"))))))))</f>
        <v/>
      </c>
      <c r="M3951" s="81"/>
    </row>
    <row r="3952" spans="1:13" ht="15">
      <c r="A3952" s="27"/>
      <c r="B3952" s="64">
        <v>3946</v>
      </c>
      <c r="C3952" s="123" t="str">
        <f>IF('1-ITENS'!C270="","",'1-ITENS'!C270)</f>
        <v/>
      </c>
      <c r="D3952" s="126" t="str">
        <f>IF('1-ITENS'!D270="","",'1-ITENS'!D270)</f>
        <v/>
      </c>
      <c r="E3952" s="129" t="str">
        <f>IF('1-ITENS'!H270="","",'1-ITENS'!H270)</f>
        <v/>
      </c>
      <c r="F3952" s="129" t="str">
        <f>IF('1-ITENS'!F270="","",'1-ITENS'!F270)</f>
        <v/>
      </c>
      <c r="G3952" s="68">
        <v>1</v>
      </c>
      <c r="H3952" s="85"/>
      <c r="I3952" s="85" t="s">
        <v>1247</v>
      </c>
      <c r="J3952" s="85" t="s">
        <v>1247</v>
      </c>
      <c r="K3952" s="85" t="s">
        <v>1247</v>
      </c>
      <c r="L3952" s="90" t="str">
        <f t="shared" ref="L3952" si="3930" xml:space="preserve">
IF($J$3="","Preenchimento incompleto: deve ser informado o Responsável pela análise - B05.01",
IF(AND(C3952="",D3952="",E3952="",F3952="",H3952="",I3952="",J3952="",K3952=""),"",
IF(AND(C3952="",D3952="",E3952="",F3952="",OR(H3952&lt;&gt;"",I3952&lt;&gt;"",J3952&lt;&gt;"",K3952&lt;&gt;"")),"Preenchimento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IF(AND(C3952&lt;&gt;"",D3952&lt;&gt;"",E3952&lt;&gt;"",F3952&lt;&gt;"",H3952="",I3952="",J3952="",K3952=""),"",
IF(AND(C3952&lt;&gt;"",D3952&lt;&gt;"",E3952&lt;&gt;"",F3952&lt;&gt;"",OR(H3952="",I3952="",J3952="",K3952="")),"Preenchimento incompleto: há informações por requisitante individual faltantes - B03.01",
"Preenchimento correto")))))))</f>
        <v/>
      </c>
      <c r="M3952" s="81"/>
    </row>
    <row r="3953" spans="1:13" ht="15">
      <c r="A3953" s="27"/>
      <c r="B3953" s="65">
        <v>3947</v>
      </c>
      <c r="C3953" s="124"/>
      <c r="D3953" s="127"/>
      <c r="E3953" s="130"/>
      <c r="F3953" s="130"/>
      <c r="G3953" s="69">
        <v>2</v>
      </c>
      <c r="H3953" s="86"/>
      <c r="I3953" s="86" t="s">
        <v>1247</v>
      </c>
      <c r="J3953" s="86" t="s">
        <v>1247</v>
      </c>
      <c r="K3953" s="86" t="s">
        <v>1247</v>
      </c>
      <c r="L3953" s="91" t="str">
        <f t="shared" ref="L3953" si="3931" xml:space="preserve">
IF($J$3="","Preenchimento incompleto: deve ser informado o Responsável pela análise - B05.01",
IF(AND(C3952="",D3952="",E3952="",F3952="",H3953="",I3953="",J3953="",K3953=""),"",
IF(AND(C3952="",D3952="",E3952="",F3952="",OR(H3953&lt;&gt;"",I3953&lt;&gt;"",J3953&lt;&gt;"",K3953&lt;&gt;"")),"Preenchimento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IF(AND(C3952&lt;&gt;"",D3952&lt;&gt;"",E3952&lt;&gt;"",F3952&lt;&gt;"",H3953="",I3953="",J3953="",K3953=""),"",
IF(AND(C3952&lt;&gt;"",D3952&lt;&gt;"",E3952&lt;&gt;"",F3952&lt;&gt;"",OR(H3953="",I3953="",J3953="",K3953="")),"Preenchimento incompleto: há informações por requisitante individual faltantes - B03.01",
IF(L3952="","Preenchimento incompleto: há linhas vazias antes da atual - B05.01",
"Preenchimento correto"))))))))</f>
        <v/>
      </c>
      <c r="M3953" s="81"/>
    </row>
    <row r="3954" spans="1:13" ht="15">
      <c r="A3954" s="27"/>
      <c r="B3954" s="65">
        <v>3948</v>
      </c>
      <c r="C3954" s="124"/>
      <c r="D3954" s="127"/>
      <c r="E3954" s="130"/>
      <c r="F3954" s="130"/>
      <c r="G3954" s="69">
        <v>3</v>
      </c>
      <c r="H3954" s="86"/>
      <c r="I3954" s="86" t="s">
        <v>1247</v>
      </c>
      <c r="J3954" s="86" t="s">
        <v>1247</v>
      </c>
      <c r="K3954" s="86" t="s">
        <v>1247</v>
      </c>
      <c r="L3954" s="91" t="str">
        <f t="shared" ref="L3954" si="3932" xml:space="preserve">
IF($J$3="","Preenchimento incompleto: deve ser informado o Responsável pela análise - B05.01",
IF(AND(C3952="",D3952="",E3952="",F3952="",H3954="",I3954="",J3954="",K3954=""),"",
IF(AND(C3952="",D3952="",E3952="",F3952="",OR(H3954&lt;&gt;"",I3954&lt;&gt;"",J3954&lt;&gt;"",K3954&lt;&gt;"")),"Preenchimento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IF(AND(C3952&lt;&gt;"",D3952&lt;&gt;"",E3952&lt;&gt;"",F3952&lt;&gt;"",H3954="",I3954="",J3954="",K3954=""),"",
IF(AND(C3952&lt;&gt;"",D3952&lt;&gt;"",E3952&lt;&gt;"",F3952&lt;&gt;"",OR(H3954="",I3954="",J3954="",K3954="")),"Preenchimento incompleto: há informações por requisitante individual faltantes - B03.01",
IF(OR(L3952="",L3953=""),"Preenchimento incompleto: há linhas vazias antes da atual - B05.01",
"Preenchimento correto"))))))))</f>
        <v/>
      </c>
      <c r="M3954" s="81"/>
    </row>
    <row r="3955" spans="1:13" ht="15">
      <c r="A3955" s="27"/>
      <c r="B3955" s="65">
        <v>3949</v>
      </c>
      <c r="C3955" s="124"/>
      <c r="D3955" s="127"/>
      <c r="E3955" s="130"/>
      <c r="F3955" s="130"/>
      <c r="G3955" s="69">
        <v>4</v>
      </c>
      <c r="H3955" s="86"/>
      <c r="I3955" s="86" t="s">
        <v>1247</v>
      </c>
      <c r="J3955" s="86" t="s">
        <v>1247</v>
      </c>
      <c r="K3955" s="86" t="s">
        <v>1247</v>
      </c>
      <c r="L3955" s="91" t="str">
        <f t="shared" ref="L3955" si="3933" xml:space="preserve">
IF($J$3="","Preenchimento incompleto: deve ser informado o Responsável pela análise - B05.01",
IF(AND(C3952="",D3952="",E3952="",F3952="",H3955="",I3955="",J3955="",K3955=""),"",
IF(AND(C3952="",D3952="",E3952="",F3952="",OR(H3955&lt;&gt;"",I3955&lt;&gt;"",J3955&lt;&gt;"",K3955&lt;&gt;"")),"Preenchimento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IF(AND(C3952&lt;&gt;"",D3952&lt;&gt;"",E3952&lt;&gt;"",F3952&lt;&gt;"",H3955="",I3955="",J3955="",K3955=""),"",
IF(AND(C3952&lt;&gt;"",D3952&lt;&gt;"",E3952&lt;&gt;"",F3952&lt;&gt;"",OR(H3955="",I3955="",J3955="",K3955="")),"Preenchimento incompleto: há informações por requisitante individual faltantes - B03.01",
IF(OR(L3952="",L3953="",L3954=""),"Preenchimento incompleto: há linhas vazias antes da atual - B05.01",
"Preenchimento correto"))))))))</f>
        <v/>
      </c>
      <c r="M3955" s="81"/>
    </row>
    <row r="3956" spans="1:13" ht="15">
      <c r="A3956" s="27"/>
      <c r="B3956" s="65">
        <v>3950</v>
      </c>
      <c r="C3956" s="124"/>
      <c r="D3956" s="127"/>
      <c r="E3956" s="130"/>
      <c r="F3956" s="130"/>
      <c r="G3956" s="69">
        <v>5</v>
      </c>
      <c r="H3956" s="86"/>
      <c r="I3956" s="86" t="s">
        <v>1247</v>
      </c>
      <c r="J3956" s="86" t="s">
        <v>1247</v>
      </c>
      <c r="K3956" s="86" t="s">
        <v>1247</v>
      </c>
      <c r="L3956" s="91" t="str">
        <f t="shared" ref="L3956" si="3934" xml:space="preserve">
IF($J$3="","Preenchimento incompleto: deve ser informado o Responsável pela análise - B05.01",
IF(AND(C3952="",D3952="",E3952="",F3952="",H3956="",I3956="",J3956="",K3956=""),"",
IF(AND(C3952="",D3952="",E3952="",F3952="",OR(H3956&lt;&gt;"",I3956&lt;&gt;"",J3956&lt;&gt;"",K3956&lt;&gt;"")),"Preenchimento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IF(AND(C3952&lt;&gt;"",D3952&lt;&gt;"",E3952&lt;&gt;"",F3952&lt;&gt;"",H3956="",I3956="",J3956="",K3956=""),"",
IF(AND(C3952&lt;&gt;"",D3952&lt;&gt;"",E3952&lt;&gt;"",F3952&lt;&gt;"",OR(H3956="",I3956="",J3956="",K3956="")),"Preenchimento incompleto: há informações por requisitante individual faltantes - B03.01",
IF(OR(L3952="",L3953="",L3954="",L3955=""),"Preenchimento incompleto: há linhas vazias antes da atual - B05.01",
"Preenchimento correto"))))))))</f>
        <v/>
      </c>
      <c r="M3956" s="81"/>
    </row>
    <row r="3957" spans="1:13" ht="15">
      <c r="A3957" s="27"/>
      <c r="B3957" s="65">
        <v>3951</v>
      </c>
      <c r="C3957" s="124"/>
      <c r="D3957" s="127"/>
      <c r="E3957" s="130"/>
      <c r="F3957" s="130"/>
      <c r="G3957" s="69">
        <v>6</v>
      </c>
      <c r="H3957" s="86"/>
      <c r="I3957" s="86" t="s">
        <v>1247</v>
      </c>
      <c r="J3957" s="86" t="s">
        <v>1247</v>
      </c>
      <c r="K3957" s="86" t="s">
        <v>1247</v>
      </c>
      <c r="L3957" s="91" t="str">
        <f t="shared" ref="L3957" si="3935" xml:space="preserve">
IF($J$3="","Preenchimento incompleto: deve ser informado o Responsável pela análise - B05.01",
IF(AND(C3952="",D3952="",E3952="",F3952="",H3957="",I3957="",J3957="",K3957=""),"",
IF(AND(C3952="",D3952="",E3952="",F3952="",OR(H3957&lt;&gt;"",I3957&lt;&gt;"",J3957&lt;&gt;"",K3957&lt;&gt;"")),"Preenchimento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IF(AND(C3952&lt;&gt;"",D3952&lt;&gt;"",E3952&lt;&gt;"",F3952&lt;&gt;"",H3957="",I3957="",J3957="",K3957=""),"",
IF(AND(C3952&lt;&gt;"",D3952&lt;&gt;"",E3952&lt;&gt;"",F3952&lt;&gt;"",OR(H3957="",I3957="",J3957="",K3957="")),"Preenchimento incompleto: há informações por requisitante individual faltantes - B03.01",
IF(OR(L3952="",L3953="",L3954="",L3955="",L3956=""),"Preenchimento incompleto: há linhas vazias antes da atual - B05.01",
"Preenchimento correto"))))))))</f>
        <v/>
      </c>
      <c r="M3957" s="81"/>
    </row>
    <row r="3958" spans="1:13" ht="15">
      <c r="A3958" s="27"/>
      <c r="B3958" s="65">
        <v>3952</v>
      </c>
      <c r="C3958" s="124"/>
      <c r="D3958" s="127"/>
      <c r="E3958" s="130"/>
      <c r="F3958" s="130"/>
      <c r="G3958" s="69">
        <v>7</v>
      </c>
      <c r="H3958" s="86"/>
      <c r="I3958" s="86" t="s">
        <v>1247</v>
      </c>
      <c r="J3958" s="86" t="s">
        <v>1247</v>
      </c>
      <c r="K3958" s="86" t="s">
        <v>1247</v>
      </c>
      <c r="L3958" s="91" t="str">
        <f t="shared" ref="L3958" si="3936" xml:space="preserve">
IF($J$3="","Preenchimento incompleto: deve ser informado o Responsável pela análise - B05.01",
IF(AND(C3952="",D3952="",E3952="",F3952="",H3958="",I3958="",J3958="",K3958=""),"",
IF(AND(C3952="",D3952="",E3952="",F3952="",OR(H3958&lt;&gt;"",I3958&lt;&gt;"",J3958&lt;&gt;"",K3958&lt;&gt;"")),"Preenchimento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IF(AND(C3952&lt;&gt;"",D3952&lt;&gt;"",E3952&lt;&gt;"",F3952&lt;&gt;"",H3958="",I3958="",J3958="",K3958=""),"",
IF(AND(C3952&lt;&gt;"",D3952&lt;&gt;"",E3952&lt;&gt;"",F3952&lt;&gt;"",OR(H3958="",I3958="",J3958="",K3958="")),"Preenchimento incompleto: há informações por requisitante individual faltantes - B03.01",
IF(OR(L3952="",L3953="",L3954="",L3955="",L3956="",L3957=""),"Preenchimento incompleto: há linhas vazias antes da atual - B05.01",
"Preenchimento correto"))))))))</f>
        <v/>
      </c>
      <c r="M3958" s="81"/>
    </row>
    <row r="3959" spans="1:13" ht="15">
      <c r="A3959" s="27"/>
      <c r="B3959" s="65">
        <v>3953</v>
      </c>
      <c r="C3959" s="124"/>
      <c r="D3959" s="127"/>
      <c r="E3959" s="130"/>
      <c r="F3959" s="130"/>
      <c r="G3959" s="69">
        <v>8</v>
      </c>
      <c r="H3959" s="86"/>
      <c r="I3959" s="86" t="s">
        <v>1247</v>
      </c>
      <c r="J3959" s="86" t="s">
        <v>1247</v>
      </c>
      <c r="K3959" s="86" t="s">
        <v>1247</v>
      </c>
      <c r="L3959" s="91" t="str">
        <f t="shared" ref="L3959" si="3937" xml:space="preserve">
IF($J$3="","Preenchimento incompleto: deve ser informado o Responsável pela análise - B05.01",
IF(AND(C3952="",D3952="",E3952="",F3952="",H3959="",I3959="",J3959="",K3959=""),"",
IF(AND(C3952="",D3952="",E3952="",F3952="",OR(H3959&lt;&gt;"",I3959&lt;&gt;"",J3959&lt;&gt;"",K3959&lt;&gt;"")),"Preenchimento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IF(AND(C3952&lt;&gt;"",D3952&lt;&gt;"",E3952&lt;&gt;"",F3952&lt;&gt;"",H3959="",I3959="",J3959="",K3959=""),"",
IF(AND(C3952&lt;&gt;"",D3952&lt;&gt;"",E3952&lt;&gt;"",F3952&lt;&gt;"",OR(H3959="",I3959="",J3959="",K3959="")),"Preenchimento incompleto: há informações por requisitante individual faltantes - B03.01",
IF(OR(L3952="",L3953="",L3954="",L3955="",L3956="",L3957="",L3958=""),"Preenchimento incompleto: há linhas vazias antes da atual - B05.01",
"Preenchimento correto"))))))))</f>
        <v/>
      </c>
      <c r="M3959" s="81"/>
    </row>
    <row r="3960" spans="1:13" ht="15">
      <c r="A3960" s="27"/>
      <c r="B3960" s="65">
        <v>3954</v>
      </c>
      <c r="C3960" s="124"/>
      <c r="D3960" s="127"/>
      <c r="E3960" s="130"/>
      <c r="F3960" s="130"/>
      <c r="G3960" s="69">
        <v>9</v>
      </c>
      <c r="H3960" s="86"/>
      <c r="I3960" s="86" t="s">
        <v>1247</v>
      </c>
      <c r="J3960" s="86" t="s">
        <v>1247</v>
      </c>
      <c r="K3960" s="86" t="s">
        <v>1247</v>
      </c>
      <c r="L3960" s="91" t="str">
        <f t="shared" ref="L3960" si="3938" xml:space="preserve">
IF($J$3="","Preenchimento incompleto: deve ser informado o Responsável pela análise - B05.01",
IF(AND(C3952="",D3952="",E3952="",F3952="",H3960="",I3960="",J3960="",K3960=""),"",
IF(AND(C3952="",D3952="",E3952="",F3952="",OR(H3960&lt;&gt;"",I3960&lt;&gt;"",J3960&lt;&gt;"",K3960&lt;&gt;"")),"Preenchimento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IF(AND(C3952&lt;&gt;"",D3952&lt;&gt;"",E3952&lt;&gt;"",F3952&lt;&gt;"",H3960="",I3960="",J3960="",K3960=""),"",
IF(AND(C3952&lt;&gt;"",D3952&lt;&gt;"",E3952&lt;&gt;"",F3952&lt;&gt;"",OR(H3960="",I3960="",J3960="",K3960="")),"Preenchimento incompleto: há informações por requisitante individual faltantes - B03.01",
IF(OR(L3952="",L3953="",L3954="",L3955="",L3956="",L3957="",L3958="",L3959=""),"Preenchimento incompleto: há linhas vazias antes da atual - B05.01",
"Preenchimento correto"))))))))</f>
        <v/>
      </c>
      <c r="M3960" s="81"/>
    </row>
    <row r="3961" spans="1:13" ht="15">
      <c r="A3961" s="27"/>
      <c r="B3961" s="65">
        <v>3955</v>
      </c>
      <c r="C3961" s="124"/>
      <c r="D3961" s="127"/>
      <c r="E3961" s="130"/>
      <c r="F3961" s="130"/>
      <c r="G3961" s="70">
        <v>10</v>
      </c>
      <c r="H3961" s="87"/>
      <c r="I3961" s="87" t="s">
        <v>1247</v>
      </c>
      <c r="J3961" s="87" t="s">
        <v>1247</v>
      </c>
      <c r="K3961" s="87" t="s">
        <v>1247</v>
      </c>
      <c r="L3961" s="91" t="str">
        <f t="shared" ref="L3961" si="3939" xml:space="preserve">
IF($J$3="","Preenchimento incompleto: deve ser informado o Responsável pela análise - B05.01",
IF(AND(C3952="",D3952="",E3952="",F3952="",H3961="",I3961="",J3961="",K3961=""),"",
IF(AND(C3952="",D3952="",E3952="",F3952="",OR(H3961&lt;&gt;"",I3961&lt;&gt;"",J3961&lt;&gt;"",K3961&lt;&gt;"")),"Preenchimento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IF(AND(C3952&lt;&gt;"",D3952&lt;&gt;"",E3952&lt;&gt;"",F3952&lt;&gt;"",H3961="",I3961="",J3961="",K3961=""),"",
IF(AND(C3952&lt;&gt;"",D3952&lt;&gt;"",E3952&lt;&gt;"",F3952&lt;&gt;"",OR(H3961="",I3961="",J3961="",K3961="")),"Preenchimento incompleto: há informações por requisitante individual faltantes - B03.01",
IF(OR(L3952="",L3953="",L3954="",L3955="",L3956="",L3957="",L3958="",L3959="",L3960=""),"Preenchimento incompleto: há linhas vazias antes da atual - B05.01",
"Preenchimento correto"))))))))</f>
        <v/>
      </c>
      <c r="M3961" s="81"/>
    </row>
    <row r="3962" spans="1:13" ht="15">
      <c r="A3962" s="27"/>
      <c r="B3962" s="65">
        <v>3956</v>
      </c>
      <c r="C3962" s="124"/>
      <c r="D3962" s="127"/>
      <c r="E3962" s="130"/>
      <c r="F3962" s="130"/>
      <c r="G3962" s="70">
        <v>11</v>
      </c>
      <c r="H3962" s="87"/>
      <c r="I3962" s="87" t="s">
        <v>1247</v>
      </c>
      <c r="J3962" s="87" t="s">
        <v>1247</v>
      </c>
      <c r="K3962" s="87" t="s">
        <v>1247</v>
      </c>
      <c r="L3962" s="91" t="str">
        <f t="shared" ref="L3962" si="3940" xml:space="preserve">
IF($J$3="","Preenchimento incompleto: deve ser informado o Responsável pela análise - B05.01",
IF(AND(C3952="",D3952="",E3952="",F3952="",H3962="",I3962="",J3962="",K3962=""),"",
IF(AND(C3952="",D3952="",E3952="",F3952="",OR(H3962&lt;&gt;"",I3962&lt;&gt;"",J3962&lt;&gt;"",K3962&lt;&gt;"")),"Preenchimento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IF(AND(C3952&lt;&gt;"",D3952&lt;&gt;"",E3952&lt;&gt;"",F3952&lt;&gt;"",H3962="",I3962="",J3962="",K3962=""),"",
IF(AND(C3952&lt;&gt;"",D3952&lt;&gt;"",E3952&lt;&gt;"",F3952&lt;&gt;"",OR(H3962="",I3962="",J3962="",K3962="")),"Preenchimento incompleto: há informações por requisitante individual faltantes - B03.01",
IF(OR(L3952="",L3953="",L3954="",L3955="",L3956="",L3957="",L3958="",L3959="",L3960="",L3961=""),"Preenchimento incompleto: há linhas vazias antes da atual - B05.01",
"Preenchimento correto"))))))))</f>
        <v/>
      </c>
      <c r="M3962" s="81"/>
    </row>
    <row r="3963" spans="1:13" ht="15">
      <c r="A3963" s="27"/>
      <c r="B3963" s="65">
        <v>3957</v>
      </c>
      <c r="C3963" s="124"/>
      <c r="D3963" s="127"/>
      <c r="E3963" s="130"/>
      <c r="F3963" s="130"/>
      <c r="G3963" s="70">
        <v>12</v>
      </c>
      <c r="H3963" s="87"/>
      <c r="I3963" s="87" t="s">
        <v>1247</v>
      </c>
      <c r="J3963" s="87" t="s">
        <v>1247</v>
      </c>
      <c r="K3963" s="87" t="s">
        <v>1247</v>
      </c>
      <c r="L3963" s="91" t="str">
        <f t="shared" ref="L3963" si="3941" xml:space="preserve">
IF($J$3="","Preenchimento incompleto: deve ser informado o Responsável pela análise - B05.01",
IF(AND(C3952="",D3952="",E3952="",F3952="",H3963="",I3963="",J3963="",K3963=""),"",
IF(AND(C3952="",D3952="",E3952="",F3952="",OR(H3963&lt;&gt;"",I3963&lt;&gt;"",J3963&lt;&gt;"",K3963&lt;&gt;"")),"Preenchimento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IF(AND(C3952&lt;&gt;"",D3952&lt;&gt;"",E3952&lt;&gt;"",F3952&lt;&gt;"",H3963="",I3963="",J3963="",K3963=""),"",
IF(AND(C3952&lt;&gt;"",D3952&lt;&gt;"",E3952&lt;&gt;"",F3952&lt;&gt;"",OR(H3963="",I3963="",J3963="",K3963="")),"Preenchimento incompleto: há informações por requisitante individual faltantes - B03.01",
IF(OR(L3952="",L3953="",L3954="",L3955="",L3956="",L3957="",L3958="",L3959="",L3960="",L3961="",L3962=""),"Preenchimento incompleto: há linhas vazias antes da atual - B05.01",
"Preenchimento correto"))))))))</f>
        <v/>
      </c>
      <c r="M3963" s="81"/>
    </row>
    <row r="3964" spans="1:13" ht="15">
      <c r="A3964" s="27"/>
      <c r="B3964" s="65">
        <v>3958</v>
      </c>
      <c r="C3964" s="124"/>
      <c r="D3964" s="127"/>
      <c r="E3964" s="130"/>
      <c r="F3964" s="130"/>
      <c r="G3964" s="70">
        <v>13</v>
      </c>
      <c r="H3964" s="87"/>
      <c r="I3964" s="87" t="s">
        <v>1247</v>
      </c>
      <c r="J3964" s="87" t="s">
        <v>1247</v>
      </c>
      <c r="K3964" s="87" t="s">
        <v>1247</v>
      </c>
      <c r="L3964" s="91" t="str">
        <f t="shared" ref="L3964" si="3942" xml:space="preserve">
IF($J$3="","Preenchimento incompleto: deve ser informado o Responsável pela análise - B05.01",
IF(AND(C3952="",D3952="",E3952="",F3952="",H3964="",I3964="",J3964="",K3964=""),"",
IF(AND(C3952="",D3952="",E3952="",F3952="",OR(H3964&lt;&gt;"",I3964&lt;&gt;"",J3964&lt;&gt;"",K3964&lt;&gt;"")),"Preenchimento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IF(AND(C3952&lt;&gt;"",D3952&lt;&gt;"",E3952&lt;&gt;"",F3952&lt;&gt;"",H3964="",I3964="",J3964="",K3964=""),"",
IF(AND(C3952&lt;&gt;"",D3952&lt;&gt;"",E3952&lt;&gt;"",F3952&lt;&gt;"",OR(H3964="",I3964="",J3964="",K3964="")),"Preenchimento incompleto: há informações por requisitante individual faltantes - B03.01",
IF(OR(L3952="",L3953="",L3954="",L3955="",L3956="",L3957="",L3958="",L3959="",L3960="",L3961="",L3962="",L3963=""),"Preenchimento incompleto: há linhas vazias antes da atual - B05.01",
"Preenchimento correto"))))))))</f>
        <v/>
      </c>
      <c r="M3964" s="81"/>
    </row>
    <row r="3965" spans="1:13" ht="15">
      <c r="A3965" s="27"/>
      <c r="B3965" s="66">
        <v>3959</v>
      </c>
      <c r="C3965" s="124"/>
      <c r="D3965" s="127"/>
      <c r="E3965" s="130"/>
      <c r="F3965" s="130"/>
      <c r="G3965" s="70">
        <v>14</v>
      </c>
      <c r="H3965" s="87"/>
      <c r="I3965" s="87" t="s">
        <v>1247</v>
      </c>
      <c r="J3965" s="87" t="s">
        <v>1247</v>
      </c>
      <c r="K3965" s="87" t="s">
        <v>1247</v>
      </c>
      <c r="L3965" s="91" t="str">
        <f t="shared" ref="L3965" si="3943" xml:space="preserve">
IF($J$3="","Preenchimento incompleto: deve ser informado o Responsável pela análise - B05.01",
IF(AND(C3952="",D3952="",E3952="",F3952="",H3965="",I3965="",J3965="",K3965=""),"",
IF(AND(C3952="",D3952="",E3952="",F3952="",OR(H3965&lt;&gt;"",I3965&lt;&gt;"",J3965&lt;&gt;"",K3965&lt;&gt;"")),"Preenchimento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IF(AND(C3952&lt;&gt;"",D3952&lt;&gt;"",E3952&lt;&gt;"",F3952&lt;&gt;"",H3965="",I3965="",J3965="",K3965=""),"",
IF(AND(C3952&lt;&gt;"",D3952&lt;&gt;"",E3952&lt;&gt;"",F3952&lt;&gt;"",OR(H3965="",I3965="",J3965="",K3965="")),"Preenchimento incompleto: há informações por requisitante individual faltantes - B03.01",
IF(OR(L3952="",L3953="",L3954="",L3955="",L3956="",L3957="",L3958="",L3959="",L3960="",L3961="",L3962="",L3963="",L3964=""),"Preenchimento incompleto: há linhas vazias antes da atual - B05.01",
"Preenchimento correto"))))))))</f>
        <v/>
      </c>
      <c r="M3965" s="81"/>
    </row>
    <row r="3966" spans="1:13" ht="15">
      <c r="A3966" s="27"/>
      <c r="B3966" s="67">
        <v>3960</v>
      </c>
      <c r="C3966" s="125"/>
      <c r="D3966" s="128"/>
      <c r="E3966" s="131"/>
      <c r="F3966" s="131"/>
      <c r="G3966" s="71">
        <v>15</v>
      </c>
      <c r="H3966" s="88"/>
      <c r="I3966" s="88" t="s">
        <v>1247</v>
      </c>
      <c r="J3966" s="88" t="s">
        <v>1247</v>
      </c>
      <c r="K3966" s="88" t="s">
        <v>1247</v>
      </c>
      <c r="L3966" s="92" t="str">
        <f t="shared" ref="L3966" si="3944" xml:space="preserve">
IF($J$3="","Preenchimento incompleto: deve ser informado o Responsável pela análise - B05.01",
IF(AND(C3952="",D3952="",E3952="",F3952="",H3966="",I3966="",J3966="",K3966=""),"",
IF(AND(C3952="",D3952="",E3952="",F3952="",OR(H3966&lt;&gt;"",I3966&lt;&gt;"",J3966&lt;&gt;"",K3966&lt;&gt;"")),"Preenchimento incompleto: há informações por requisitante individual sem informações do item - B01.01",
IF(OR(C3952="",D3952="",E3952="",F3952=""),"Preenchimento incompleto: há informações faltantes do item - B02.01",
IF(AND(C3952&lt;&gt;"",D3952&lt;&gt;"",E3952&lt;&gt;"",F3952&lt;&gt;"",COUNTA(H3952:K3966)=0),"Preenchimento incompleto: não há nenhuma informação do requisitante individual informada - B04.01",
IF(AND(C3952&lt;&gt;"",D3952&lt;&gt;"",E3952&lt;&gt;"",F3952&lt;&gt;"",H3966="",I3966="",J3966="",K3966=""),"",
IF(AND(C3952&lt;&gt;"",D3952&lt;&gt;"",E3952&lt;&gt;"",F3952&lt;&gt;"",OR(H3966="",I3966="",J3966="",K3966="")),"Preenchimento incompleto: há informações por requisitante individual faltantes - B03.01",
IF(OR(L3952="",L3953="",L3954="",L3955="",L3956="",L3957="",L3958="",L3959="",L3960="",L3961="",L3962="",L3963="",L3964="",L3965=""),"Preenchimento incompleto: há linhas vazias antes da atual - B05.01",
"Preenchimento correto"))))))))</f>
        <v/>
      </c>
      <c r="M3966" s="81"/>
    </row>
    <row r="3967" spans="1:13" ht="15">
      <c r="A3967" s="27"/>
      <c r="B3967" s="64">
        <v>3961</v>
      </c>
      <c r="C3967" s="123" t="str">
        <f>IF('1-ITENS'!C271="","",'1-ITENS'!C271)</f>
        <v/>
      </c>
      <c r="D3967" s="126" t="str">
        <f>IF('1-ITENS'!D271="","",'1-ITENS'!D271)</f>
        <v/>
      </c>
      <c r="E3967" s="129" t="str">
        <f>IF('1-ITENS'!H271="","",'1-ITENS'!H271)</f>
        <v/>
      </c>
      <c r="F3967" s="129" t="str">
        <f>IF('1-ITENS'!F271="","",'1-ITENS'!F271)</f>
        <v/>
      </c>
      <c r="G3967" s="68">
        <v>1</v>
      </c>
      <c r="H3967" s="85"/>
      <c r="I3967" s="85" t="s">
        <v>1247</v>
      </c>
      <c r="J3967" s="85" t="s">
        <v>1247</v>
      </c>
      <c r="K3967" s="85" t="s">
        <v>1247</v>
      </c>
      <c r="L3967" s="90" t="str">
        <f t="shared" ref="L3967" si="3945" xml:space="preserve">
IF($J$3="","Preenchimento incompleto: deve ser informado o Responsável pela análise - B05.01",
IF(AND(C3967="",D3967="",E3967="",F3967="",H3967="",I3967="",J3967="",K3967=""),"",
IF(AND(C3967="",D3967="",E3967="",F3967="",OR(H3967&lt;&gt;"",I3967&lt;&gt;"",J3967&lt;&gt;"",K3967&lt;&gt;"")),"Preenchimento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IF(AND(C3967&lt;&gt;"",D3967&lt;&gt;"",E3967&lt;&gt;"",F3967&lt;&gt;"",H3967="",I3967="",J3967="",K3967=""),"",
IF(AND(C3967&lt;&gt;"",D3967&lt;&gt;"",E3967&lt;&gt;"",F3967&lt;&gt;"",OR(H3967="",I3967="",J3967="",K3967="")),"Preenchimento incompleto: há informações por requisitante individual faltantes - B03.01",
"Preenchimento correto")))))))</f>
        <v/>
      </c>
      <c r="M3967" s="81"/>
    </row>
    <row r="3968" spans="1:13" ht="15">
      <c r="A3968" s="27"/>
      <c r="B3968" s="65">
        <v>3962</v>
      </c>
      <c r="C3968" s="124"/>
      <c r="D3968" s="127"/>
      <c r="E3968" s="130"/>
      <c r="F3968" s="130"/>
      <c r="G3968" s="69">
        <v>2</v>
      </c>
      <c r="H3968" s="86"/>
      <c r="I3968" s="86" t="s">
        <v>1247</v>
      </c>
      <c r="J3968" s="86" t="s">
        <v>1247</v>
      </c>
      <c r="K3968" s="86" t="s">
        <v>1247</v>
      </c>
      <c r="L3968" s="91" t="str">
        <f t="shared" ref="L3968" si="3946" xml:space="preserve">
IF($J$3="","Preenchimento incompleto: deve ser informado o Responsável pela análise - B05.01",
IF(AND(C3967="",D3967="",E3967="",F3967="",H3968="",I3968="",J3968="",K3968=""),"",
IF(AND(C3967="",D3967="",E3967="",F3967="",OR(H3968&lt;&gt;"",I3968&lt;&gt;"",J3968&lt;&gt;"",K3968&lt;&gt;"")),"Preenchimento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IF(AND(C3967&lt;&gt;"",D3967&lt;&gt;"",E3967&lt;&gt;"",F3967&lt;&gt;"",H3968="",I3968="",J3968="",K3968=""),"",
IF(AND(C3967&lt;&gt;"",D3967&lt;&gt;"",E3967&lt;&gt;"",F3967&lt;&gt;"",OR(H3968="",I3968="",J3968="",K3968="")),"Preenchimento incompleto: há informações por requisitante individual faltantes - B03.01",
IF(L3967="","Preenchimento incompleto: há linhas vazias antes da atual - B05.01",
"Preenchimento correto"))))))))</f>
        <v/>
      </c>
      <c r="M3968" s="81"/>
    </row>
    <row r="3969" spans="1:13" ht="15">
      <c r="A3969" s="27"/>
      <c r="B3969" s="65">
        <v>3963</v>
      </c>
      <c r="C3969" s="124"/>
      <c r="D3969" s="127"/>
      <c r="E3969" s="130"/>
      <c r="F3969" s="130"/>
      <c r="G3969" s="69">
        <v>3</v>
      </c>
      <c r="H3969" s="86"/>
      <c r="I3969" s="86" t="s">
        <v>1247</v>
      </c>
      <c r="J3969" s="86" t="s">
        <v>1247</v>
      </c>
      <c r="K3969" s="86" t="s">
        <v>1247</v>
      </c>
      <c r="L3969" s="91" t="str">
        <f t="shared" ref="L3969" si="3947" xml:space="preserve">
IF($J$3="","Preenchimento incompleto: deve ser informado o Responsável pela análise - B05.01",
IF(AND(C3967="",D3967="",E3967="",F3967="",H3969="",I3969="",J3969="",K3969=""),"",
IF(AND(C3967="",D3967="",E3967="",F3967="",OR(H3969&lt;&gt;"",I3969&lt;&gt;"",J3969&lt;&gt;"",K3969&lt;&gt;"")),"Preenchimento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IF(AND(C3967&lt;&gt;"",D3967&lt;&gt;"",E3967&lt;&gt;"",F3967&lt;&gt;"",H3969="",I3969="",J3969="",K3969=""),"",
IF(AND(C3967&lt;&gt;"",D3967&lt;&gt;"",E3967&lt;&gt;"",F3967&lt;&gt;"",OR(H3969="",I3969="",J3969="",K3969="")),"Preenchimento incompleto: há informações por requisitante individual faltantes - B03.01",
IF(OR(L3967="",L3968=""),"Preenchimento incompleto: há linhas vazias antes da atual - B05.01",
"Preenchimento correto"))))))))</f>
        <v/>
      </c>
      <c r="M3969" s="81"/>
    </row>
    <row r="3970" spans="1:13" ht="15">
      <c r="A3970" s="27"/>
      <c r="B3970" s="65">
        <v>3964</v>
      </c>
      <c r="C3970" s="124"/>
      <c r="D3970" s="127"/>
      <c r="E3970" s="130"/>
      <c r="F3970" s="130"/>
      <c r="G3970" s="69">
        <v>4</v>
      </c>
      <c r="H3970" s="86"/>
      <c r="I3970" s="86" t="s">
        <v>1247</v>
      </c>
      <c r="J3970" s="86" t="s">
        <v>1247</v>
      </c>
      <c r="K3970" s="86" t="s">
        <v>1247</v>
      </c>
      <c r="L3970" s="91" t="str">
        <f t="shared" ref="L3970" si="3948" xml:space="preserve">
IF($J$3="","Preenchimento incompleto: deve ser informado o Responsável pela análise - B05.01",
IF(AND(C3967="",D3967="",E3967="",F3967="",H3970="",I3970="",J3970="",K3970=""),"",
IF(AND(C3967="",D3967="",E3967="",F3967="",OR(H3970&lt;&gt;"",I3970&lt;&gt;"",J3970&lt;&gt;"",K3970&lt;&gt;"")),"Preenchimento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IF(AND(C3967&lt;&gt;"",D3967&lt;&gt;"",E3967&lt;&gt;"",F3967&lt;&gt;"",H3970="",I3970="",J3970="",K3970=""),"",
IF(AND(C3967&lt;&gt;"",D3967&lt;&gt;"",E3967&lt;&gt;"",F3967&lt;&gt;"",OR(H3970="",I3970="",J3970="",K3970="")),"Preenchimento incompleto: há informações por requisitante individual faltantes - B03.01",
IF(OR(L3967="",L3968="",L3969=""),"Preenchimento incompleto: há linhas vazias antes da atual - B05.01",
"Preenchimento correto"))))))))</f>
        <v/>
      </c>
      <c r="M3970" s="81"/>
    </row>
    <row r="3971" spans="1:13" ht="15">
      <c r="A3971" s="27"/>
      <c r="B3971" s="65">
        <v>3965</v>
      </c>
      <c r="C3971" s="124"/>
      <c r="D3971" s="127"/>
      <c r="E3971" s="130"/>
      <c r="F3971" s="130"/>
      <c r="G3971" s="69">
        <v>5</v>
      </c>
      <c r="H3971" s="86"/>
      <c r="I3971" s="86" t="s">
        <v>1247</v>
      </c>
      <c r="J3971" s="86" t="s">
        <v>1247</v>
      </c>
      <c r="K3971" s="86" t="s">
        <v>1247</v>
      </c>
      <c r="L3971" s="91" t="str">
        <f t="shared" ref="L3971" si="3949" xml:space="preserve">
IF($J$3="","Preenchimento incompleto: deve ser informado o Responsável pela análise - B05.01",
IF(AND(C3967="",D3967="",E3967="",F3967="",H3971="",I3971="",J3971="",K3971=""),"",
IF(AND(C3967="",D3967="",E3967="",F3967="",OR(H3971&lt;&gt;"",I3971&lt;&gt;"",J3971&lt;&gt;"",K3971&lt;&gt;"")),"Preenchimento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IF(AND(C3967&lt;&gt;"",D3967&lt;&gt;"",E3967&lt;&gt;"",F3967&lt;&gt;"",H3971="",I3971="",J3971="",K3971=""),"",
IF(AND(C3967&lt;&gt;"",D3967&lt;&gt;"",E3967&lt;&gt;"",F3967&lt;&gt;"",OR(H3971="",I3971="",J3971="",K3971="")),"Preenchimento incompleto: há informações por requisitante individual faltantes - B03.01",
IF(OR(L3967="",L3968="",L3969="",L3970=""),"Preenchimento incompleto: há linhas vazias antes da atual - B05.01",
"Preenchimento correto"))))))))</f>
        <v/>
      </c>
      <c r="M3971" s="81"/>
    </row>
    <row r="3972" spans="1:13" ht="15">
      <c r="A3972" s="27"/>
      <c r="B3972" s="65">
        <v>3966</v>
      </c>
      <c r="C3972" s="124"/>
      <c r="D3972" s="127"/>
      <c r="E3972" s="130"/>
      <c r="F3972" s="130"/>
      <c r="G3972" s="69">
        <v>6</v>
      </c>
      <c r="H3972" s="86"/>
      <c r="I3972" s="86" t="s">
        <v>1247</v>
      </c>
      <c r="J3972" s="86" t="s">
        <v>1247</v>
      </c>
      <c r="K3972" s="86" t="s">
        <v>1247</v>
      </c>
      <c r="L3972" s="91" t="str">
        <f t="shared" ref="L3972" si="3950" xml:space="preserve">
IF($J$3="","Preenchimento incompleto: deve ser informado o Responsável pela análise - B05.01",
IF(AND(C3967="",D3967="",E3967="",F3967="",H3972="",I3972="",J3972="",K3972=""),"",
IF(AND(C3967="",D3967="",E3967="",F3967="",OR(H3972&lt;&gt;"",I3972&lt;&gt;"",J3972&lt;&gt;"",K3972&lt;&gt;"")),"Preenchimento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IF(AND(C3967&lt;&gt;"",D3967&lt;&gt;"",E3967&lt;&gt;"",F3967&lt;&gt;"",H3972="",I3972="",J3972="",K3972=""),"",
IF(AND(C3967&lt;&gt;"",D3967&lt;&gt;"",E3967&lt;&gt;"",F3967&lt;&gt;"",OR(H3972="",I3972="",J3972="",K3972="")),"Preenchimento incompleto: há informações por requisitante individual faltantes - B03.01",
IF(OR(L3967="",L3968="",L3969="",L3970="",L3971=""),"Preenchimento incompleto: há linhas vazias antes da atual - B05.01",
"Preenchimento correto"))))))))</f>
        <v/>
      </c>
      <c r="M3972" s="81"/>
    </row>
    <row r="3973" spans="1:13" ht="15">
      <c r="A3973" s="27"/>
      <c r="B3973" s="65">
        <v>3967</v>
      </c>
      <c r="C3973" s="124"/>
      <c r="D3973" s="127"/>
      <c r="E3973" s="130"/>
      <c r="F3973" s="130"/>
      <c r="G3973" s="69">
        <v>7</v>
      </c>
      <c r="H3973" s="86"/>
      <c r="I3973" s="86" t="s">
        <v>1247</v>
      </c>
      <c r="J3973" s="86" t="s">
        <v>1247</v>
      </c>
      <c r="K3973" s="86" t="s">
        <v>1247</v>
      </c>
      <c r="L3973" s="91" t="str">
        <f t="shared" ref="L3973" si="3951" xml:space="preserve">
IF($J$3="","Preenchimento incompleto: deve ser informado o Responsável pela análise - B05.01",
IF(AND(C3967="",D3967="",E3967="",F3967="",H3973="",I3973="",J3973="",K3973=""),"",
IF(AND(C3967="",D3967="",E3967="",F3967="",OR(H3973&lt;&gt;"",I3973&lt;&gt;"",J3973&lt;&gt;"",K3973&lt;&gt;"")),"Preenchimento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IF(AND(C3967&lt;&gt;"",D3967&lt;&gt;"",E3967&lt;&gt;"",F3967&lt;&gt;"",H3973="",I3973="",J3973="",K3973=""),"",
IF(AND(C3967&lt;&gt;"",D3967&lt;&gt;"",E3967&lt;&gt;"",F3967&lt;&gt;"",OR(H3973="",I3973="",J3973="",K3973="")),"Preenchimento incompleto: há informações por requisitante individual faltantes - B03.01",
IF(OR(L3967="",L3968="",L3969="",L3970="",L3971="",L3972=""),"Preenchimento incompleto: há linhas vazias antes da atual - B05.01",
"Preenchimento correto"))))))))</f>
        <v/>
      </c>
      <c r="M3973" s="81"/>
    </row>
    <row r="3974" spans="1:13" ht="15">
      <c r="A3974" s="27"/>
      <c r="B3974" s="65">
        <v>3968</v>
      </c>
      <c r="C3974" s="124"/>
      <c r="D3974" s="127"/>
      <c r="E3974" s="130"/>
      <c r="F3974" s="130"/>
      <c r="G3974" s="69">
        <v>8</v>
      </c>
      <c r="H3974" s="86"/>
      <c r="I3974" s="86" t="s">
        <v>1247</v>
      </c>
      <c r="J3974" s="86" t="s">
        <v>1247</v>
      </c>
      <c r="K3974" s="86" t="s">
        <v>1247</v>
      </c>
      <c r="L3974" s="91" t="str">
        <f t="shared" ref="L3974" si="3952" xml:space="preserve">
IF($J$3="","Preenchimento incompleto: deve ser informado o Responsável pela análise - B05.01",
IF(AND(C3967="",D3967="",E3967="",F3967="",H3974="",I3974="",J3974="",K3974=""),"",
IF(AND(C3967="",D3967="",E3967="",F3967="",OR(H3974&lt;&gt;"",I3974&lt;&gt;"",J3974&lt;&gt;"",K3974&lt;&gt;"")),"Preenchimento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IF(AND(C3967&lt;&gt;"",D3967&lt;&gt;"",E3967&lt;&gt;"",F3967&lt;&gt;"",H3974="",I3974="",J3974="",K3974=""),"",
IF(AND(C3967&lt;&gt;"",D3967&lt;&gt;"",E3967&lt;&gt;"",F3967&lt;&gt;"",OR(H3974="",I3974="",J3974="",K3974="")),"Preenchimento incompleto: há informações por requisitante individual faltantes - B03.01",
IF(OR(L3967="",L3968="",L3969="",L3970="",L3971="",L3972="",L3973=""),"Preenchimento incompleto: há linhas vazias antes da atual - B05.01",
"Preenchimento correto"))))))))</f>
        <v/>
      </c>
      <c r="M3974" s="81"/>
    </row>
    <row r="3975" spans="1:13" ht="15">
      <c r="A3975" s="27"/>
      <c r="B3975" s="65">
        <v>3969</v>
      </c>
      <c r="C3975" s="124"/>
      <c r="D3975" s="127"/>
      <c r="E3975" s="130"/>
      <c r="F3975" s="130"/>
      <c r="G3975" s="69">
        <v>9</v>
      </c>
      <c r="H3975" s="86"/>
      <c r="I3975" s="86" t="s">
        <v>1247</v>
      </c>
      <c r="J3975" s="86" t="s">
        <v>1247</v>
      </c>
      <c r="K3975" s="86" t="s">
        <v>1247</v>
      </c>
      <c r="L3975" s="91" t="str">
        <f t="shared" ref="L3975" si="3953" xml:space="preserve">
IF($J$3="","Preenchimento incompleto: deve ser informado o Responsável pela análise - B05.01",
IF(AND(C3967="",D3967="",E3967="",F3967="",H3975="",I3975="",J3975="",K3975=""),"",
IF(AND(C3967="",D3967="",E3967="",F3967="",OR(H3975&lt;&gt;"",I3975&lt;&gt;"",J3975&lt;&gt;"",K3975&lt;&gt;"")),"Preenchimento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IF(AND(C3967&lt;&gt;"",D3967&lt;&gt;"",E3967&lt;&gt;"",F3967&lt;&gt;"",H3975="",I3975="",J3975="",K3975=""),"",
IF(AND(C3967&lt;&gt;"",D3967&lt;&gt;"",E3967&lt;&gt;"",F3967&lt;&gt;"",OR(H3975="",I3975="",J3975="",K3975="")),"Preenchimento incompleto: há informações por requisitante individual faltantes - B03.01",
IF(OR(L3967="",L3968="",L3969="",L3970="",L3971="",L3972="",L3973="",L3974=""),"Preenchimento incompleto: há linhas vazias antes da atual - B05.01",
"Preenchimento correto"))))))))</f>
        <v/>
      </c>
      <c r="M3975" s="81"/>
    </row>
    <row r="3976" spans="1:13" ht="15">
      <c r="A3976" s="27"/>
      <c r="B3976" s="65">
        <v>3970</v>
      </c>
      <c r="C3976" s="124"/>
      <c r="D3976" s="127"/>
      <c r="E3976" s="130"/>
      <c r="F3976" s="130"/>
      <c r="G3976" s="70">
        <v>10</v>
      </c>
      <c r="H3976" s="87"/>
      <c r="I3976" s="87" t="s">
        <v>1247</v>
      </c>
      <c r="J3976" s="87" t="s">
        <v>1247</v>
      </c>
      <c r="K3976" s="87" t="s">
        <v>1247</v>
      </c>
      <c r="L3976" s="91" t="str">
        <f t="shared" ref="L3976" si="3954" xml:space="preserve">
IF($J$3="","Preenchimento incompleto: deve ser informado o Responsável pela análise - B05.01",
IF(AND(C3967="",D3967="",E3967="",F3967="",H3976="",I3976="",J3976="",K3976=""),"",
IF(AND(C3967="",D3967="",E3967="",F3967="",OR(H3976&lt;&gt;"",I3976&lt;&gt;"",J3976&lt;&gt;"",K3976&lt;&gt;"")),"Preenchimento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IF(AND(C3967&lt;&gt;"",D3967&lt;&gt;"",E3967&lt;&gt;"",F3967&lt;&gt;"",H3976="",I3976="",J3976="",K3976=""),"",
IF(AND(C3967&lt;&gt;"",D3967&lt;&gt;"",E3967&lt;&gt;"",F3967&lt;&gt;"",OR(H3976="",I3976="",J3976="",K3976="")),"Preenchimento incompleto: há informações por requisitante individual faltantes - B03.01",
IF(OR(L3967="",L3968="",L3969="",L3970="",L3971="",L3972="",L3973="",L3974="",L3975=""),"Preenchimento incompleto: há linhas vazias antes da atual - B05.01",
"Preenchimento correto"))))))))</f>
        <v/>
      </c>
      <c r="M3976" s="81"/>
    </row>
    <row r="3977" spans="1:13" ht="15">
      <c r="A3977" s="27"/>
      <c r="B3977" s="65">
        <v>3971</v>
      </c>
      <c r="C3977" s="124"/>
      <c r="D3977" s="127"/>
      <c r="E3977" s="130"/>
      <c r="F3977" s="130"/>
      <c r="G3977" s="70">
        <v>11</v>
      </c>
      <c r="H3977" s="87"/>
      <c r="I3977" s="87" t="s">
        <v>1247</v>
      </c>
      <c r="J3977" s="87" t="s">
        <v>1247</v>
      </c>
      <c r="K3977" s="87" t="s">
        <v>1247</v>
      </c>
      <c r="L3977" s="91" t="str">
        <f t="shared" ref="L3977" si="3955" xml:space="preserve">
IF($J$3="","Preenchimento incompleto: deve ser informado o Responsável pela análise - B05.01",
IF(AND(C3967="",D3967="",E3967="",F3967="",H3977="",I3977="",J3977="",K3977=""),"",
IF(AND(C3967="",D3967="",E3967="",F3967="",OR(H3977&lt;&gt;"",I3977&lt;&gt;"",J3977&lt;&gt;"",K3977&lt;&gt;"")),"Preenchimento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IF(AND(C3967&lt;&gt;"",D3967&lt;&gt;"",E3967&lt;&gt;"",F3967&lt;&gt;"",H3977="",I3977="",J3977="",K3977=""),"",
IF(AND(C3967&lt;&gt;"",D3967&lt;&gt;"",E3967&lt;&gt;"",F3967&lt;&gt;"",OR(H3977="",I3977="",J3977="",K3977="")),"Preenchimento incompleto: há informações por requisitante individual faltantes - B03.01",
IF(OR(L3967="",L3968="",L3969="",L3970="",L3971="",L3972="",L3973="",L3974="",L3975="",L3976=""),"Preenchimento incompleto: há linhas vazias antes da atual - B05.01",
"Preenchimento correto"))))))))</f>
        <v/>
      </c>
      <c r="M3977" s="81"/>
    </row>
    <row r="3978" spans="1:13" ht="15">
      <c r="A3978" s="27"/>
      <c r="B3978" s="65">
        <v>3972</v>
      </c>
      <c r="C3978" s="124"/>
      <c r="D3978" s="127"/>
      <c r="E3978" s="130"/>
      <c r="F3978" s="130"/>
      <c r="G3978" s="70">
        <v>12</v>
      </c>
      <c r="H3978" s="87"/>
      <c r="I3978" s="87" t="s">
        <v>1247</v>
      </c>
      <c r="J3978" s="87" t="s">
        <v>1247</v>
      </c>
      <c r="K3978" s="87" t="s">
        <v>1247</v>
      </c>
      <c r="L3978" s="91" t="str">
        <f t="shared" ref="L3978" si="3956" xml:space="preserve">
IF($J$3="","Preenchimento incompleto: deve ser informado o Responsável pela análise - B05.01",
IF(AND(C3967="",D3967="",E3967="",F3967="",H3978="",I3978="",J3978="",K3978=""),"",
IF(AND(C3967="",D3967="",E3967="",F3967="",OR(H3978&lt;&gt;"",I3978&lt;&gt;"",J3978&lt;&gt;"",K3978&lt;&gt;"")),"Preenchimento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IF(AND(C3967&lt;&gt;"",D3967&lt;&gt;"",E3967&lt;&gt;"",F3967&lt;&gt;"",H3978="",I3978="",J3978="",K3978=""),"",
IF(AND(C3967&lt;&gt;"",D3967&lt;&gt;"",E3967&lt;&gt;"",F3967&lt;&gt;"",OR(H3978="",I3978="",J3978="",K3978="")),"Preenchimento incompleto: há informações por requisitante individual faltantes - B03.01",
IF(OR(L3967="",L3968="",L3969="",L3970="",L3971="",L3972="",L3973="",L3974="",L3975="",L3976="",L3977=""),"Preenchimento incompleto: há linhas vazias antes da atual - B05.01",
"Preenchimento correto"))))))))</f>
        <v/>
      </c>
      <c r="M3978" s="81"/>
    </row>
    <row r="3979" spans="1:13" ht="15">
      <c r="A3979" s="27"/>
      <c r="B3979" s="65">
        <v>3973</v>
      </c>
      <c r="C3979" s="124"/>
      <c r="D3979" s="127"/>
      <c r="E3979" s="130"/>
      <c r="F3979" s="130"/>
      <c r="G3979" s="70">
        <v>13</v>
      </c>
      <c r="H3979" s="87"/>
      <c r="I3979" s="87" t="s">
        <v>1247</v>
      </c>
      <c r="J3979" s="87" t="s">
        <v>1247</v>
      </c>
      <c r="K3979" s="87" t="s">
        <v>1247</v>
      </c>
      <c r="L3979" s="91" t="str">
        <f t="shared" ref="L3979" si="3957" xml:space="preserve">
IF($J$3="","Preenchimento incompleto: deve ser informado o Responsável pela análise - B05.01",
IF(AND(C3967="",D3967="",E3967="",F3967="",H3979="",I3979="",J3979="",K3979=""),"",
IF(AND(C3967="",D3967="",E3967="",F3967="",OR(H3979&lt;&gt;"",I3979&lt;&gt;"",J3979&lt;&gt;"",K3979&lt;&gt;"")),"Preenchimento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IF(AND(C3967&lt;&gt;"",D3967&lt;&gt;"",E3967&lt;&gt;"",F3967&lt;&gt;"",H3979="",I3979="",J3979="",K3979=""),"",
IF(AND(C3967&lt;&gt;"",D3967&lt;&gt;"",E3967&lt;&gt;"",F3967&lt;&gt;"",OR(H3979="",I3979="",J3979="",K3979="")),"Preenchimento incompleto: há informações por requisitante individual faltantes - B03.01",
IF(OR(L3967="",L3968="",L3969="",L3970="",L3971="",L3972="",L3973="",L3974="",L3975="",L3976="",L3977="",L3978=""),"Preenchimento incompleto: há linhas vazias antes da atual - B05.01",
"Preenchimento correto"))))))))</f>
        <v/>
      </c>
      <c r="M3979" s="81"/>
    </row>
    <row r="3980" spans="1:13" ht="15">
      <c r="A3980" s="27"/>
      <c r="B3980" s="66">
        <v>3974</v>
      </c>
      <c r="C3980" s="124"/>
      <c r="D3980" s="127"/>
      <c r="E3980" s="130"/>
      <c r="F3980" s="130"/>
      <c r="G3980" s="70">
        <v>14</v>
      </c>
      <c r="H3980" s="87"/>
      <c r="I3980" s="87" t="s">
        <v>1247</v>
      </c>
      <c r="J3980" s="87" t="s">
        <v>1247</v>
      </c>
      <c r="K3980" s="87" t="s">
        <v>1247</v>
      </c>
      <c r="L3980" s="91" t="str">
        <f t="shared" ref="L3980" si="3958" xml:space="preserve">
IF($J$3="","Preenchimento incompleto: deve ser informado o Responsável pela análise - B05.01",
IF(AND(C3967="",D3967="",E3967="",F3967="",H3980="",I3980="",J3980="",K3980=""),"",
IF(AND(C3967="",D3967="",E3967="",F3967="",OR(H3980&lt;&gt;"",I3980&lt;&gt;"",J3980&lt;&gt;"",K3980&lt;&gt;"")),"Preenchimento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IF(AND(C3967&lt;&gt;"",D3967&lt;&gt;"",E3967&lt;&gt;"",F3967&lt;&gt;"",H3980="",I3980="",J3980="",K3980=""),"",
IF(AND(C3967&lt;&gt;"",D3967&lt;&gt;"",E3967&lt;&gt;"",F3967&lt;&gt;"",OR(H3980="",I3980="",J3980="",K3980="")),"Preenchimento incompleto: há informações por requisitante individual faltantes - B03.01",
IF(OR(L3967="",L3968="",L3969="",L3970="",L3971="",L3972="",L3973="",L3974="",L3975="",L3976="",L3977="",L3978="",L3979=""),"Preenchimento incompleto: há linhas vazias antes da atual - B05.01",
"Preenchimento correto"))))))))</f>
        <v/>
      </c>
      <c r="M3980" s="81"/>
    </row>
    <row r="3981" spans="1:13" ht="15">
      <c r="A3981" s="27"/>
      <c r="B3981" s="67">
        <v>3975</v>
      </c>
      <c r="C3981" s="125"/>
      <c r="D3981" s="128"/>
      <c r="E3981" s="131"/>
      <c r="F3981" s="131"/>
      <c r="G3981" s="71">
        <v>15</v>
      </c>
      <c r="H3981" s="88"/>
      <c r="I3981" s="88" t="s">
        <v>1247</v>
      </c>
      <c r="J3981" s="88" t="s">
        <v>1247</v>
      </c>
      <c r="K3981" s="88" t="s">
        <v>1247</v>
      </c>
      <c r="L3981" s="92" t="str">
        <f t="shared" ref="L3981" si="3959" xml:space="preserve">
IF($J$3="","Preenchimento incompleto: deve ser informado o Responsável pela análise - B05.01",
IF(AND(C3967="",D3967="",E3967="",F3967="",H3981="",I3981="",J3981="",K3981=""),"",
IF(AND(C3967="",D3967="",E3967="",F3967="",OR(H3981&lt;&gt;"",I3981&lt;&gt;"",J3981&lt;&gt;"",K3981&lt;&gt;"")),"Preenchimento incompleto: há informações por requisitante individual sem informações do item - B01.01",
IF(OR(C3967="",D3967="",E3967="",F3967=""),"Preenchimento incompleto: há informações faltantes do item - B02.01",
IF(AND(C3967&lt;&gt;"",D3967&lt;&gt;"",E3967&lt;&gt;"",F3967&lt;&gt;"",COUNTA(H3967:K3981)=0),"Preenchimento incompleto: não há nenhuma informação do requisitante individual informada - B04.01",
IF(AND(C3967&lt;&gt;"",D3967&lt;&gt;"",E3967&lt;&gt;"",F3967&lt;&gt;"",H3981="",I3981="",J3981="",K3981=""),"",
IF(AND(C3967&lt;&gt;"",D3967&lt;&gt;"",E3967&lt;&gt;"",F3967&lt;&gt;"",OR(H3981="",I3981="",J3981="",K3981="")),"Preenchimento incompleto: há informações por requisitante individual faltantes - B03.01",
IF(OR(L3967="",L3968="",L3969="",L3970="",L3971="",L3972="",L3973="",L3974="",L3975="",L3976="",L3977="",L3978="",L3979="",L3980=""),"Preenchimento incompleto: há linhas vazias antes da atual - B05.01",
"Preenchimento correto"))))))))</f>
        <v/>
      </c>
      <c r="M3981" s="81"/>
    </row>
    <row r="3982" spans="1:13" ht="15">
      <c r="A3982" s="27"/>
      <c r="B3982" s="64">
        <v>3976</v>
      </c>
      <c r="C3982" s="123" t="str">
        <f>IF('1-ITENS'!C272="","",'1-ITENS'!C272)</f>
        <v/>
      </c>
      <c r="D3982" s="126" t="str">
        <f>IF('1-ITENS'!D272="","",'1-ITENS'!D272)</f>
        <v/>
      </c>
      <c r="E3982" s="129" t="str">
        <f>IF('1-ITENS'!H272="","",'1-ITENS'!H272)</f>
        <v/>
      </c>
      <c r="F3982" s="129" t="str">
        <f>IF('1-ITENS'!F272="","",'1-ITENS'!F272)</f>
        <v/>
      </c>
      <c r="G3982" s="68">
        <v>1</v>
      </c>
      <c r="H3982" s="85"/>
      <c r="I3982" s="85" t="s">
        <v>1247</v>
      </c>
      <c r="J3982" s="85" t="s">
        <v>1247</v>
      </c>
      <c r="K3982" s="85" t="s">
        <v>1247</v>
      </c>
      <c r="L3982" s="90" t="str">
        <f t="shared" ref="L3982" si="3960" xml:space="preserve">
IF($J$3="","Preenchimento incompleto: deve ser informado o Responsável pela análise - B05.01",
IF(AND(C3982="",D3982="",E3982="",F3982="",H3982="",I3982="",J3982="",K3982=""),"",
IF(AND(C3982="",D3982="",E3982="",F3982="",OR(H3982&lt;&gt;"",I3982&lt;&gt;"",J3982&lt;&gt;"",K3982&lt;&gt;"")),"Preenchimento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IF(AND(C3982&lt;&gt;"",D3982&lt;&gt;"",E3982&lt;&gt;"",F3982&lt;&gt;"",H3982="",I3982="",J3982="",K3982=""),"",
IF(AND(C3982&lt;&gt;"",D3982&lt;&gt;"",E3982&lt;&gt;"",F3982&lt;&gt;"",OR(H3982="",I3982="",J3982="",K3982="")),"Preenchimento incompleto: há informações por requisitante individual faltantes - B03.01",
"Preenchimento correto")))))))</f>
        <v/>
      </c>
      <c r="M3982" s="81"/>
    </row>
    <row r="3983" spans="1:13" ht="15">
      <c r="A3983" s="27"/>
      <c r="B3983" s="65">
        <v>3977</v>
      </c>
      <c r="C3983" s="124"/>
      <c r="D3983" s="127"/>
      <c r="E3983" s="130"/>
      <c r="F3983" s="130"/>
      <c r="G3983" s="69">
        <v>2</v>
      </c>
      <c r="H3983" s="86"/>
      <c r="I3983" s="86" t="s">
        <v>1247</v>
      </c>
      <c r="J3983" s="86" t="s">
        <v>1247</v>
      </c>
      <c r="K3983" s="86" t="s">
        <v>1247</v>
      </c>
      <c r="L3983" s="91" t="str">
        <f t="shared" ref="L3983" si="3961" xml:space="preserve">
IF($J$3="","Preenchimento incompleto: deve ser informado o Responsável pela análise - B05.01",
IF(AND(C3982="",D3982="",E3982="",F3982="",H3983="",I3983="",J3983="",K3983=""),"",
IF(AND(C3982="",D3982="",E3982="",F3982="",OR(H3983&lt;&gt;"",I3983&lt;&gt;"",J3983&lt;&gt;"",K3983&lt;&gt;"")),"Preenchimento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IF(AND(C3982&lt;&gt;"",D3982&lt;&gt;"",E3982&lt;&gt;"",F3982&lt;&gt;"",H3983="",I3983="",J3983="",K3983=""),"",
IF(AND(C3982&lt;&gt;"",D3982&lt;&gt;"",E3982&lt;&gt;"",F3982&lt;&gt;"",OR(H3983="",I3983="",J3983="",K3983="")),"Preenchimento incompleto: há informações por requisitante individual faltantes - B03.01",
IF(L3982="","Preenchimento incompleto: há linhas vazias antes da atual - B05.01",
"Preenchimento correto"))))))))</f>
        <v/>
      </c>
      <c r="M3983" s="81"/>
    </row>
    <row r="3984" spans="1:13" ht="15">
      <c r="A3984" s="27"/>
      <c r="B3984" s="65">
        <v>3978</v>
      </c>
      <c r="C3984" s="124"/>
      <c r="D3984" s="127"/>
      <c r="E3984" s="130"/>
      <c r="F3984" s="130"/>
      <c r="G3984" s="69">
        <v>3</v>
      </c>
      <c r="H3984" s="86"/>
      <c r="I3984" s="86" t="s">
        <v>1247</v>
      </c>
      <c r="J3984" s="86" t="s">
        <v>1247</v>
      </c>
      <c r="K3984" s="86" t="s">
        <v>1247</v>
      </c>
      <c r="L3984" s="91" t="str">
        <f t="shared" ref="L3984" si="3962" xml:space="preserve">
IF($J$3="","Preenchimento incompleto: deve ser informado o Responsável pela análise - B05.01",
IF(AND(C3982="",D3982="",E3982="",F3982="",H3984="",I3984="",J3984="",K3984=""),"",
IF(AND(C3982="",D3982="",E3982="",F3982="",OR(H3984&lt;&gt;"",I3984&lt;&gt;"",J3984&lt;&gt;"",K3984&lt;&gt;"")),"Preenchimento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IF(AND(C3982&lt;&gt;"",D3982&lt;&gt;"",E3982&lt;&gt;"",F3982&lt;&gt;"",H3984="",I3984="",J3984="",K3984=""),"",
IF(AND(C3982&lt;&gt;"",D3982&lt;&gt;"",E3982&lt;&gt;"",F3982&lt;&gt;"",OR(H3984="",I3984="",J3984="",K3984="")),"Preenchimento incompleto: há informações por requisitante individual faltantes - B03.01",
IF(OR(L3982="",L3983=""),"Preenchimento incompleto: há linhas vazias antes da atual - B05.01",
"Preenchimento correto"))))))))</f>
        <v/>
      </c>
      <c r="M3984" s="81"/>
    </row>
    <row r="3985" spans="1:13" ht="15">
      <c r="A3985" s="27"/>
      <c r="B3985" s="65">
        <v>3979</v>
      </c>
      <c r="C3985" s="124"/>
      <c r="D3985" s="127"/>
      <c r="E3985" s="130"/>
      <c r="F3985" s="130"/>
      <c r="G3985" s="69">
        <v>4</v>
      </c>
      <c r="H3985" s="86"/>
      <c r="I3985" s="86" t="s">
        <v>1247</v>
      </c>
      <c r="J3985" s="86" t="s">
        <v>1247</v>
      </c>
      <c r="K3985" s="86" t="s">
        <v>1247</v>
      </c>
      <c r="L3985" s="91" t="str">
        <f t="shared" ref="L3985" si="3963" xml:space="preserve">
IF($J$3="","Preenchimento incompleto: deve ser informado o Responsável pela análise - B05.01",
IF(AND(C3982="",D3982="",E3982="",F3982="",H3985="",I3985="",J3985="",K3985=""),"",
IF(AND(C3982="",D3982="",E3982="",F3982="",OR(H3985&lt;&gt;"",I3985&lt;&gt;"",J3985&lt;&gt;"",K3985&lt;&gt;"")),"Preenchimento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IF(AND(C3982&lt;&gt;"",D3982&lt;&gt;"",E3982&lt;&gt;"",F3982&lt;&gt;"",H3985="",I3985="",J3985="",K3985=""),"",
IF(AND(C3982&lt;&gt;"",D3982&lt;&gt;"",E3982&lt;&gt;"",F3982&lt;&gt;"",OR(H3985="",I3985="",J3985="",K3985="")),"Preenchimento incompleto: há informações por requisitante individual faltantes - B03.01",
IF(OR(L3982="",L3983="",L3984=""),"Preenchimento incompleto: há linhas vazias antes da atual - B05.01",
"Preenchimento correto"))))))))</f>
        <v/>
      </c>
      <c r="M3985" s="81"/>
    </row>
    <row r="3986" spans="1:13" ht="15">
      <c r="A3986" s="27"/>
      <c r="B3986" s="65">
        <v>3980</v>
      </c>
      <c r="C3986" s="124"/>
      <c r="D3986" s="127"/>
      <c r="E3986" s="130"/>
      <c r="F3986" s="130"/>
      <c r="G3986" s="69">
        <v>5</v>
      </c>
      <c r="H3986" s="86"/>
      <c r="I3986" s="86" t="s">
        <v>1247</v>
      </c>
      <c r="J3986" s="86" t="s">
        <v>1247</v>
      </c>
      <c r="K3986" s="86" t="s">
        <v>1247</v>
      </c>
      <c r="L3986" s="91" t="str">
        <f t="shared" ref="L3986" si="3964" xml:space="preserve">
IF($J$3="","Preenchimento incompleto: deve ser informado o Responsável pela análise - B05.01",
IF(AND(C3982="",D3982="",E3982="",F3982="",H3986="",I3986="",J3986="",K3986=""),"",
IF(AND(C3982="",D3982="",E3982="",F3982="",OR(H3986&lt;&gt;"",I3986&lt;&gt;"",J3986&lt;&gt;"",K3986&lt;&gt;"")),"Preenchimento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IF(AND(C3982&lt;&gt;"",D3982&lt;&gt;"",E3982&lt;&gt;"",F3982&lt;&gt;"",H3986="",I3986="",J3986="",K3986=""),"",
IF(AND(C3982&lt;&gt;"",D3982&lt;&gt;"",E3982&lt;&gt;"",F3982&lt;&gt;"",OR(H3986="",I3986="",J3986="",K3986="")),"Preenchimento incompleto: há informações por requisitante individual faltantes - B03.01",
IF(OR(L3982="",L3983="",L3984="",L3985=""),"Preenchimento incompleto: há linhas vazias antes da atual - B05.01",
"Preenchimento correto"))))))))</f>
        <v/>
      </c>
      <c r="M3986" s="81"/>
    </row>
    <row r="3987" spans="1:13" ht="15">
      <c r="A3987" s="27"/>
      <c r="B3987" s="65">
        <v>3981</v>
      </c>
      <c r="C3987" s="124"/>
      <c r="D3987" s="127"/>
      <c r="E3987" s="130"/>
      <c r="F3987" s="130"/>
      <c r="G3987" s="69">
        <v>6</v>
      </c>
      <c r="H3987" s="86"/>
      <c r="I3987" s="86" t="s">
        <v>1247</v>
      </c>
      <c r="J3987" s="86" t="s">
        <v>1247</v>
      </c>
      <c r="K3987" s="86" t="s">
        <v>1247</v>
      </c>
      <c r="L3987" s="91" t="str">
        <f t="shared" ref="L3987" si="3965" xml:space="preserve">
IF($J$3="","Preenchimento incompleto: deve ser informado o Responsável pela análise - B05.01",
IF(AND(C3982="",D3982="",E3982="",F3982="",H3987="",I3987="",J3987="",K3987=""),"",
IF(AND(C3982="",D3982="",E3982="",F3982="",OR(H3987&lt;&gt;"",I3987&lt;&gt;"",J3987&lt;&gt;"",K3987&lt;&gt;"")),"Preenchimento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IF(AND(C3982&lt;&gt;"",D3982&lt;&gt;"",E3982&lt;&gt;"",F3982&lt;&gt;"",H3987="",I3987="",J3987="",K3987=""),"",
IF(AND(C3982&lt;&gt;"",D3982&lt;&gt;"",E3982&lt;&gt;"",F3982&lt;&gt;"",OR(H3987="",I3987="",J3987="",K3987="")),"Preenchimento incompleto: há informações por requisitante individual faltantes - B03.01",
IF(OR(L3982="",L3983="",L3984="",L3985="",L3986=""),"Preenchimento incompleto: há linhas vazias antes da atual - B05.01",
"Preenchimento correto"))))))))</f>
        <v/>
      </c>
      <c r="M3987" s="81"/>
    </row>
    <row r="3988" spans="1:13" ht="15">
      <c r="A3988" s="27"/>
      <c r="B3988" s="65">
        <v>3982</v>
      </c>
      <c r="C3988" s="124"/>
      <c r="D3988" s="127"/>
      <c r="E3988" s="130"/>
      <c r="F3988" s="130"/>
      <c r="G3988" s="69">
        <v>7</v>
      </c>
      <c r="H3988" s="86"/>
      <c r="I3988" s="86" t="s">
        <v>1247</v>
      </c>
      <c r="J3988" s="86" t="s">
        <v>1247</v>
      </c>
      <c r="K3988" s="86" t="s">
        <v>1247</v>
      </c>
      <c r="L3988" s="91" t="str">
        <f t="shared" ref="L3988" si="3966" xml:space="preserve">
IF($J$3="","Preenchimento incompleto: deve ser informado o Responsável pela análise - B05.01",
IF(AND(C3982="",D3982="",E3982="",F3982="",H3988="",I3988="",J3988="",K3988=""),"",
IF(AND(C3982="",D3982="",E3982="",F3982="",OR(H3988&lt;&gt;"",I3988&lt;&gt;"",J3988&lt;&gt;"",K3988&lt;&gt;"")),"Preenchimento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IF(AND(C3982&lt;&gt;"",D3982&lt;&gt;"",E3982&lt;&gt;"",F3982&lt;&gt;"",H3988="",I3988="",J3988="",K3988=""),"",
IF(AND(C3982&lt;&gt;"",D3982&lt;&gt;"",E3982&lt;&gt;"",F3982&lt;&gt;"",OR(H3988="",I3988="",J3988="",K3988="")),"Preenchimento incompleto: há informações por requisitante individual faltantes - B03.01",
IF(OR(L3982="",L3983="",L3984="",L3985="",L3986="",L3987=""),"Preenchimento incompleto: há linhas vazias antes da atual - B05.01",
"Preenchimento correto"))))))))</f>
        <v/>
      </c>
      <c r="M3988" s="81"/>
    </row>
    <row r="3989" spans="1:13" ht="15">
      <c r="A3989" s="27"/>
      <c r="B3989" s="65">
        <v>3983</v>
      </c>
      <c r="C3989" s="124"/>
      <c r="D3989" s="127"/>
      <c r="E3989" s="130"/>
      <c r="F3989" s="130"/>
      <c r="G3989" s="69">
        <v>8</v>
      </c>
      <c r="H3989" s="86"/>
      <c r="I3989" s="86" t="s">
        <v>1247</v>
      </c>
      <c r="J3989" s="86" t="s">
        <v>1247</v>
      </c>
      <c r="K3989" s="86" t="s">
        <v>1247</v>
      </c>
      <c r="L3989" s="91" t="str">
        <f t="shared" ref="L3989" si="3967" xml:space="preserve">
IF($J$3="","Preenchimento incompleto: deve ser informado o Responsável pela análise - B05.01",
IF(AND(C3982="",D3982="",E3982="",F3982="",H3989="",I3989="",J3989="",K3989=""),"",
IF(AND(C3982="",D3982="",E3982="",F3982="",OR(H3989&lt;&gt;"",I3989&lt;&gt;"",J3989&lt;&gt;"",K3989&lt;&gt;"")),"Preenchimento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IF(AND(C3982&lt;&gt;"",D3982&lt;&gt;"",E3982&lt;&gt;"",F3982&lt;&gt;"",H3989="",I3989="",J3989="",K3989=""),"",
IF(AND(C3982&lt;&gt;"",D3982&lt;&gt;"",E3982&lt;&gt;"",F3982&lt;&gt;"",OR(H3989="",I3989="",J3989="",K3989="")),"Preenchimento incompleto: há informações por requisitante individual faltantes - B03.01",
IF(OR(L3982="",L3983="",L3984="",L3985="",L3986="",L3987="",L3988=""),"Preenchimento incompleto: há linhas vazias antes da atual - B05.01",
"Preenchimento correto"))))))))</f>
        <v/>
      </c>
      <c r="M3989" s="81"/>
    </row>
    <row r="3990" spans="1:13" ht="15">
      <c r="A3990" s="27"/>
      <c r="B3990" s="65">
        <v>3984</v>
      </c>
      <c r="C3990" s="124"/>
      <c r="D3990" s="127"/>
      <c r="E3990" s="130"/>
      <c r="F3990" s="130"/>
      <c r="G3990" s="69">
        <v>9</v>
      </c>
      <c r="H3990" s="86"/>
      <c r="I3990" s="86" t="s">
        <v>1247</v>
      </c>
      <c r="J3990" s="86" t="s">
        <v>1247</v>
      </c>
      <c r="K3990" s="86" t="s">
        <v>1247</v>
      </c>
      <c r="L3990" s="91" t="str">
        <f t="shared" ref="L3990" si="3968" xml:space="preserve">
IF($J$3="","Preenchimento incompleto: deve ser informado o Responsável pela análise - B05.01",
IF(AND(C3982="",D3982="",E3982="",F3982="",H3990="",I3990="",J3990="",K3990=""),"",
IF(AND(C3982="",D3982="",E3982="",F3982="",OR(H3990&lt;&gt;"",I3990&lt;&gt;"",J3990&lt;&gt;"",K3990&lt;&gt;"")),"Preenchimento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IF(AND(C3982&lt;&gt;"",D3982&lt;&gt;"",E3982&lt;&gt;"",F3982&lt;&gt;"",H3990="",I3990="",J3990="",K3990=""),"",
IF(AND(C3982&lt;&gt;"",D3982&lt;&gt;"",E3982&lt;&gt;"",F3982&lt;&gt;"",OR(H3990="",I3990="",J3990="",K3990="")),"Preenchimento incompleto: há informações por requisitante individual faltantes - B03.01",
IF(OR(L3982="",L3983="",L3984="",L3985="",L3986="",L3987="",L3988="",L3989=""),"Preenchimento incompleto: há linhas vazias antes da atual - B05.01",
"Preenchimento correto"))))))))</f>
        <v/>
      </c>
      <c r="M3990" s="81"/>
    </row>
    <row r="3991" spans="1:13" ht="15">
      <c r="A3991" s="27"/>
      <c r="B3991" s="65">
        <v>3985</v>
      </c>
      <c r="C3991" s="124"/>
      <c r="D3991" s="127"/>
      <c r="E3991" s="130"/>
      <c r="F3991" s="130"/>
      <c r="G3991" s="70">
        <v>10</v>
      </c>
      <c r="H3991" s="87"/>
      <c r="I3991" s="87" t="s">
        <v>1247</v>
      </c>
      <c r="J3991" s="87" t="s">
        <v>1247</v>
      </c>
      <c r="K3991" s="87" t="s">
        <v>1247</v>
      </c>
      <c r="L3991" s="91" t="str">
        <f t="shared" ref="L3991" si="3969" xml:space="preserve">
IF($J$3="","Preenchimento incompleto: deve ser informado o Responsável pela análise - B05.01",
IF(AND(C3982="",D3982="",E3982="",F3982="",H3991="",I3991="",J3991="",K3991=""),"",
IF(AND(C3982="",D3982="",E3982="",F3982="",OR(H3991&lt;&gt;"",I3991&lt;&gt;"",J3991&lt;&gt;"",K3991&lt;&gt;"")),"Preenchimento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IF(AND(C3982&lt;&gt;"",D3982&lt;&gt;"",E3982&lt;&gt;"",F3982&lt;&gt;"",H3991="",I3991="",J3991="",K3991=""),"",
IF(AND(C3982&lt;&gt;"",D3982&lt;&gt;"",E3982&lt;&gt;"",F3982&lt;&gt;"",OR(H3991="",I3991="",J3991="",K3991="")),"Preenchimento incompleto: há informações por requisitante individual faltantes - B03.01",
IF(OR(L3982="",L3983="",L3984="",L3985="",L3986="",L3987="",L3988="",L3989="",L3990=""),"Preenchimento incompleto: há linhas vazias antes da atual - B05.01",
"Preenchimento correto"))))))))</f>
        <v/>
      </c>
      <c r="M3991" s="81"/>
    </row>
    <row r="3992" spans="1:13" ht="15">
      <c r="A3992" s="27"/>
      <c r="B3992" s="65">
        <v>3986</v>
      </c>
      <c r="C3992" s="124"/>
      <c r="D3992" s="127"/>
      <c r="E3992" s="130"/>
      <c r="F3992" s="130"/>
      <c r="G3992" s="70">
        <v>11</v>
      </c>
      <c r="H3992" s="87"/>
      <c r="I3992" s="87" t="s">
        <v>1247</v>
      </c>
      <c r="J3992" s="87" t="s">
        <v>1247</v>
      </c>
      <c r="K3992" s="87" t="s">
        <v>1247</v>
      </c>
      <c r="L3992" s="91" t="str">
        <f t="shared" ref="L3992" si="3970" xml:space="preserve">
IF($J$3="","Preenchimento incompleto: deve ser informado o Responsável pela análise - B05.01",
IF(AND(C3982="",D3982="",E3982="",F3982="",H3992="",I3992="",J3992="",K3992=""),"",
IF(AND(C3982="",D3982="",E3982="",F3982="",OR(H3992&lt;&gt;"",I3992&lt;&gt;"",J3992&lt;&gt;"",K3992&lt;&gt;"")),"Preenchimento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IF(AND(C3982&lt;&gt;"",D3982&lt;&gt;"",E3982&lt;&gt;"",F3982&lt;&gt;"",H3992="",I3992="",J3992="",K3992=""),"",
IF(AND(C3982&lt;&gt;"",D3982&lt;&gt;"",E3982&lt;&gt;"",F3982&lt;&gt;"",OR(H3992="",I3992="",J3992="",K3992="")),"Preenchimento incompleto: há informações por requisitante individual faltantes - B03.01",
IF(OR(L3982="",L3983="",L3984="",L3985="",L3986="",L3987="",L3988="",L3989="",L3990="",L3991=""),"Preenchimento incompleto: há linhas vazias antes da atual - B05.01",
"Preenchimento correto"))))))))</f>
        <v/>
      </c>
      <c r="M3992" s="81"/>
    </row>
    <row r="3993" spans="1:13" ht="15">
      <c r="A3993" s="27"/>
      <c r="B3993" s="65">
        <v>3987</v>
      </c>
      <c r="C3993" s="124"/>
      <c r="D3993" s="127"/>
      <c r="E3993" s="130"/>
      <c r="F3993" s="130"/>
      <c r="G3993" s="70">
        <v>12</v>
      </c>
      <c r="H3993" s="87"/>
      <c r="I3993" s="87" t="s">
        <v>1247</v>
      </c>
      <c r="J3993" s="87" t="s">
        <v>1247</v>
      </c>
      <c r="K3993" s="87" t="s">
        <v>1247</v>
      </c>
      <c r="L3993" s="91" t="str">
        <f t="shared" ref="L3993" si="3971" xml:space="preserve">
IF($J$3="","Preenchimento incompleto: deve ser informado o Responsável pela análise - B05.01",
IF(AND(C3982="",D3982="",E3982="",F3982="",H3993="",I3993="",J3993="",K3993=""),"",
IF(AND(C3982="",D3982="",E3982="",F3982="",OR(H3993&lt;&gt;"",I3993&lt;&gt;"",J3993&lt;&gt;"",K3993&lt;&gt;"")),"Preenchimento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IF(AND(C3982&lt;&gt;"",D3982&lt;&gt;"",E3982&lt;&gt;"",F3982&lt;&gt;"",H3993="",I3993="",J3993="",K3993=""),"",
IF(AND(C3982&lt;&gt;"",D3982&lt;&gt;"",E3982&lt;&gt;"",F3982&lt;&gt;"",OR(H3993="",I3993="",J3993="",K3993="")),"Preenchimento incompleto: há informações por requisitante individual faltantes - B03.01",
IF(OR(L3982="",L3983="",L3984="",L3985="",L3986="",L3987="",L3988="",L3989="",L3990="",L3991="",L3992=""),"Preenchimento incompleto: há linhas vazias antes da atual - B05.01",
"Preenchimento correto"))))))))</f>
        <v/>
      </c>
      <c r="M3993" s="81"/>
    </row>
    <row r="3994" spans="1:13" ht="15">
      <c r="A3994" s="27"/>
      <c r="B3994" s="65">
        <v>3988</v>
      </c>
      <c r="C3994" s="124"/>
      <c r="D3994" s="127"/>
      <c r="E3994" s="130"/>
      <c r="F3994" s="130"/>
      <c r="G3994" s="70">
        <v>13</v>
      </c>
      <c r="H3994" s="87"/>
      <c r="I3994" s="87" t="s">
        <v>1247</v>
      </c>
      <c r="J3994" s="87" t="s">
        <v>1247</v>
      </c>
      <c r="K3994" s="87" t="s">
        <v>1247</v>
      </c>
      <c r="L3994" s="91" t="str">
        <f t="shared" ref="L3994" si="3972" xml:space="preserve">
IF($J$3="","Preenchimento incompleto: deve ser informado o Responsável pela análise - B05.01",
IF(AND(C3982="",D3982="",E3982="",F3982="",H3994="",I3994="",J3994="",K3994=""),"",
IF(AND(C3982="",D3982="",E3982="",F3982="",OR(H3994&lt;&gt;"",I3994&lt;&gt;"",J3994&lt;&gt;"",K3994&lt;&gt;"")),"Preenchimento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IF(AND(C3982&lt;&gt;"",D3982&lt;&gt;"",E3982&lt;&gt;"",F3982&lt;&gt;"",H3994="",I3994="",J3994="",K3994=""),"",
IF(AND(C3982&lt;&gt;"",D3982&lt;&gt;"",E3982&lt;&gt;"",F3982&lt;&gt;"",OR(H3994="",I3994="",J3994="",K3994="")),"Preenchimento incompleto: há informações por requisitante individual faltantes - B03.01",
IF(OR(L3982="",L3983="",L3984="",L3985="",L3986="",L3987="",L3988="",L3989="",L3990="",L3991="",L3992="",L3993=""),"Preenchimento incompleto: há linhas vazias antes da atual - B05.01",
"Preenchimento correto"))))))))</f>
        <v/>
      </c>
      <c r="M3994" s="81"/>
    </row>
    <row r="3995" spans="1:13" ht="15">
      <c r="A3995" s="27"/>
      <c r="B3995" s="66">
        <v>3989</v>
      </c>
      <c r="C3995" s="124"/>
      <c r="D3995" s="127"/>
      <c r="E3995" s="130"/>
      <c r="F3995" s="130"/>
      <c r="G3995" s="70">
        <v>14</v>
      </c>
      <c r="H3995" s="87"/>
      <c r="I3995" s="87" t="s">
        <v>1247</v>
      </c>
      <c r="J3995" s="87" t="s">
        <v>1247</v>
      </c>
      <c r="K3995" s="87" t="s">
        <v>1247</v>
      </c>
      <c r="L3995" s="91" t="str">
        <f t="shared" ref="L3995" si="3973" xml:space="preserve">
IF($J$3="","Preenchimento incompleto: deve ser informado o Responsável pela análise - B05.01",
IF(AND(C3982="",D3982="",E3982="",F3982="",H3995="",I3995="",J3995="",K3995=""),"",
IF(AND(C3982="",D3982="",E3982="",F3982="",OR(H3995&lt;&gt;"",I3995&lt;&gt;"",J3995&lt;&gt;"",K3995&lt;&gt;"")),"Preenchimento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IF(AND(C3982&lt;&gt;"",D3982&lt;&gt;"",E3982&lt;&gt;"",F3982&lt;&gt;"",H3995="",I3995="",J3995="",K3995=""),"",
IF(AND(C3982&lt;&gt;"",D3982&lt;&gt;"",E3982&lt;&gt;"",F3982&lt;&gt;"",OR(H3995="",I3995="",J3995="",K3995="")),"Preenchimento incompleto: há informações por requisitante individual faltantes - B03.01",
IF(OR(L3982="",L3983="",L3984="",L3985="",L3986="",L3987="",L3988="",L3989="",L3990="",L3991="",L3992="",L3993="",L3994=""),"Preenchimento incompleto: há linhas vazias antes da atual - B05.01",
"Preenchimento correto"))))))))</f>
        <v/>
      </c>
      <c r="M3995" s="81"/>
    </row>
    <row r="3996" spans="1:13" ht="15">
      <c r="A3996" s="27"/>
      <c r="B3996" s="67">
        <v>3990</v>
      </c>
      <c r="C3996" s="125"/>
      <c r="D3996" s="128"/>
      <c r="E3996" s="131"/>
      <c r="F3996" s="131"/>
      <c r="G3996" s="71">
        <v>15</v>
      </c>
      <c r="H3996" s="88"/>
      <c r="I3996" s="88" t="s">
        <v>1247</v>
      </c>
      <c r="J3996" s="88" t="s">
        <v>1247</v>
      </c>
      <c r="K3996" s="88" t="s">
        <v>1247</v>
      </c>
      <c r="L3996" s="92" t="str">
        <f t="shared" ref="L3996" si="3974" xml:space="preserve">
IF($J$3="","Preenchimento incompleto: deve ser informado o Responsável pela análise - B05.01",
IF(AND(C3982="",D3982="",E3982="",F3982="",H3996="",I3996="",J3996="",K3996=""),"",
IF(AND(C3982="",D3982="",E3982="",F3982="",OR(H3996&lt;&gt;"",I3996&lt;&gt;"",J3996&lt;&gt;"",K3996&lt;&gt;"")),"Preenchimento incompleto: há informações por requisitante individual sem informações do item - B01.01",
IF(OR(C3982="",D3982="",E3982="",F3982=""),"Preenchimento incompleto: há informações faltantes do item - B02.01",
IF(AND(C3982&lt;&gt;"",D3982&lt;&gt;"",E3982&lt;&gt;"",F3982&lt;&gt;"",COUNTA(H3982:K3996)=0),"Preenchimento incompleto: não há nenhuma informação do requisitante individual informada - B04.01",
IF(AND(C3982&lt;&gt;"",D3982&lt;&gt;"",E3982&lt;&gt;"",F3982&lt;&gt;"",H3996="",I3996="",J3996="",K3996=""),"",
IF(AND(C3982&lt;&gt;"",D3982&lt;&gt;"",E3982&lt;&gt;"",F3982&lt;&gt;"",OR(H3996="",I3996="",J3996="",K3996="")),"Preenchimento incompleto: há informações por requisitante individual faltantes - B03.01",
IF(OR(L3982="",L3983="",L3984="",L3985="",L3986="",L3987="",L3988="",L3989="",L3990="",L3991="",L3992="",L3993="",L3994="",L3995=""),"Preenchimento incompleto: há linhas vazias antes da atual - B05.01",
"Preenchimento correto"))))))))</f>
        <v/>
      </c>
      <c r="M3996" s="81"/>
    </row>
    <row r="3997" spans="1:13" ht="15">
      <c r="A3997" s="27"/>
      <c r="B3997" s="64">
        <v>3991</v>
      </c>
      <c r="C3997" s="123" t="str">
        <f>IF('1-ITENS'!C273="","",'1-ITENS'!C273)</f>
        <v/>
      </c>
      <c r="D3997" s="126" t="str">
        <f>IF('1-ITENS'!D273="","",'1-ITENS'!D273)</f>
        <v/>
      </c>
      <c r="E3997" s="129" t="str">
        <f>IF('1-ITENS'!H273="","",'1-ITENS'!H273)</f>
        <v/>
      </c>
      <c r="F3997" s="129" t="str">
        <f>IF('1-ITENS'!F273="","",'1-ITENS'!F273)</f>
        <v/>
      </c>
      <c r="G3997" s="68">
        <v>1</v>
      </c>
      <c r="H3997" s="85"/>
      <c r="I3997" s="85" t="s">
        <v>1247</v>
      </c>
      <c r="J3997" s="85" t="s">
        <v>1247</v>
      </c>
      <c r="K3997" s="85" t="s">
        <v>1247</v>
      </c>
      <c r="L3997" s="90" t="str">
        <f t="shared" ref="L3997" si="3975" xml:space="preserve">
IF($J$3="","Preenchimento incompleto: deve ser informado o Responsável pela análise - B05.01",
IF(AND(C3997="",D3997="",E3997="",F3997="",H3997="",I3997="",J3997="",K3997=""),"",
IF(AND(C3997="",D3997="",E3997="",F3997="",OR(H3997&lt;&gt;"",I3997&lt;&gt;"",J3997&lt;&gt;"",K3997&lt;&gt;"")),"Preenchimento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IF(AND(C3997&lt;&gt;"",D3997&lt;&gt;"",E3997&lt;&gt;"",F3997&lt;&gt;"",H3997="",I3997="",J3997="",K3997=""),"",
IF(AND(C3997&lt;&gt;"",D3997&lt;&gt;"",E3997&lt;&gt;"",F3997&lt;&gt;"",OR(H3997="",I3997="",J3997="",K3997="")),"Preenchimento incompleto: há informações por requisitante individual faltantes - B03.01",
"Preenchimento correto")))))))</f>
        <v/>
      </c>
      <c r="M3997" s="81"/>
    </row>
    <row r="3998" spans="1:13" ht="15">
      <c r="A3998" s="27"/>
      <c r="B3998" s="65">
        <v>3992</v>
      </c>
      <c r="C3998" s="124"/>
      <c r="D3998" s="127"/>
      <c r="E3998" s="130"/>
      <c r="F3998" s="130"/>
      <c r="G3998" s="69">
        <v>2</v>
      </c>
      <c r="H3998" s="86"/>
      <c r="I3998" s="86" t="s">
        <v>1247</v>
      </c>
      <c r="J3998" s="86" t="s">
        <v>1247</v>
      </c>
      <c r="K3998" s="86" t="s">
        <v>1247</v>
      </c>
      <c r="L3998" s="91" t="str">
        <f t="shared" ref="L3998" si="3976" xml:space="preserve">
IF($J$3="","Preenchimento incompleto: deve ser informado o Responsável pela análise - B05.01",
IF(AND(C3997="",D3997="",E3997="",F3997="",H3998="",I3998="",J3998="",K3998=""),"",
IF(AND(C3997="",D3997="",E3997="",F3997="",OR(H3998&lt;&gt;"",I3998&lt;&gt;"",J3998&lt;&gt;"",K3998&lt;&gt;"")),"Preenchimento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IF(AND(C3997&lt;&gt;"",D3997&lt;&gt;"",E3997&lt;&gt;"",F3997&lt;&gt;"",H3998="",I3998="",J3998="",K3998=""),"",
IF(AND(C3997&lt;&gt;"",D3997&lt;&gt;"",E3997&lt;&gt;"",F3997&lt;&gt;"",OR(H3998="",I3998="",J3998="",K3998="")),"Preenchimento incompleto: há informações por requisitante individual faltantes - B03.01",
IF(L3997="","Preenchimento incompleto: há linhas vazias antes da atual - B05.01",
"Preenchimento correto"))))))))</f>
        <v/>
      </c>
      <c r="M3998" s="81"/>
    </row>
    <row r="3999" spans="1:13" ht="15">
      <c r="A3999" s="27"/>
      <c r="B3999" s="65">
        <v>3993</v>
      </c>
      <c r="C3999" s="124"/>
      <c r="D3999" s="127"/>
      <c r="E3999" s="130"/>
      <c r="F3999" s="130"/>
      <c r="G3999" s="69">
        <v>3</v>
      </c>
      <c r="H3999" s="86"/>
      <c r="I3999" s="86" t="s">
        <v>1247</v>
      </c>
      <c r="J3999" s="86" t="s">
        <v>1247</v>
      </c>
      <c r="K3999" s="86" t="s">
        <v>1247</v>
      </c>
      <c r="L3999" s="91" t="str">
        <f t="shared" ref="L3999" si="3977" xml:space="preserve">
IF($J$3="","Preenchimento incompleto: deve ser informado o Responsável pela análise - B05.01",
IF(AND(C3997="",D3997="",E3997="",F3997="",H3999="",I3999="",J3999="",K3999=""),"",
IF(AND(C3997="",D3997="",E3997="",F3997="",OR(H3999&lt;&gt;"",I3999&lt;&gt;"",J3999&lt;&gt;"",K3999&lt;&gt;"")),"Preenchimento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IF(AND(C3997&lt;&gt;"",D3997&lt;&gt;"",E3997&lt;&gt;"",F3997&lt;&gt;"",H3999="",I3999="",J3999="",K3999=""),"",
IF(AND(C3997&lt;&gt;"",D3997&lt;&gt;"",E3997&lt;&gt;"",F3997&lt;&gt;"",OR(H3999="",I3999="",J3999="",K3999="")),"Preenchimento incompleto: há informações por requisitante individual faltantes - B03.01",
IF(OR(L3997="",L3998=""),"Preenchimento incompleto: há linhas vazias antes da atual - B05.01",
"Preenchimento correto"))))))))</f>
        <v/>
      </c>
      <c r="M3999" s="81"/>
    </row>
    <row r="4000" spans="1:13" ht="15">
      <c r="A4000" s="27"/>
      <c r="B4000" s="65">
        <v>3994</v>
      </c>
      <c r="C4000" s="124"/>
      <c r="D4000" s="127"/>
      <c r="E4000" s="130"/>
      <c r="F4000" s="130"/>
      <c r="G4000" s="69">
        <v>4</v>
      </c>
      <c r="H4000" s="86"/>
      <c r="I4000" s="86" t="s">
        <v>1247</v>
      </c>
      <c r="J4000" s="86" t="s">
        <v>1247</v>
      </c>
      <c r="K4000" s="86" t="s">
        <v>1247</v>
      </c>
      <c r="L4000" s="91" t="str">
        <f t="shared" ref="L4000" si="3978" xml:space="preserve">
IF($J$3="","Preenchimento incompleto: deve ser informado o Responsável pela análise - B05.01",
IF(AND(C3997="",D3997="",E3997="",F3997="",H4000="",I4000="",J4000="",K4000=""),"",
IF(AND(C3997="",D3997="",E3997="",F3997="",OR(H4000&lt;&gt;"",I4000&lt;&gt;"",J4000&lt;&gt;"",K4000&lt;&gt;"")),"Preenchimento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IF(AND(C3997&lt;&gt;"",D3997&lt;&gt;"",E3997&lt;&gt;"",F3997&lt;&gt;"",H4000="",I4000="",J4000="",K4000=""),"",
IF(AND(C3997&lt;&gt;"",D3997&lt;&gt;"",E3997&lt;&gt;"",F3997&lt;&gt;"",OR(H4000="",I4000="",J4000="",K4000="")),"Preenchimento incompleto: há informações por requisitante individual faltantes - B03.01",
IF(OR(L3997="",L3998="",L3999=""),"Preenchimento incompleto: há linhas vazias antes da atual - B05.01",
"Preenchimento correto"))))))))</f>
        <v/>
      </c>
      <c r="M4000" s="81"/>
    </row>
    <row r="4001" spans="1:13" ht="15">
      <c r="A4001" s="27"/>
      <c r="B4001" s="65">
        <v>3995</v>
      </c>
      <c r="C4001" s="124"/>
      <c r="D4001" s="127"/>
      <c r="E4001" s="130"/>
      <c r="F4001" s="130"/>
      <c r="G4001" s="69">
        <v>5</v>
      </c>
      <c r="H4001" s="86"/>
      <c r="I4001" s="86" t="s">
        <v>1247</v>
      </c>
      <c r="J4001" s="86" t="s">
        <v>1247</v>
      </c>
      <c r="K4001" s="86" t="s">
        <v>1247</v>
      </c>
      <c r="L4001" s="91" t="str">
        <f t="shared" ref="L4001" si="3979" xml:space="preserve">
IF($J$3="","Preenchimento incompleto: deve ser informado o Responsável pela análise - B05.01",
IF(AND(C3997="",D3997="",E3997="",F3997="",H4001="",I4001="",J4001="",K4001=""),"",
IF(AND(C3997="",D3997="",E3997="",F3997="",OR(H4001&lt;&gt;"",I4001&lt;&gt;"",J4001&lt;&gt;"",K4001&lt;&gt;"")),"Preenchimento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IF(AND(C3997&lt;&gt;"",D3997&lt;&gt;"",E3997&lt;&gt;"",F3997&lt;&gt;"",H4001="",I4001="",J4001="",K4001=""),"",
IF(AND(C3997&lt;&gt;"",D3997&lt;&gt;"",E3997&lt;&gt;"",F3997&lt;&gt;"",OR(H4001="",I4001="",J4001="",K4001="")),"Preenchimento incompleto: há informações por requisitante individual faltantes - B03.01",
IF(OR(L3997="",L3998="",L3999="",L4000=""),"Preenchimento incompleto: há linhas vazias antes da atual - B05.01",
"Preenchimento correto"))))))))</f>
        <v/>
      </c>
      <c r="M4001" s="81"/>
    </row>
    <row r="4002" spans="1:13" ht="15">
      <c r="A4002" s="27"/>
      <c r="B4002" s="65">
        <v>3996</v>
      </c>
      <c r="C4002" s="124"/>
      <c r="D4002" s="127"/>
      <c r="E4002" s="130"/>
      <c r="F4002" s="130"/>
      <c r="G4002" s="69">
        <v>6</v>
      </c>
      <c r="H4002" s="86"/>
      <c r="I4002" s="86" t="s">
        <v>1247</v>
      </c>
      <c r="J4002" s="86" t="s">
        <v>1247</v>
      </c>
      <c r="K4002" s="86" t="s">
        <v>1247</v>
      </c>
      <c r="L4002" s="91" t="str">
        <f t="shared" ref="L4002" si="3980" xml:space="preserve">
IF($J$3="","Preenchimento incompleto: deve ser informado o Responsável pela análise - B05.01",
IF(AND(C3997="",D3997="",E3997="",F3997="",H4002="",I4002="",J4002="",K4002=""),"",
IF(AND(C3997="",D3997="",E3997="",F3997="",OR(H4002&lt;&gt;"",I4002&lt;&gt;"",J4002&lt;&gt;"",K4002&lt;&gt;"")),"Preenchimento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IF(AND(C3997&lt;&gt;"",D3997&lt;&gt;"",E3997&lt;&gt;"",F3997&lt;&gt;"",H4002="",I4002="",J4002="",K4002=""),"",
IF(AND(C3997&lt;&gt;"",D3997&lt;&gt;"",E3997&lt;&gt;"",F3997&lt;&gt;"",OR(H4002="",I4002="",J4002="",K4002="")),"Preenchimento incompleto: há informações por requisitante individual faltantes - B03.01",
IF(OR(L3997="",L3998="",L3999="",L4000="",L4001=""),"Preenchimento incompleto: há linhas vazias antes da atual - B05.01",
"Preenchimento correto"))))))))</f>
        <v/>
      </c>
      <c r="M4002" s="81"/>
    </row>
    <row r="4003" spans="1:13" ht="15">
      <c r="A4003" s="27"/>
      <c r="B4003" s="65">
        <v>3997</v>
      </c>
      <c r="C4003" s="124"/>
      <c r="D4003" s="127"/>
      <c r="E4003" s="130"/>
      <c r="F4003" s="130"/>
      <c r="G4003" s="69">
        <v>7</v>
      </c>
      <c r="H4003" s="86"/>
      <c r="I4003" s="86" t="s">
        <v>1247</v>
      </c>
      <c r="J4003" s="86" t="s">
        <v>1247</v>
      </c>
      <c r="K4003" s="86" t="s">
        <v>1247</v>
      </c>
      <c r="L4003" s="91" t="str">
        <f t="shared" ref="L4003" si="3981" xml:space="preserve">
IF($J$3="","Preenchimento incompleto: deve ser informado o Responsável pela análise - B05.01",
IF(AND(C3997="",D3997="",E3997="",F3997="",H4003="",I4003="",J4003="",K4003=""),"",
IF(AND(C3997="",D3997="",E3997="",F3997="",OR(H4003&lt;&gt;"",I4003&lt;&gt;"",J4003&lt;&gt;"",K4003&lt;&gt;"")),"Preenchimento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IF(AND(C3997&lt;&gt;"",D3997&lt;&gt;"",E3997&lt;&gt;"",F3997&lt;&gt;"",H4003="",I4003="",J4003="",K4003=""),"",
IF(AND(C3997&lt;&gt;"",D3997&lt;&gt;"",E3997&lt;&gt;"",F3997&lt;&gt;"",OR(H4003="",I4003="",J4003="",K4003="")),"Preenchimento incompleto: há informações por requisitante individual faltantes - B03.01",
IF(OR(L3997="",L3998="",L3999="",L4000="",L4001="",L4002=""),"Preenchimento incompleto: há linhas vazias antes da atual - B05.01",
"Preenchimento correto"))))))))</f>
        <v/>
      </c>
      <c r="M4003" s="81"/>
    </row>
    <row r="4004" spans="1:13" ht="15">
      <c r="A4004" s="27"/>
      <c r="B4004" s="65">
        <v>3998</v>
      </c>
      <c r="C4004" s="124"/>
      <c r="D4004" s="127"/>
      <c r="E4004" s="130"/>
      <c r="F4004" s="130"/>
      <c r="G4004" s="69">
        <v>8</v>
      </c>
      <c r="H4004" s="86"/>
      <c r="I4004" s="86" t="s">
        <v>1247</v>
      </c>
      <c r="J4004" s="86" t="s">
        <v>1247</v>
      </c>
      <c r="K4004" s="86" t="s">
        <v>1247</v>
      </c>
      <c r="L4004" s="91" t="str">
        <f t="shared" ref="L4004" si="3982" xml:space="preserve">
IF($J$3="","Preenchimento incompleto: deve ser informado o Responsável pela análise - B05.01",
IF(AND(C3997="",D3997="",E3997="",F3997="",H4004="",I4004="",J4004="",K4004=""),"",
IF(AND(C3997="",D3997="",E3997="",F3997="",OR(H4004&lt;&gt;"",I4004&lt;&gt;"",J4004&lt;&gt;"",K4004&lt;&gt;"")),"Preenchimento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IF(AND(C3997&lt;&gt;"",D3997&lt;&gt;"",E3997&lt;&gt;"",F3997&lt;&gt;"",H4004="",I4004="",J4004="",K4004=""),"",
IF(AND(C3997&lt;&gt;"",D3997&lt;&gt;"",E3997&lt;&gt;"",F3997&lt;&gt;"",OR(H4004="",I4004="",J4004="",K4004="")),"Preenchimento incompleto: há informações por requisitante individual faltantes - B03.01",
IF(OR(L3997="",L3998="",L3999="",L4000="",L4001="",L4002="",L4003=""),"Preenchimento incompleto: há linhas vazias antes da atual - B05.01",
"Preenchimento correto"))))))))</f>
        <v/>
      </c>
      <c r="M4004" s="81"/>
    </row>
    <row r="4005" spans="1:13" ht="15">
      <c r="A4005" s="27"/>
      <c r="B4005" s="65">
        <v>3999</v>
      </c>
      <c r="C4005" s="124"/>
      <c r="D4005" s="127"/>
      <c r="E4005" s="130"/>
      <c r="F4005" s="130"/>
      <c r="G4005" s="69">
        <v>9</v>
      </c>
      <c r="H4005" s="86"/>
      <c r="I4005" s="86" t="s">
        <v>1247</v>
      </c>
      <c r="J4005" s="86" t="s">
        <v>1247</v>
      </c>
      <c r="K4005" s="86" t="s">
        <v>1247</v>
      </c>
      <c r="L4005" s="91" t="str">
        <f t="shared" ref="L4005" si="3983" xml:space="preserve">
IF($J$3="","Preenchimento incompleto: deve ser informado o Responsável pela análise - B05.01",
IF(AND(C3997="",D3997="",E3997="",F3997="",H4005="",I4005="",J4005="",K4005=""),"",
IF(AND(C3997="",D3997="",E3997="",F3997="",OR(H4005&lt;&gt;"",I4005&lt;&gt;"",J4005&lt;&gt;"",K4005&lt;&gt;"")),"Preenchimento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IF(AND(C3997&lt;&gt;"",D3997&lt;&gt;"",E3997&lt;&gt;"",F3997&lt;&gt;"",H4005="",I4005="",J4005="",K4005=""),"",
IF(AND(C3997&lt;&gt;"",D3997&lt;&gt;"",E3997&lt;&gt;"",F3997&lt;&gt;"",OR(H4005="",I4005="",J4005="",K4005="")),"Preenchimento incompleto: há informações por requisitante individual faltantes - B03.01",
IF(OR(L3997="",L3998="",L3999="",L4000="",L4001="",L4002="",L4003="",L4004=""),"Preenchimento incompleto: há linhas vazias antes da atual - B05.01",
"Preenchimento correto"))))))))</f>
        <v/>
      </c>
      <c r="M4005" s="81"/>
    </row>
    <row r="4006" spans="1:13" ht="15">
      <c r="A4006" s="27"/>
      <c r="B4006" s="65">
        <v>4000</v>
      </c>
      <c r="C4006" s="124"/>
      <c r="D4006" s="127"/>
      <c r="E4006" s="130"/>
      <c r="F4006" s="130"/>
      <c r="G4006" s="70">
        <v>10</v>
      </c>
      <c r="H4006" s="87"/>
      <c r="I4006" s="87" t="s">
        <v>1247</v>
      </c>
      <c r="J4006" s="87" t="s">
        <v>1247</v>
      </c>
      <c r="K4006" s="87" t="s">
        <v>1247</v>
      </c>
      <c r="L4006" s="91" t="str">
        <f t="shared" ref="L4006" si="3984" xml:space="preserve">
IF($J$3="","Preenchimento incompleto: deve ser informado o Responsável pela análise - B05.01",
IF(AND(C3997="",D3997="",E3997="",F3997="",H4006="",I4006="",J4006="",K4006=""),"",
IF(AND(C3997="",D3997="",E3997="",F3997="",OR(H4006&lt;&gt;"",I4006&lt;&gt;"",J4006&lt;&gt;"",K4006&lt;&gt;"")),"Preenchimento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IF(AND(C3997&lt;&gt;"",D3997&lt;&gt;"",E3997&lt;&gt;"",F3997&lt;&gt;"",H4006="",I4006="",J4006="",K4006=""),"",
IF(AND(C3997&lt;&gt;"",D3997&lt;&gt;"",E3997&lt;&gt;"",F3997&lt;&gt;"",OR(H4006="",I4006="",J4006="",K4006="")),"Preenchimento incompleto: há informações por requisitante individual faltantes - B03.01",
IF(OR(L3997="",L3998="",L3999="",L4000="",L4001="",L4002="",L4003="",L4004="",L4005=""),"Preenchimento incompleto: há linhas vazias antes da atual - B05.01",
"Preenchimento correto"))))))))</f>
        <v/>
      </c>
      <c r="M4006" s="81"/>
    </row>
    <row r="4007" spans="1:13" ht="15">
      <c r="A4007" s="27"/>
      <c r="B4007" s="65">
        <v>4001</v>
      </c>
      <c r="C4007" s="124"/>
      <c r="D4007" s="127"/>
      <c r="E4007" s="130"/>
      <c r="F4007" s="130"/>
      <c r="G4007" s="70">
        <v>11</v>
      </c>
      <c r="H4007" s="87"/>
      <c r="I4007" s="87" t="s">
        <v>1247</v>
      </c>
      <c r="J4007" s="87" t="s">
        <v>1247</v>
      </c>
      <c r="K4007" s="87" t="s">
        <v>1247</v>
      </c>
      <c r="L4007" s="91" t="str">
        <f t="shared" ref="L4007" si="3985" xml:space="preserve">
IF($J$3="","Preenchimento incompleto: deve ser informado o Responsável pela análise - B05.01",
IF(AND(C3997="",D3997="",E3997="",F3997="",H4007="",I4007="",J4007="",K4007=""),"",
IF(AND(C3997="",D3997="",E3997="",F3997="",OR(H4007&lt;&gt;"",I4007&lt;&gt;"",J4007&lt;&gt;"",K4007&lt;&gt;"")),"Preenchimento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IF(AND(C3997&lt;&gt;"",D3997&lt;&gt;"",E3997&lt;&gt;"",F3997&lt;&gt;"",H4007="",I4007="",J4007="",K4007=""),"",
IF(AND(C3997&lt;&gt;"",D3997&lt;&gt;"",E3997&lt;&gt;"",F3997&lt;&gt;"",OR(H4007="",I4007="",J4007="",K4007="")),"Preenchimento incompleto: há informações por requisitante individual faltantes - B03.01",
IF(OR(L3997="",L3998="",L3999="",L4000="",L4001="",L4002="",L4003="",L4004="",L4005="",L4006=""),"Preenchimento incompleto: há linhas vazias antes da atual - B05.01",
"Preenchimento correto"))))))))</f>
        <v/>
      </c>
      <c r="M4007" s="81"/>
    </row>
    <row r="4008" spans="1:13" ht="15">
      <c r="A4008" s="27"/>
      <c r="B4008" s="65">
        <v>4002</v>
      </c>
      <c r="C4008" s="124"/>
      <c r="D4008" s="127"/>
      <c r="E4008" s="130"/>
      <c r="F4008" s="130"/>
      <c r="G4008" s="70">
        <v>12</v>
      </c>
      <c r="H4008" s="87"/>
      <c r="I4008" s="87" t="s">
        <v>1247</v>
      </c>
      <c r="J4008" s="87" t="s">
        <v>1247</v>
      </c>
      <c r="K4008" s="87" t="s">
        <v>1247</v>
      </c>
      <c r="L4008" s="91" t="str">
        <f t="shared" ref="L4008" si="3986" xml:space="preserve">
IF($J$3="","Preenchimento incompleto: deve ser informado o Responsável pela análise - B05.01",
IF(AND(C3997="",D3997="",E3997="",F3997="",H4008="",I4008="",J4008="",K4008=""),"",
IF(AND(C3997="",D3997="",E3997="",F3997="",OR(H4008&lt;&gt;"",I4008&lt;&gt;"",J4008&lt;&gt;"",K4008&lt;&gt;"")),"Preenchimento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IF(AND(C3997&lt;&gt;"",D3997&lt;&gt;"",E3997&lt;&gt;"",F3997&lt;&gt;"",H4008="",I4008="",J4008="",K4008=""),"",
IF(AND(C3997&lt;&gt;"",D3997&lt;&gt;"",E3997&lt;&gt;"",F3997&lt;&gt;"",OR(H4008="",I4008="",J4008="",K4008="")),"Preenchimento incompleto: há informações por requisitante individual faltantes - B03.01",
IF(OR(L3997="",L3998="",L3999="",L4000="",L4001="",L4002="",L4003="",L4004="",L4005="",L4006="",L4007=""),"Preenchimento incompleto: há linhas vazias antes da atual - B05.01",
"Preenchimento correto"))))))))</f>
        <v/>
      </c>
      <c r="M4008" s="81"/>
    </row>
    <row r="4009" spans="1:13" ht="15">
      <c r="A4009" s="27"/>
      <c r="B4009" s="65">
        <v>4003</v>
      </c>
      <c r="C4009" s="124"/>
      <c r="D4009" s="127"/>
      <c r="E4009" s="130"/>
      <c r="F4009" s="130"/>
      <c r="G4009" s="70">
        <v>13</v>
      </c>
      <c r="H4009" s="87"/>
      <c r="I4009" s="87" t="s">
        <v>1247</v>
      </c>
      <c r="J4009" s="87" t="s">
        <v>1247</v>
      </c>
      <c r="K4009" s="87" t="s">
        <v>1247</v>
      </c>
      <c r="L4009" s="91" t="str">
        <f t="shared" ref="L4009" si="3987" xml:space="preserve">
IF($J$3="","Preenchimento incompleto: deve ser informado o Responsável pela análise - B05.01",
IF(AND(C3997="",D3997="",E3997="",F3997="",H4009="",I4009="",J4009="",K4009=""),"",
IF(AND(C3997="",D3997="",E3997="",F3997="",OR(H4009&lt;&gt;"",I4009&lt;&gt;"",J4009&lt;&gt;"",K4009&lt;&gt;"")),"Preenchimento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IF(AND(C3997&lt;&gt;"",D3997&lt;&gt;"",E3997&lt;&gt;"",F3997&lt;&gt;"",H4009="",I4009="",J4009="",K4009=""),"",
IF(AND(C3997&lt;&gt;"",D3997&lt;&gt;"",E3997&lt;&gt;"",F3997&lt;&gt;"",OR(H4009="",I4009="",J4009="",K4009="")),"Preenchimento incompleto: há informações por requisitante individual faltantes - B03.01",
IF(OR(L3997="",L3998="",L3999="",L4000="",L4001="",L4002="",L4003="",L4004="",L4005="",L4006="",L4007="",L4008=""),"Preenchimento incompleto: há linhas vazias antes da atual - B05.01",
"Preenchimento correto"))))))))</f>
        <v/>
      </c>
      <c r="M4009" s="81"/>
    </row>
    <row r="4010" spans="1:13" ht="15">
      <c r="A4010" s="27"/>
      <c r="B4010" s="66">
        <v>4004</v>
      </c>
      <c r="C4010" s="124"/>
      <c r="D4010" s="127"/>
      <c r="E4010" s="130"/>
      <c r="F4010" s="130"/>
      <c r="G4010" s="70">
        <v>14</v>
      </c>
      <c r="H4010" s="87"/>
      <c r="I4010" s="87" t="s">
        <v>1247</v>
      </c>
      <c r="J4010" s="87" t="s">
        <v>1247</v>
      </c>
      <c r="K4010" s="87" t="s">
        <v>1247</v>
      </c>
      <c r="L4010" s="91" t="str">
        <f t="shared" ref="L4010" si="3988" xml:space="preserve">
IF($J$3="","Preenchimento incompleto: deve ser informado o Responsável pela análise - B05.01",
IF(AND(C3997="",D3997="",E3997="",F3997="",H4010="",I4010="",J4010="",K4010=""),"",
IF(AND(C3997="",D3997="",E3997="",F3997="",OR(H4010&lt;&gt;"",I4010&lt;&gt;"",J4010&lt;&gt;"",K4010&lt;&gt;"")),"Preenchimento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IF(AND(C3997&lt;&gt;"",D3997&lt;&gt;"",E3997&lt;&gt;"",F3997&lt;&gt;"",H4010="",I4010="",J4010="",K4010=""),"",
IF(AND(C3997&lt;&gt;"",D3997&lt;&gt;"",E3997&lt;&gt;"",F3997&lt;&gt;"",OR(H4010="",I4010="",J4010="",K4010="")),"Preenchimento incompleto: há informações por requisitante individual faltantes - B03.01",
IF(OR(L3997="",L3998="",L3999="",L4000="",L4001="",L4002="",L4003="",L4004="",L4005="",L4006="",L4007="",L4008="",L4009=""),"Preenchimento incompleto: há linhas vazias antes da atual - B05.01",
"Preenchimento correto"))))))))</f>
        <v/>
      </c>
      <c r="M4010" s="81"/>
    </row>
    <row r="4011" spans="1:13" ht="15">
      <c r="A4011" s="27"/>
      <c r="B4011" s="67">
        <v>4005</v>
      </c>
      <c r="C4011" s="125"/>
      <c r="D4011" s="128"/>
      <c r="E4011" s="131"/>
      <c r="F4011" s="131"/>
      <c r="G4011" s="71">
        <v>15</v>
      </c>
      <c r="H4011" s="88"/>
      <c r="I4011" s="88" t="s">
        <v>1247</v>
      </c>
      <c r="J4011" s="88" t="s">
        <v>1247</v>
      </c>
      <c r="K4011" s="88" t="s">
        <v>1247</v>
      </c>
      <c r="L4011" s="92" t="str">
        <f t="shared" ref="L4011" si="3989" xml:space="preserve">
IF($J$3="","Preenchimento incompleto: deve ser informado o Responsável pela análise - B05.01",
IF(AND(C3997="",D3997="",E3997="",F3997="",H4011="",I4011="",J4011="",K4011=""),"",
IF(AND(C3997="",D3997="",E3997="",F3997="",OR(H4011&lt;&gt;"",I4011&lt;&gt;"",J4011&lt;&gt;"",K4011&lt;&gt;"")),"Preenchimento incompleto: há informações por requisitante individual sem informações do item - B01.01",
IF(OR(C3997="",D3997="",E3997="",F3997=""),"Preenchimento incompleto: há informações faltantes do item - B02.01",
IF(AND(C3997&lt;&gt;"",D3997&lt;&gt;"",E3997&lt;&gt;"",F3997&lt;&gt;"",COUNTA(H3997:K4011)=0),"Preenchimento incompleto: não há nenhuma informação do requisitante individual informada - B04.01",
IF(AND(C3997&lt;&gt;"",D3997&lt;&gt;"",E3997&lt;&gt;"",F3997&lt;&gt;"",H4011="",I4011="",J4011="",K4011=""),"",
IF(AND(C3997&lt;&gt;"",D3997&lt;&gt;"",E3997&lt;&gt;"",F3997&lt;&gt;"",OR(H4011="",I4011="",J4011="",K4011="")),"Preenchimento incompleto: há informações por requisitante individual faltantes - B03.01",
IF(OR(L3997="",L3998="",L3999="",L4000="",L4001="",L4002="",L4003="",L4004="",L4005="",L4006="",L4007="",L4008="",L4009="",L4010=""),"Preenchimento incompleto: há linhas vazias antes da atual - B05.01",
"Preenchimento correto"))))))))</f>
        <v/>
      </c>
      <c r="M4011" s="81"/>
    </row>
    <row r="4012" spans="1:13" ht="15">
      <c r="A4012" s="27"/>
      <c r="B4012" s="64">
        <v>4006</v>
      </c>
      <c r="C4012" s="123" t="str">
        <f>IF('1-ITENS'!C274="","",'1-ITENS'!C274)</f>
        <v/>
      </c>
      <c r="D4012" s="126" t="str">
        <f>IF('1-ITENS'!D274="","",'1-ITENS'!D274)</f>
        <v/>
      </c>
      <c r="E4012" s="129" t="str">
        <f>IF('1-ITENS'!H274="","",'1-ITENS'!H274)</f>
        <v/>
      </c>
      <c r="F4012" s="129" t="str">
        <f>IF('1-ITENS'!F274="","",'1-ITENS'!F274)</f>
        <v/>
      </c>
      <c r="G4012" s="68">
        <v>1</v>
      </c>
      <c r="H4012" s="85"/>
      <c r="I4012" s="85" t="s">
        <v>1247</v>
      </c>
      <c r="J4012" s="85" t="s">
        <v>1247</v>
      </c>
      <c r="K4012" s="85" t="s">
        <v>1247</v>
      </c>
      <c r="L4012" s="90" t="str">
        <f t="shared" ref="L4012" si="3990" xml:space="preserve">
IF($J$3="","Preenchimento incompleto: deve ser informado o Responsável pela análise - B05.01",
IF(AND(C4012="",D4012="",E4012="",F4012="",H4012="",I4012="",J4012="",K4012=""),"",
IF(AND(C4012="",D4012="",E4012="",F4012="",OR(H4012&lt;&gt;"",I4012&lt;&gt;"",J4012&lt;&gt;"",K4012&lt;&gt;"")),"Preenchimento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IF(AND(C4012&lt;&gt;"",D4012&lt;&gt;"",E4012&lt;&gt;"",F4012&lt;&gt;"",H4012="",I4012="",J4012="",K4012=""),"",
IF(AND(C4012&lt;&gt;"",D4012&lt;&gt;"",E4012&lt;&gt;"",F4012&lt;&gt;"",OR(H4012="",I4012="",J4012="",K4012="")),"Preenchimento incompleto: há informações por requisitante individual faltantes - B03.01",
"Preenchimento correto")))))))</f>
        <v/>
      </c>
      <c r="M4012" s="81"/>
    </row>
    <row r="4013" spans="1:13" ht="15">
      <c r="A4013" s="27"/>
      <c r="B4013" s="65">
        <v>4007</v>
      </c>
      <c r="C4013" s="124"/>
      <c r="D4013" s="127"/>
      <c r="E4013" s="130"/>
      <c r="F4013" s="130"/>
      <c r="G4013" s="69">
        <v>2</v>
      </c>
      <c r="H4013" s="86"/>
      <c r="I4013" s="86" t="s">
        <v>1247</v>
      </c>
      <c r="J4013" s="86" t="s">
        <v>1247</v>
      </c>
      <c r="K4013" s="86" t="s">
        <v>1247</v>
      </c>
      <c r="L4013" s="91" t="str">
        <f t="shared" ref="L4013" si="3991" xml:space="preserve">
IF($J$3="","Preenchimento incompleto: deve ser informado o Responsável pela análise - B05.01",
IF(AND(C4012="",D4012="",E4012="",F4012="",H4013="",I4013="",J4013="",K4013=""),"",
IF(AND(C4012="",D4012="",E4012="",F4012="",OR(H4013&lt;&gt;"",I4013&lt;&gt;"",J4013&lt;&gt;"",K4013&lt;&gt;"")),"Preenchimento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IF(AND(C4012&lt;&gt;"",D4012&lt;&gt;"",E4012&lt;&gt;"",F4012&lt;&gt;"",H4013="",I4013="",J4013="",K4013=""),"",
IF(AND(C4012&lt;&gt;"",D4012&lt;&gt;"",E4012&lt;&gt;"",F4012&lt;&gt;"",OR(H4013="",I4013="",J4013="",K4013="")),"Preenchimento incompleto: há informações por requisitante individual faltantes - B03.01",
IF(L4012="","Preenchimento incompleto: há linhas vazias antes da atual - B05.01",
"Preenchimento correto"))))))))</f>
        <v/>
      </c>
      <c r="M4013" s="81"/>
    </row>
    <row r="4014" spans="1:13" ht="15">
      <c r="A4014" s="27"/>
      <c r="B4014" s="65">
        <v>4008</v>
      </c>
      <c r="C4014" s="124"/>
      <c r="D4014" s="127"/>
      <c r="E4014" s="130"/>
      <c r="F4014" s="130"/>
      <c r="G4014" s="69">
        <v>3</v>
      </c>
      <c r="H4014" s="86"/>
      <c r="I4014" s="86" t="s">
        <v>1247</v>
      </c>
      <c r="J4014" s="86" t="s">
        <v>1247</v>
      </c>
      <c r="K4014" s="86" t="s">
        <v>1247</v>
      </c>
      <c r="L4014" s="91" t="str">
        <f t="shared" ref="L4014" si="3992" xml:space="preserve">
IF($J$3="","Preenchimento incompleto: deve ser informado o Responsável pela análise - B05.01",
IF(AND(C4012="",D4012="",E4012="",F4012="",H4014="",I4014="",J4014="",K4014=""),"",
IF(AND(C4012="",D4012="",E4012="",F4012="",OR(H4014&lt;&gt;"",I4014&lt;&gt;"",J4014&lt;&gt;"",K4014&lt;&gt;"")),"Preenchimento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IF(AND(C4012&lt;&gt;"",D4012&lt;&gt;"",E4012&lt;&gt;"",F4012&lt;&gt;"",H4014="",I4014="",J4014="",K4014=""),"",
IF(AND(C4012&lt;&gt;"",D4012&lt;&gt;"",E4012&lt;&gt;"",F4012&lt;&gt;"",OR(H4014="",I4014="",J4014="",K4014="")),"Preenchimento incompleto: há informações por requisitante individual faltantes - B03.01",
IF(OR(L4012="",L4013=""),"Preenchimento incompleto: há linhas vazias antes da atual - B05.01",
"Preenchimento correto"))))))))</f>
        <v/>
      </c>
      <c r="M4014" s="81"/>
    </row>
    <row r="4015" spans="1:13" ht="15">
      <c r="A4015" s="27"/>
      <c r="B4015" s="65">
        <v>4009</v>
      </c>
      <c r="C4015" s="124"/>
      <c r="D4015" s="127"/>
      <c r="E4015" s="130"/>
      <c r="F4015" s="130"/>
      <c r="G4015" s="69">
        <v>4</v>
      </c>
      <c r="H4015" s="86"/>
      <c r="I4015" s="86" t="s">
        <v>1247</v>
      </c>
      <c r="J4015" s="86" t="s">
        <v>1247</v>
      </c>
      <c r="K4015" s="86" t="s">
        <v>1247</v>
      </c>
      <c r="L4015" s="91" t="str">
        <f t="shared" ref="L4015" si="3993" xml:space="preserve">
IF($J$3="","Preenchimento incompleto: deve ser informado o Responsável pela análise - B05.01",
IF(AND(C4012="",D4012="",E4012="",F4012="",H4015="",I4015="",J4015="",K4015=""),"",
IF(AND(C4012="",D4012="",E4012="",F4012="",OR(H4015&lt;&gt;"",I4015&lt;&gt;"",J4015&lt;&gt;"",K4015&lt;&gt;"")),"Preenchimento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IF(AND(C4012&lt;&gt;"",D4012&lt;&gt;"",E4012&lt;&gt;"",F4012&lt;&gt;"",H4015="",I4015="",J4015="",K4015=""),"",
IF(AND(C4012&lt;&gt;"",D4012&lt;&gt;"",E4012&lt;&gt;"",F4012&lt;&gt;"",OR(H4015="",I4015="",J4015="",K4015="")),"Preenchimento incompleto: há informações por requisitante individual faltantes - B03.01",
IF(OR(L4012="",L4013="",L4014=""),"Preenchimento incompleto: há linhas vazias antes da atual - B05.01",
"Preenchimento correto"))))))))</f>
        <v/>
      </c>
      <c r="M4015" s="81"/>
    </row>
    <row r="4016" spans="1:13" ht="15">
      <c r="A4016" s="27"/>
      <c r="B4016" s="65">
        <v>4010</v>
      </c>
      <c r="C4016" s="124"/>
      <c r="D4016" s="127"/>
      <c r="E4016" s="130"/>
      <c r="F4016" s="130"/>
      <c r="G4016" s="69">
        <v>5</v>
      </c>
      <c r="H4016" s="86"/>
      <c r="I4016" s="86" t="s">
        <v>1247</v>
      </c>
      <c r="J4016" s="86" t="s">
        <v>1247</v>
      </c>
      <c r="K4016" s="86" t="s">
        <v>1247</v>
      </c>
      <c r="L4016" s="91" t="str">
        <f t="shared" ref="L4016" si="3994" xml:space="preserve">
IF($J$3="","Preenchimento incompleto: deve ser informado o Responsável pela análise - B05.01",
IF(AND(C4012="",D4012="",E4012="",F4012="",H4016="",I4016="",J4016="",K4016=""),"",
IF(AND(C4012="",D4012="",E4012="",F4012="",OR(H4016&lt;&gt;"",I4016&lt;&gt;"",J4016&lt;&gt;"",K4016&lt;&gt;"")),"Preenchimento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IF(AND(C4012&lt;&gt;"",D4012&lt;&gt;"",E4012&lt;&gt;"",F4012&lt;&gt;"",H4016="",I4016="",J4016="",K4016=""),"",
IF(AND(C4012&lt;&gt;"",D4012&lt;&gt;"",E4012&lt;&gt;"",F4012&lt;&gt;"",OR(H4016="",I4016="",J4016="",K4016="")),"Preenchimento incompleto: há informações por requisitante individual faltantes - B03.01",
IF(OR(L4012="",L4013="",L4014="",L4015=""),"Preenchimento incompleto: há linhas vazias antes da atual - B05.01",
"Preenchimento correto"))))))))</f>
        <v/>
      </c>
      <c r="M4016" s="81"/>
    </row>
    <row r="4017" spans="1:13" ht="15">
      <c r="A4017" s="27"/>
      <c r="B4017" s="65">
        <v>4011</v>
      </c>
      <c r="C4017" s="124"/>
      <c r="D4017" s="127"/>
      <c r="E4017" s="130"/>
      <c r="F4017" s="130"/>
      <c r="G4017" s="69">
        <v>6</v>
      </c>
      <c r="H4017" s="86"/>
      <c r="I4017" s="86" t="s">
        <v>1247</v>
      </c>
      <c r="J4017" s="86" t="s">
        <v>1247</v>
      </c>
      <c r="K4017" s="86" t="s">
        <v>1247</v>
      </c>
      <c r="L4017" s="91" t="str">
        <f t="shared" ref="L4017" si="3995" xml:space="preserve">
IF($J$3="","Preenchimento incompleto: deve ser informado o Responsável pela análise - B05.01",
IF(AND(C4012="",D4012="",E4012="",F4012="",H4017="",I4017="",J4017="",K4017=""),"",
IF(AND(C4012="",D4012="",E4012="",F4012="",OR(H4017&lt;&gt;"",I4017&lt;&gt;"",J4017&lt;&gt;"",K4017&lt;&gt;"")),"Preenchimento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IF(AND(C4012&lt;&gt;"",D4012&lt;&gt;"",E4012&lt;&gt;"",F4012&lt;&gt;"",H4017="",I4017="",J4017="",K4017=""),"",
IF(AND(C4012&lt;&gt;"",D4012&lt;&gt;"",E4012&lt;&gt;"",F4012&lt;&gt;"",OR(H4017="",I4017="",J4017="",K4017="")),"Preenchimento incompleto: há informações por requisitante individual faltantes - B03.01",
IF(OR(L4012="",L4013="",L4014="",L4015="",L4016=""),"Preenchimento incompleto: há linhas vazias antes da atual - B05.01",
"Preenchimento correto"))))))))</f>
        <v/>
      </c>
      <c r="M4017" s="81"/>
    </row>
    <row r="4018" spans="1:13" ht="15">
      <c r="A4018" s="27"/>
      <c r="B4018" s="65">
        <v>4012</v>
      </c>
      <c r="C4018" s="124"/>
      <c r="D4018" s="127"/>
      <c r="E4018" s="130"/>
      <c r="F4018" s="130"/>
      <c r="G4018" s="69">
        <v>7</v>
      </c>
      <c r="H4018" s="86"/>
      <c r="I4018" s="86" t="s">
        <v>1247</v>
      </c>
      <c r="J4018" s="86" t="s">
        <v>1247</v>
      </c>
      <c r="K4018" s="86" t="s">
        <v>1247</v>
      </c>
      <c r="L4018" s="91" t="str">
        <f t="shared" ref="L4018" si="3996" xml:space="preserve">
IF($J$3="","Preenchimento incompleto: deve ser informado o Responsável pela análise - B05.01",
IF(AND(C4012="",D4012="",E4012="",F4012="",H4018="",I4018="",J4018="",K4018=""),"",
IF(AND(C4012="",D4012="",E4012="",F4012="",OR(H4018&lt;&gt;"",I4018&lt;&gt;"",J4018&lt;&gt;"",K4018&lt;&gt;"")),"Preenchimento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IF(AND(C4012&lt;&gt;"",D4012&lt;&gt;"",E4012&lt;&gt;"",F4012&lt;&gt;"",H4018="",I4018="",J4018="",K4018=""),"",
IF(AND(C4012&lt;&gt;"",D4012&lt;&gt;"",E4012&lt;&gt;"",F4012&lt;&gt;"",OR(H4018="",I4018="",J4018="",K4018="")),"Preenchimento incompleto: há informações por requisitante individual faltantes - B03.01",
IF(OR(L4012="",L4013="",L4014="",L4015="",L4016="",L4017=""),"Preenchimento incompleto: há linhas vazias antes da atual - B05.01",
"Preenchimento correto"))))))))</f>
        <v/>
      </c>
      <c r="M4018" s="81"/>
    </row>
    <row r="4019" spans="1:13" ht="15">
      <c r="A4019" s="27"/>
      <c r="B4019" s="65">
        <v>4013</v>
      </c>
      <c r="C4019" s="124"/>
      <c r="D4019" s="127"/>
      <c r="E4019" s="130"/>
      <c r="F4019" s="130"/>
      <c r="G4019" s="69">
        <v>8</v>
      </c>
      <c r="H4019" s="86"/>
      <c r="I4019" s="86" t="s">
        <v>1247</v>
      </c>
      <c r="J4019" s="86" t="s">
        <v>1247</v>
      </c>
      <c r="K4019" s="86" t="s">
        <v>1247</v>
      </c>
      <c r="L4019" s="91" t="str">
        <f t="shared" ref="L4019" si="3997" xml:space="preserve">
IF($J$3="","Preenchimento incompleto: deve ser informado o Responsável pela análise - B05.01",
IF(AND(C4012="",D4012="",E4012="",F4012="",H4019="",I4019="",J4019="",K4019=""),"",
IF(AND(C4012="",D4012="",E4012="",F4012="",OR(H4019&lt;&gt;"",I4019&lt;&gt;"",J4019&lt;&gt;"",K4019&lt;&gt;"")),"Preenchimento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IF(AND(C4012&lt;&gt;"",D4012&lt;&gt;"",E4012&lt;&gt;"",F4012&lt;&gt;"",H4019="",I4019="",J4019="",K4019=""),"",
IF(AND(C4012&lt;&gt;"",D4012&lt;&gt;"",E4012&lt;&gt;"",F4012&lt;&gt;"",OR(H4019="",I4019="",J4019="",K4019="")),"Preenchimento incompleto: há informações por requisitante individual faltantes - B03.01",
IF(OR(L4012="",L4013="",L4014="",L4015="",L4016="",L4017="",L4018=""),"Preenchimento incompleto: há linhas vazias antes da atual - B05.01",
"Preenchimento correto"))))))))</f>
        <v/>
      </c>
      <c r="M4019" s="81"/>
    </row>
    <row r="4020" spans="1:13" ht="15">
      <c r="A4020" s="27"/>
      <c r="B4020" s="65">
        <v>4014</v>
      </c>
      <c r="C4020" s="124"/>
      <c r="D4020" s="127"/>
      <c r="E4020" s="130"/>
      <c r="F4020" s="130"/>
      <c r="G4020" s="69">
        <v>9</v>
      </c>
      <c r="H4020" s="86"/>
      <c r="I4020" s="86" t="s">
        <v>1247</v>
      </c>
      <c r="J4020" s="86" t="s">
        <v>1247</v>
      </c>
      <c r="K4020" s="86" t="s">
        <v>1247</v>
      </c>
      <c r="L4020" s="91" t="str">
        <f t="shared" ref="L4020" si="3998" xml:space="preserve">
IF($J$3="","Preenchimento incompleto: deve ser informado o Responsável pela análise - B05.01",
IF(AND(C4012="",D4012="",E4012="",F4012="",H4020="",I4020="",J4020="",K4020=""),"",
IF(AND(C4012="",D4012="",E4012="",F4012="",OR(H4020&lt;&gt;"",I4020&lt;&gt;"",J4020&lt;&gt;"",K4020&lt;&gt;"")),"Preenchimento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IF(AND(C4012&lt;&gt;"",D4012&lt;&gt;"",E4012&lt;&gt;"",F4012&lt;&gt;"",H4020="",I4020="",J4020="",K4020=""),"",
IF(AND(C4012&lt;&gt;"",D4012&lt;&gt;"",E4012&lt;&gt;"",F4012&lt;&gt;"",OR(H4020="",I4020="",J4020="",K4020="")),"Preenchimento incompleto: há informações por requisitante individual faltantes - B03.01",
IF(OR(L4012="",L4013="",L4014="",L4015="",L4016="",L4017="",L4018="",L4019=""),"Preenchimento incompleto: há linhas vazias antes da atual - B05.01",
"Preenchimento correto"))))))))</f>
        <v/>
      </c>
      <c r="M4020" s="81"/>
    </row>
    <row r="4021" spans="1:13" ht="15">
      <c r="A4021" s="27"/>
      <c r="B4021" s="65">
        <v>4015</v>
      </c>
      <c r="C4021" s="124"/>
      <c r="D4021" s="127"/>
      <c r="E4021" s="130"/>
      <c r="F4021" s="130"/>
      <c r="G4021" s="70">
        <v>10</v>
      </c>
      <c r="H4021" s="87"/>
      <c r="I4021" s="87" t="s">
        <v>1247</v>
      </c>
      <c r="J4021" s="87" t="s">
        <v>1247</v>
      </c>
      <c r="K4021" s="87" t="s">
        <v>1247</v>
      </c>
      <c r="L4021" s="91" t="str">
        <f t="shared" ref="L4021" si="3999" xml:space="preserve">
IF($J$3="","Preenchimento incompleto: deve ser informado o Responsável pela análise - B05.01",
IF(AND(C4012="",D4012="",E4012="",F4012="",H4021="",I4021="",J4021="",K4021=""),"",
IF(AND(C4012="",D4012="",E4012="",F4012="",OR(H4021&lt;&gt;"",I4021&lt;&gt;"",J4021&lt;&gt;"",K4021&lt;&gt;"")),"Preenchimento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IF(AND(C4012&lt;&gt;"",D4012&lt;&gt;"",E4012&lt;&gt;"",F4012&lt;&gt;"",H4021="",I4021="",J4021="",K4021=""),"",
IF(AND(C4012&lt;&gt;"",D4012&lt;&gt;"",E4012&lt;&gt;"",F4012&lt;&gt;"",OR(H4021="",I4021="",J4021="",K4021="")),"Preenchimento incompleto: há informações por requisitante individual faltantes - B03.01",
IF(OR(L4012="",L4013="",L4014="",L4015="",L4016="",L4017="",L4018="",L4019="",L4020=""),"Preenchimento incompleto: há linhas vazias antes da atual - B05.01",
"Preenchimento correto"))))))))</f>
        <v/>
      </c>
      <c r="M4021" s="81"/>
    </row>
    <row r="4022" spans="1:13" ht="15">
      <c r="A4022" s="27"/>
      <c r="B4022" s="65">
        <v>4016</v>
      </c>
      <c r="C4022" s="124"/>
      <c r="D4022" s="127"/>
      <c r="E4022" s="130"/>
      <c r="F4022" s="130"/>
      <c r="G4022" s="70">
        <v>11</v>
      </c>
      <c r="H4022" s="87"/>
      <c r="I4022" s="87" t="s">
        <v>1247</v>
      </c>
      <c r="J4022" s="87" t="s">
        <v>1247</v>
      </c>
      <c r="K4022" s="87" t="s">
        <v>1247</v>
      </c>
      <c r="L4022" s="91" t="str">
        <f t="shared" ref="L4022" si="4000" xml:space="preserve">
IF($J$3="","Preenchimento incompleto: deve ser informado o Responsável pela análise - B05.01",
IF(AND(C4012="",D4012="",E4012="",F4012="",H4022="",I4022="",J4022="",K4022=""),"",
IF(AND(C4012="",D4012="",E4012="",F4012="",OR(H4022&lt;&gt;"",I4022&lt;&gt;"",J4022&lt;&gt;"",K4022&lt;&gt;"")),"Preenchimento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IF(AND(C4012&lt;&gt;"",D4012&lt;&gt;"",E4012&lt;&gt;"",F4012&lt;&gt;"",H4022="",I4022="",J4022="",K4022=""),"",
IF(AND(C4012&lt;&gt;"",D4012&lt;&gt;"",E4012&lt;&gt;"",F4012&lt;&gt;"",OR(H4022="",I4022="",J4022="",K4022="")),"Preenchimento incompleto: há informações por requisitante individual faltantes - B03.01",
IF(OR(L4012="",L4013="",L4014="",L4015="",L4016="",L4017="",L4018="",L4019="",L4020="",L4021=""),"Preenchimento incompleto: há linhas vazias antes da atual - B05.01",
"Preenchimento correto"))))))))</f>
        <v/>
      </c>
      <c r="M4022" s="81"/>
    </row>
    <row r="4023" spans="1:13" ht="15">
      <c r="A4023" s="27"/>
      <c r="B4023" s="65">
        <v>4017</v>
      </c>
      <c r="C4023" s="124"/>
      <c r="D4023" s="127"/>
      <c r="E4023" s="130"/>
      <c r="F4023" s="130"/>
      <c r="G4023" s="70">
        <v>12</v>
      </c>
      <c r="H4023" s="87"/>
      <c r="I4023" s="87" t="s">
        <v>1247</v>
      </c>
      <c r="J4023" s="87" t="s">
        <v>1247</v>
      </c>
      <c r="K4023" s="87" t="s">
        <v>1247</v>
      </c>
      <c r="L4023" s="91" t="str">
        <f t="shared" ref="L4023" si="4001" xml:space="preserve">
IF($J$3="","Preenchimento incompleto: deve ser informado o Responsável pela análise - B05.01",
IF(AND(C4012="",D4012="",E4012="",F4012="",H4023="",I4023="",J4023="",K4023=""),"",
IF(AND(C4012="",D4012="",E4012="",F4012="",OR(H4023&lt;&gt;"",I4023&lt;&gt;"",J4023&lt;&gt;"",K4023&lt;&gt;"")),"Preenchimento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IF(AND(C4012&lt;&gt;"",D4012&lt;&gt;"",E4012&lt;&gt;"",F4012&lt;&gt;"",H4023="",I4023="",J4023="",K4023=""),"",
IF(AND(C4012&lt;&gt;"",D4012&lt;&gt;"",E4012&lt;&gt;"",F4012&lt;&gt;"",OR(H4023="",I4023="",J4023="",K4023="")),"Preenchimento incompleto: há informações por requisitante individual faltantes - B03.01",
IF(OR(L4012="",L4013="",L4014="",L4015="",L4016="",L4017="",L4018="",L4019="",L4020="",L4021="",L4022=""),"Preenchimento incompleto: há linhas vazias antes da atual - B05.01",
"Preenchimento correto"))))))))</f>
        <v/>
      </c>
      <c r="M4023" s="81"/>
    </row>
    <row r="4024" spans="1:13" ht="15">
      <c r="A4024" s="27"/>
      <c r="B4024" s="65">
        <v>4018</v>
      </c>
      <c r="C4024" s="124"/>
      <c r="D4024" s="127"/>
      <c r="E4024" s="130"/>
      <c r="F4024" s="130"/>
      <c r="G4024" s="70">
        <v>13</v>
      </c>
      <c r="H4024" s="87"/>
      <c r="I4024" s="87" t="s">
        <v>1247</v>
      </c>
      <c r="J4024" s="87" t="s">
        <v>1247</v>
      </c>
      <c r="K4024" s="87" t="s">
        <v>1247</v>
      </c>
      <c r="L4024" s="91" t="str">
        <f t="shared" ref="L4024" si="4002" xml:space="preserve">
IF($J$3="","Preenchimento incompleto: deve ser informado o Responsável pela análise - B05.01",
IF(AND(C4012="",D4012="",E4012="",F4012="",H4024="",I4024="",J4024="",K4024=""),"",
IF(AND(C4012="",D4012="",E4012="",F4012="",OR(H4024&lt;&gt;"",I4024&lt;&gt;"",J4024&lt;&gt;"",K4024&lt;&gt;"")),"Preenchimento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IF(AND(C4012&lt;&gt;"",D4012&lt;&gt;"",E4012&lt;&gt;"",F4012&lt;&gt;"",H4024="",I4024="",J4024="",K4024=""),"",
IF(AND(C4012&lt;&gt;"",D4012&lt;&gt;"",E4012&lt;&gt;"",F4012&lt;&gt;"",OR(H4024="",I4024="",J4024="",K4024="")),"Preenchimento incompleto: há informações por requisitante individual faltantes - B03.01",
IF(OR(L4012="",L4013="",L4014="",L4015="",L4016="",L4017="",L4018="",L4019="",L4020="",L4021="",L4022="",L4023=""),"Preenchimento incompleto: há linhas vazias antes da atual - B05.01",
"Preenchimento correto"))))))))</f>
        <v/>
      </c>
      <c r="M4024" s="81"/>
    </row>
    <row r="4025" spans="1:13" ht="15">
      <c r="A4025" s="27"/>
      <c r="B4025" s="66">
        <v>4019</v>
      </c>
      <c r="C4025" s="124"/>
      <c r="D4025" s="127"/>
      <c r="E4025" s="130"/>
      <c r="F4025" s="130"/>
      <c r="G4025" s="70">
        <v>14</v>
      </c>
      <c r="H4025" s="87"/>
      <c r="I4025" s="87" t="s">
        <v>1247</v>
      </c>
      <c r="J4025" s="87" t="s">
        <v>1247</v>
      </c>
      <c r="K4025" s="87" t="s">
        <v>1247</v>
      </c>
      <c r="L4025" s="91" t="str">
        <f t="shared" ref="L4025" si="4003" xml:space="preserve">
IF($J$3="","Preenchimento incompleto: deve ser informado o Responsável pela análise - B05.01",
IF(AND(C4012="",D4012="",E4012="",F4012="",H4025="",I4025="",J4025="",K4025=""),"",
IF(AND(C4012="",D4012="",E4012="",F4012="",OR(H4025&lt;&gt;"",I4025&lt;&gt;"",J4025&lt;&gt;"",K4025&lt;&gt;"")),"Preenchimento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IF(AND(C4012&lt;&gt;"",D4012&lt;&gt;"",E4012&lt;&gt;"",F4012&lt;&gt;"",H4025="",I4025="",J4025="",K4025=""),"",
IF(AND(C4012&lt;&gt;"",D4012&lt;&gt;"",E4012&lt;&gt;"",F4012&lt;&gt;"",OR(H4025="",I4025="",J4025="",K4025="")),"Preenchimento incompleto: há informações por requisitante individual faltantes - B03.01",
IF(OR(L4012="",L4013="",L4014="",L4015="",L4016="",L4017="",L4018="",L4019="",L4020="",L4021="",L4022="",L4023="",L4024=""),"Preenchimento incompleto: há linhas vazias antes da atual - B05.01",
"Preenchimento correto"))))))))</f>
        <v/>
      </c>
      <c r="M4025" s="81"/>
    </row>
    <row r="4026" spans="1:13" ht="15">
      <c r="A4026" s="27"/>
      <c r="B4026" s="67">
        <v>4020</v>
      </c>
      <c r="C4026" s="125"/>
      <c r="D4026" s="128"/>
      <c r="E4026" s="131"/>
      <c r="F4026" s="131"/>
      <c r="G4026" s="71">
        <v>15</v>
      </c>
      <c r="H4026" s="88"/>
      <c r="I4026" s="88" t="s">
        <v>1247</v>
      </c>
      <c r="J4026" s="88" t="s">
        <v>1247</v>
      </c>
      <c r="K4026" s="88" t="s">
        <v>1247</v>
      </c>
      <c r="L4026" s="92" t="str">
        <f t="shared" ref="L4026" si="4004" xml:space="preserve">
IF($J$3="","Preenchimento incompleto: deve ser informado o Responsável pela análise - B05.01",
IF(AND(C4012="",D4012="",E4012="",F4012="",H4026="",I4026="",J4026="",K4026=""),"",
IF(AND(C4012="",D4012="",E4012="",F4012="",OR(H4026&lt;&gt;"",I4026&lt;&gt;"",J4026&lt;&gt;"",K4026&lt;&gt;"")),"Preenchimento incompleto: há informações por requisitante individual sem informações do item - B01.01",
IF(OR(C4012="",D4012="",E4012="",F4012=""),"Preenchimento incompleto: há informações faltantes do item - B02.01",
IF(AND(C4012&lt;&gt;"",D4012&lt;&gt;"",E4012&lt;&gt;"",F4012&lt;&gt;"",COUNTA(H4012:K4026)=0),"Preenchimento incompleto: não há nenhuma informação do requisitante individual informada - B04.01",
IF(AND(C4012&lt;&gt;"",D4012&lt;&gt;"",E4012&lt;&gt;"",F4012&lt;&gt;"",H4026="",I4026="",J4026="",K4026=""),"",
IF(AND(C4012&lt;&gt;"",D4012&lt;&gt;"",E4012&lt;&gt;"",F4012&lt;&gt;"",OR(H4026="",I4026="",J4026="",K4026="")),"Preenchimento incompleto: há informações por requisitante individual faltantes - B03.01",
IF(OR(L4012="",L4013="",L4014="",L4015="",L4016="",L4017="",L4018="",L4019="",L4020="",L4021="",L4022="",L4023="",L4024="",L4025=""),"Preenchimento incompleto: há linhas vazias antes da atual - B05.01",
"Preenchimento correto"))))))))</f>
        <v/>
      </c>
      <c r="M4026" s="81"/>
    </row>
    <row r="4027" spans="1:13" ht="15">
      <c r="A4027" s="27"/>
      <c r="B4027" s="64">
        <v>4021</v>
      </c>
      <c r="C4027" s="123" t="str">
        <f>IF('1-ITENS'!C275="","",'1-ITENS'!C275)</f>
        <v/>
      </c>
      <c r="D4027" s="126" t="str">
        <f>IF('1-ITENS'!D275="","",'1-ITENS'!D275)</f>
        <v/>
      </c>
      <c r="E4027" s="129" t="str">
        <f>IF('1-ITENS'!H275="","",'1-ITENS'!H275)</f>
        <v/>
      </c>
      <c r="F4027" s="129" t="str">
        <f>IF('1-ITENS'!F275="","",'1-ITENS'!F275)</f>
        <v/>
      </c>
      <c r="G4027" s="68">
        <v>1</v>
      </c>
      <c r="H4027" s="85"/>
      <c r="I4027" s="85" t="s">
        <v>1247</v>
      </c>
      <c r="J4027" s="85" t="s">
        <v>1247</v>
      </c>
      <c r="K4027" s="85" t="s">
        <v>1247</v>
      </c>
      <c r="L4027" s="90" t="str">
        <f t="shared" ref="L4027" si="4005" xml:space="preserve">
IF($J$3="","Preenchimento incompleto: deve ser informado o Responsável pela análise - B05.01",
IF(AND(C4027="",D4027="",E4027="",F4027="",H4027="",I4027="",J4027="",K4027=""),"",
IF(AND(C4027="",D4027="",E4027="",F4027="",OR(H4027&lt;&gt;"",I4027&lt;&gt;"",J4027&lt;&gt;"",K4027&lt;&gt;"")),"Preenchimento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IF(AND(C4027&lt;&gt;"",D4027&lt;&gt;"",E4027&lt;&gt;"",F4027&lt;&gt;"",H4027="",I4027="",J4027="",K4027=""),"",
IF(AND(C4027&lt;&gt;"",D4027&lt;&gt;"",E4027&lt;&gt;"",F4027&lt;&gt;"",OR(H4027="",I4027="",J4027="",K4027="")),"Preenchimento incompleto: há informações por requisitante individual faltantes - B03.01",
"Preenchimento correto")))))))</f>
        <v/>
      </c>
      <c r="M4027" s="81"/>
    </row>
    <row r="4028" spans="1:13" ht="15">
      <c r="A4028" s="27"/>
      <c r="B4028" s="65">
        <v>4022</v>
      </c>
      <c r="C4028" s="124"/>
      <c r="D4028" s="127"/>
      <c r="E4028" s="130"/>
      <c r="F4028" s="130"/>
      <c r="G4028" s="69">
        <v>2</v>
      </c>
      <c r="H4028" s="86"/>
      <c r="I4028" s="86" t="s">
        <v>1247</v>
      </c>
      <c r="J4028" s="86" t="s">
        <v>1247</v>
      </c>
      <c r="K4028" s="86" t="s">
        <v>1247</v>
      </c>
      <c r="L4028" s="91" t="str">
        <f t="shared" ref="L4028" si="4006" xml:space="preserve">
IF($J$3="","Preenchimento incompleto: deve ser informado o Responsável pela análise - B05.01",
IF(AND(C4027="",D4027="",E4027="",F4027="",H4028="",I4028="",J4028="",K4028=""),"",
IF(AND(C4027="",D4027="",E4027="",F4027="",OR(H4028&lt;&gt;"",I4028&lt;&gt;"",J4028&lt;&gt;"",K4028&lt;&gt;"")),"Preenchimento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IF(AND(C4027&lt;&gt;"",D4027&lt;&gt;"",E4027&lt;&gt;"",F4027&lt;&gt;"",H4028="",I4028="",J4028="",K4028=""),"",
IF(AND(C4027&lt;&gt;"",D4027&lt;&gt;"",E4027&lt;&gt;"",F4027&lt;&gt;"",OR(H4028="",I4028="",J4028="",K4028="")),"Preenchimento incompleto: há informações por requisitante individual faltantes - B03.01",
IF(L4027="","Preenchimento incompleto: há linhas vazias antes da atual - B05.01",
"Preenchimento correto"))))))))</f>
        <v/>
      </c>
      <c r="M4028" s="81"/>
    </row>
    <row r="4029" spans="1:13" ht="15">
      <c r="A4029" s="27"/>
      <c r="B4029" s="65">
        <v>4023</v>
      </c>
      <c r="C4029" s="124"/>
      <c r="D4029" s="127"/>
      <c r="E4029" s="130"/>
      <c r="F4029" s="130"/>
      <c r="G4029" s="69">
        <v>3</v>
      </c>
      <c r="H4029" s="86"/>
      <c r="I4029" s="86" t="s">
        <v>1247</v>
      </c>
      <c r="J4029" s="86" t="s">
        <v>1247</v>
      </c>
      <c r="K4029" s="86" t="s">
        <v>1247</v>
      </c>
      <c r="L4029" s="91" t="str">
        <f t="shared" ref="L4029" si="4007" xml:space="preserve">
IF($J$3="","Preenchimento incompleto: deve ser informado o Responsável pela análise - B05.01",
IF(AND(C4027="",D4027="",E4027="",F4027="",H4029="",I4029="",J4029="",K4029=""),"",
IF(AND(C4027="",D4027="",E4027="",F4027="",OR(H4029&lt;&gt;"",I4029&lt;&gt;"",J4029&lt;&gt;"",K4029&lt;&gt;"")),"Preenchimento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IF(AND(C4027&lt;&gt;"",D4027&lt;&gt;"",E4027&lt;&gt;"",F4027&lt;&gt;"",H4029="",I4029="",J4029="",K4029=""),"",
IF(AND(C4027&lt;&gt;"",D4027&lt;&gt;"",E4027&lt;&gt;"",F4027&lt;&gt;"",OR(H4029="",I4029="",J4029="",K4029="")),"Preenchimento incompleto: há informações por requisitante individual faltantes - B03.01",
IF(OR(L4027="",L4028=""),"Preenchimento incompleto: há linhas vazias antes da atual - B05.01",
"Preenchimento correto"))))))))</f>
        <v/>
      </c>
      <c r="M4029" s="81"/>
    </row>
    <row r="4030" spans="1:13" ht="15">
      <c r="A4030" s="27"/>
      <c r="B4030" s="65">
        <v>4024</v>
      </c>
      <c r="C4030" s="124"/>
      <c r="D4030" s="127"/>
      <c r="E4030" s="130"/>
      <c r="F4030" s="130"/>
      <c r="G4030" s="69">
        <v>4</v>
      </c>
      <c r="H4030" s="86"/>
      <c r="I4030" s="86" t="s">
        <v>1247</v>
      </c>
      <c r="J4030" s="86" t="s">
        <v>1247</v>
      </c>
      <c r="K4030" s="86" t="s">
        <v>1247</v>
      </c>
      <c r="L4030" s="91" t="str">
        <f t="shared" ref="L4030" si="4008" xml:space="preserve">
IF($J$3="","Preenchimento incompleto: deve ser informado o Responsável pela análise - B05.01",
IF(AND(C4027="",D4027="",E4027="",F4027="",H4030="",I4030="",J4030="",K4030=""),"",
IF(AND(C4027="",D4027="",E4027="",F4027="",OR(H4030&lt;&gt;"",I4030&lt;&gt;"",J4030&lt;&gt;"",K4030&lt;&gt;"")),"Preenchimento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IF(AND(C4027&lt;&gt;"",D4027&lt;&gt;"",E4027&lt;&gt;"",F4027&lt;&gt;"",H4030="",I4030="",J4030="",K4030=""),"",
IF(AND(C4027&lt;&gt;"",D4027&lt;&gt;"",E4027&lt;&gt;"",F4027&lt;&gt;"",OR(H4030="",I4030="",J4030="",K4030="")),"Preenchimento incompleto: há informações por requisitante individual faltantes - B03.01",
IF(OR(L4027="",L4028="",L4029=""),"Preenchimento incompleto: há linhas vazias antes da atual - B05.01",
"Preenchimento correto"))))))))</f>
        <v/>
      </c>
      <c r="M4030" s="81"/>
    </row>
    <row r="4031" spans="1:13" ht="15">
      <c r="A4031" s="27"/>
      <c r="B4031" s="65">
        <v>4025</v>
      </c>
      <c r="C4031" s="124"/>
      <c r="D4031" s="127"/>
      <c r="E4031" s="130"/>
      <c r="F4031" s="130"/>
      <c r="G4031" s="69">
        <v>5</v>
      </c>
      <c r="H4031" s="86"/>
      <c r="I4031" s="86" t="s">
        <v>1247</v>
      </c>
      <c r="J4031" s="86" t="s">
        <v>1247</v>
      </c>
      <c r="K4031" s="86" t="s">
        <v>1247</v>
      </c>
      <c r="L4031" s="91" t="str">
        <f t="shared" ref="L4031" si="4009" xml:space="preserve">
IF($J$3="","Preenchimento incompleto: deve ser informado o Responsável pela análise - B05.01",
IF(AND(C4027="",D4027="",E4027="",F4027="",H4031="",I4031="",J4031="",K4031=""),"",
IF(AND(C4027="",D4027="",E4027="",F4027="",OR(H4031&lt;&gt;"",I4031&lt;&gt;"",J4031&lt;&gt;"",K4031&lt;&gt;"")),"Preenchimento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IF(AND(C4027&lt;&gt;"",D4027&lt;&gt;"",E4027&lt;&gt;"",F4027&lt;&gt;"",H4031="",I4031="",J4031="",K4031=""),"",
IF(AND(C4027&lt;&gt;"",D4027&lt;&gt;"",E4027&lt;&gt;"",F4027&lt;&gt;"",OR(H4031="",I4031="",J4031="",K4031="")),"Preenchimento incompleto: há informações por requisitante individual faltantes - B03.01",
IF(OR(L4027="",L4028="",L4029="",L4030=""),"Preenchimento incompleto: há linhas vazias antes da atual - B05.01",
"Preenchimento correto"))))))))</f>
        <v/>
      </c>
      <c r="M4031" s="81"/>
    </row>
    <row r="4032" spans="1:13" ht="15">
      <c r="A4032" s="27"/>
      <c r="B4032" s="65">
        <v>4026</v>
      </c>
      <c r="C4032" s="124"/>
      <c r="D4032" s="127"/>
      <c r="E4032" s="130"/>
      <c r="F4032" s="130"/>
      <c r="G4032" s="69">
        <v>6</v>
      </c>
      <c r="H4032" s="86"/>
      <c r="I4032" s="86" t="s">
        <v>1247</v>
      </c>
      <c r="J4032" s="86" t="s">
        <v>1247</v>
      </c>
      <c r="K4032" s="86" t="s">
        <v>1247</v>
      </c>
      <c r="L4032" s="91" t="str">
        <f t="shared" ref="L4032" si="4010" xml:space="preserve">
IF($J$3="","Preenchimento incompleto: deve ser informado o Responsável pela análise - B05.01",
IF(AND(C4027="",D4027="",E4027="",F4027="",H4032="",I4032="",J4032="",K4032=""),"",
IF(AND(C4027="",D4027="",E4027="",F4027="",OR(H4032&lt;&gt;"",I4032&lt;&gt;"",J4032&lt;&gt;"",K4032&lt;&gt;"")),"Preenchimento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IF(AND(C4027&lt;&gt;"",D4027&lt;&gt;"",E4027&lt;&gt;"",F4027&lt;&gt;"",H4032="",I4032="",J4032="",K4032=""),"",
IF(AND(C4027&lt;&gt;"",D4027&lt;&gt;"",E4027&lt;&gt;"",F4027&lt;&gt;"",OR(H4032="",I4032="",J4032="",K4032="")),"Preenchimento incompleto: há informações por requisitante individual faltantes - B03.01",
IF(OR(L4027="",L4028="",L4029="",L4030="",L4031=""),"Preenchimento incompleto: há linhas vazias antes da atual - B05.01",
"Preenchimento correto"))))))))</f>
        <v/>
      </c>
      <c r="M4032" s="81"/>
    </row>
    <row r="4033" spans="1:13" ht="15">
      <c r="A4033" s="27"/>
      <c r="B4033" s="65">
        <v>4027</v>
      </c>
      <c r="C4033" s="124"/>
      <c r="D4033" s="127"/>
      <c r="E4033" s="130"/>
      <c r="F4033" s="130"/>
      <c r="G4033" s="69">
        <v>7</v>
      </c>
      <c r="H4033" s="86"/>
      <c r="I4033" s="86" t="s">
        <v>1247</v>
      </c>
      <c r="J4033" s="86" t="s">
        <v>1247</v>
      </c>
      <c r="K4033" s="86" t="s">
        <v>1247</v>
      </c>
      <c r="L4033" s="91" t="str">
        <f t="shared" ref="L4033" si="4011" xml:space="preserve">
IF($J$3="","Preenchimento incompleto: deve ser informado o Responsável pela análise - B05.01",
IF(AND(C4027="",D4027="",E4027="",F4027="",H4033="",I4033="",J4033="",K4033=""),"",
IF(AND(C4027="",D4027="",E4027="",F4027="",OR(H4033&lt;&gt;"",I4033&lt;&gt;"",J4033&lt;&gt;"",K4033&lt;&gt;"")),"Preenchimento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IF(AND(C4027&lt;&gt;"",D4027&lt;&gt;"",E4027&lt;&gt;"",F4027&lt;&gt;"",H4033="",I4033="",J4033="",K4033=""),"",
IF(AND(C4027&lt;&gt;"",D4027&lt;&gt;"",E4027&lt;&gt;"",F4027&lt;&gt;"",OR(H4033="",I4033="",J4033="",K4033="")),"Preenchimento incompleto: há informações por requisitante individual faltantes - B03.01",
IF(OR(L4027="",L4028="",L4029="",L4030="",L4031="",L4032=""),"Preenchimento incompleto: há linhas vazias antes da atual - B05.01",
"Preenchimento correto"))))))))</f>
        <v/>
      </c>
      <c r="M4033" s="81"/>
    </row>
    <row r="4034" spans="1:13" ht="15">
      <c r="A4034" s="27"/>
      <c r="B4034" s="65">
        <v>4028</v>
      </c>
      <c r="C4034" s="124"/>
      <c r="D4034" s="127"/>
      <c r="E4034" s="130"/>
      <c r="F4034" s="130"/>
      <c r="G4034" s="69">
        <v>8</v>
      </c>
      <c r="H4034" s="86"/>
      <c r="I4034" s="86" t="s">
        <v>1247</v>
      </c>
      <c r="J4034" s="86" t="s">
        <v>1247</v>
      </c>
      <c r="K4034" s="86" t="s">
        <v>1247</v>
      </c>
      <c r="L4034" s="91" t="str">
        <f t="shared" ref="L4034" si="4012" xml:space="preserve">
IF($J$3="","Preenchimento incompleto: deve ser informado o Responsável pela análise - B05.01",
IF(AND(C4027="",D4027="",E4027="",F4027="",H4034="",I4034="",J4034="",K4034=""),"",
IF(AND(C4027="",D4027="",E4027="",F4027="",OR(H4034&lt;&gt;"",I4034&lt;&gt;"",J4034&lt;&gt;"",K4034&lt;&gt;"")),"Preenchimento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IF(AND(C4027&lt;&gt;"",D4027&lt;&gt;"",E4027&lt;&gt;"",F4027&lt;&gt;"",H4034="",I4034="",J4034="",K4034=""),"",
IF(AND(C4027&lt;&gt;"",D4027&lt;&gt;"",E4027&lt;&gt;"",F4027&lt;&gt;"",OR(H4034="",I4034="",J4034="",K4034="")),"Preenchimento incompleto: há informações por requisitante individual faltantes - B03.01",
IF(OR(L4027="",L4028="",L4029="",L4030="",L4031="",L4032="",L4033=""),"Preenchimento incompleto: há linhas vazias antes da atual - B05.01",
"Preenchimento correto"))))))))</f>
        <v/>
      </c>
      <c r="M4034" s="81"/>
    </row>
    <row r="4035" spans="1:13" ht="15">
      <c r="A4035" s="27"/>
      <c r="B4035" s="65">
        <v>4029</v>
      </c>
      <c r="C4035" s="124"/>
      <c r="D4035" s="127"/>
      <c r="E4035" s="130"/>
      <c r="F4035" s="130"/>
      <c r="G4035" s="69">
        <v>9</v>
      </c>
      <c r="H4035" s="86"/>
      <c r="I4035" s="86" t="s">
        <v>1247</v>
      </c>
      <c r="J4035" s="86" t="s">
        <v>1247</v>
      </c>
      <c r="K4035" s="86" t="s">
        <v>1247</v>
      </c>
      <c r="L4035" s="91" t="str">
        <f t="shared" ref="L4035" si="4013" xml:space="preserve">
IF($J$3="","Preenchimento incompleto: deve ser informado o Responsável pela análise - B05.01",
IF(AND(C4027="",D4027="",E4027="",F4027="",H4035="",I4035="",J4035="",K4035=""),"",
IF(AND(C4027="",D4027="",E4027="",F4027="",OR(H4035&lt;&gt;"",I4035&lt;&gt;"",J4035&lt;&gt;"",K4035&lt;&gt;"")),"Preenchimento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IF(AND(C4027&lt;&gt;"",D4027&lt;&gt;"",E4027&lt;&gt;"",F4027&lt;&gt;"",H4035="",I4035="",J4035="",K4035=""),"",
IF(AND(C4027&lt;&gt;"",D4027&lt;&gt;"",E4027&lt;&gt;"",F4027&lt;&gt;"",OR(H4035="",I4035="",J4035="",K4035="")),"Preenchimento incompleto: há informações por requisitante individual faltantes - B03.01",
IF(OR(L4027="",L4028="",L4029="",L4030="",L4031="",L4032="",L4033="",L4034=""),"Preenchimento incompleto: há linhas vazias antes da atual - B05.01",
"Preenchimento correto"))))))))</f>
        <v/>
      </c>
      <c r="M4035" s="81"/>
    </row>
    <row r="4036" spans="1:13" ht="15">
      <c r="A4036" s="27"/>
      <c r="B4036" s="65">
        <v>4030</v>
      </c>
      <c r="C4036" s="124"/>
      <c r="D4036" s="127"/>
      <c r="E4036" s="130"/>
      <c r="F4036" s="130"/>
      <c r="G4036" s="70">
        <v>10</v>
      </c>
      <c r="H4036" s="87"/>
      <c r="I4036" s="87" t="s">
        <v>1247</v>
      </c>
      <c r="J4036" s="87" t="s">
        <v>1247</v>
      </c>
      <c r="K4036" s="87" t="s">
        <v>1247</v>
      </c>
      <c r="L4036" s="91" t="str">
        <f t="shared" ref="L4036" si="4014" xml:space="preserve">
IF($J$3="","Preenchimento incompleto: deve ser informado o Responsável pela análise - B05.01",
IF(AND(C4027="",D4027="",E4027="",F4027="",H4036="",I4036="",J4036="",K4036=""),"",
IF(AND(C4027="",D4027="",E4027="",F4027="",OR(H4036&lt;&gt;"",I4036&lt;&gt;"",J4036&lt;&gt;"",K4036&lt;&gt;"")),"Preenchimento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IF(AND(C4027&lt;&gt;"",D4027&lt;&gt;"",E4027&lt;&gt;"",F4027&lt;&gt;"",H4036="",I4036="",J4036="",K4036=""),"",
IF(AND(C4027&lt;&gt;"",D4027&lt;&gt;"",E4027&lt;&gt;"",F4027&lt;&gt;"",OR(H4036="",I4036="",J4036="",K4036="")),"Preenchimento incompleto: há informações por requisitante individual faltantes - B03.01",
IF(OR(L4027="",L4028="",L4029="",L4030="",L4031="",L4032="",L4033="",L4034="",L4035=""),"Preenchimento incompleto: há linhas vazias antes da atual - B05.01",
"Preenchimento correto"))))))))</f>
        <v/>
      </c>
      <c r="M4036" s="81"/>
    </row>
    <row r="4037" spans="1:13" ht="15">
      <c r="A4037" s="27"/>
      <c r="B4037" s="65">
        <v>4031</v>
      </c>
      <c r="C4037" s="124"/>
      <c r="D4037" s="127"/>
      <c r="E4037" s="130"/>
      <c r="F4037" s="130"/>
      <c r="G4037" s="70">
        <v>11</v>
      </c>
      <c r="H4037" s="87"/>
      <c r="I4037" s="87" t="s">
        <v>1247</v>
      </c>
      <c r="J4037" s="87" t="s">
        <v>1247</v>
      </c>
      <c r="K4037" s="87" t="s">
        <v>1247</v>
      </c>
      <c r="L4037" s="91" t="str">
        <f t="shared" ref="L4037" si="4015" xml:space="preserve">
IF($J$3="","Preenchimento incompleto: deve ser informado o Responsável pela análise - B05.01",
IF(AND(C4027="",D4027="",E4027="",F4027="",H4037="",I4037="",J4037="",K4037=""),"",
IF(AND(C4027="",D4027="",E4027="",F4027="",OR(H4037&lt;&gt;"",I4037&lt;&gt;"",J4037&lt;&gt;"",K4037&lt;&gt;"")),"Preenchimento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IF(AND(C4027&lt;&gt;"",D4027&lt;&gt;"",E4027&lt;&gt;"",F4027&lt;&gt;"",H4037="",I4037="",J4037="",K4037=""),"",
IF(AND(C4027&lt;&gt;"",D4027&lt;&gt;"",E4027&lt;&gt;"",F4027&lt;&gt;"",OR(H4037="",I4037="",J4037="",K4037="")),"Preenchimento incompleto: há informações por requisitante individual faltantes - B03.01",
IF(OR(L4027="",L4028="",L4029="",L4030="",L4031="",L4032="",L4033="",L4034="",L4035="",L4036=""),"Preenchimento incompleto: há linhas vazias antes da atual - B05.01",
"Preenchimento correto"))))))))</f>
        <v/>
      </c>
      <c r="M4037" s="81"/>
    </row>
    <row r="4038" spans="1:13" ht="15">
      <c r="A4038" s="27"/>
      <c r="B4038" s="65">
        <v>4032</v>
      </c>
      <c r="C4038" s="124"/>
      <c r="D4038" s="127"/>
      <c r="E4038" s="130"/>
      <c r="F4038" s="130"/>
      <c r="G4038" s="70">
        <v>12</v>
      </c>
      <c r="H4038" s="87"/>
      <c r="I4038" s="87" t="s">
        <v>1247</v>
      </c>
      <c r="J4038" s="87" t="s">
        <v>1247</v>
      </c>
      <c r="K4038" s="87" t="s">
        <v>1247</v>
      </c>
      <c r="L4038" s="91" t="str">
        <f t="shared" ref="L4038" si="4016" xml:space="preserve">
IF($J$3="","Preenchimento incompleto: deve ser informado o Responsável pela análise - B05.01",
IF(AND(C4027="",D4027="",E4027="",F4027="",H4038="",I4038="",J4038="",K4038=""),"",
IF(AND(C4027="",D4027="",E4027="",F4027="",OR(H4038&lt;&gt;"",I4038&lt;&gt;"",J4038&lt;&gt;"",K4038&lt;&gt;"")),"Preenchimento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IF(AND(C4027&lt;&gt;"",D4027&lt;&gt;"",E4027&lt;&gt;"",F4027&lt;&gt;"",H4038="",I4038="",J4038="",K4038=""),"",
IF(AND(C4027&lt;&gt;"",D4027&lt;&gt;"",E4027&lt;&gt;"",F4027&lt;&gt;"",OR(H4038="",I4038="",J4038="",K4038="")),"Preenchimento incompleto: há informações por requisitante individual faltantes - B03.01",
IF(OR(L4027="",L4028="",L4029="",L4030="",L4031="",L4032="",L4033="",L4034="",L4035="",L4036="",L4037=""),"Preenchimento incompleto: há linhas vazias antes da atual - B05.01",
"Preenchimento correto"))))))))</f>
        <v/>
      </c>
      <c r="M4038" s="81"/>
    </row>
    <row r="4039" spans="1:13" ht="15">
      <c r="A4039" s="27"/>
      <c r="B4039" s="65">
        <v>4033</v>
      </c>
      <c r="C4039" s="124"/>
      <c r="D4039" s="127"/>
      <c r="E4039" s="130"/>
      <c r="F4039" s="130"/>
      <c r="G4039" s="70">
        <v>13</v>
      </c>
      <c r="H4039" s="87"/>
      <c r="I4039" s="87" t="s">
        <v>1247</v>
      </c>
      <c r="J4039" s="87" t="s">
        <v>1247</v>
      </c>
      <c r="K4039" s="87" t="s">
        <v>1247</v>
      </c>
      <c r="L4039" s="91" t="str">
        <f t="shared" ref="L4039" si="4017" xml:space="preserve">
IF($J$3="","Preenchimento incompleto: deve ser informado o Responsável pela análise - B05.01",
IF(AND(C4027="",D4027="",E4027="",F4027="",H4039="",I4039="",J4039="",K4039=""),"",
IF(AND(C4027="",D4027="",E4027="",F4027="",OR(H4039&lt;&gt;"",I4039&lt;&gt;"",J4039&lt;&gt;"",K4039&lt;&gt;"")),"Preenchimento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IF(AND(C4027&lt;&gt;"",D4027&lt;&gt;"",E4027&lt;&gt;"",F4027&lt;&gt;"",H4039="",I4039="",J4039="",K4039=""),"",
IF(AND(C4027&lt;&gt;"",D4027&lt;&gt;"",E4027&lt;&gt;"",F4027&lt;&gt;"",OR(H4039="",I4039="",J4039="",K4039="")),"Preenchimento incompleto: há informações por requisitante individual faltantes - B03.01",
IF(OR(L4027="",L4028="",L4029="",L4030="",L4031="",L4032="",L4033="",L4034="",L4035="",L4036="",L4037="",L4038=""),"Preenchimento incompleto: há linhas vazias antes da atual - B05.01",
"Preenchimento correto"))))))))</f>
        <v/>
      </c>
      <c r="M4039" s="81"/>
    </row>
    <row r="4040" spans="1:13" ht="15">
      <c r="A4040" s="27"/>
      <c r="B4040" s="66">
        <v>4034</v>
      </c>
      <c r="C4040" s="124"/>
      <c r="D4040" s="127"/>
      <c r="E4040" s="130"/>
      <c r="F4040" s="130"/>
      <c r="G4040" s="70">
        <v>14</v>
      </c>
      <c r="H4040" s="87"/>
      <c r="I4040" s="87" t="s">
        <v>1247</v>
      </c>
      <c r="J4040" s="87" t="s">
        <v>1247</v>
      </c>
      <c r="K4040" s="87" t="s">
        <v>1247</v>
      </c>
      <c r="L4040" s="91" t="str">
        <f t="shared" ref="L4040" si="4018" xml:space="preserve">
IF($J$3="","Preenchimento incompleto: deve ser informado o Responsável pela análise - B05.01",
IF(AND(C4027="",D4027="",E4027="",F4027="",H4040="",I4040="",J4040="",K4040=""),"",
IF(AND(C4027="",D4027="",E4027="",F4027="",OR(H4040&lt;&gt;"",I4040&lt;&gt;"",J4040&lt;&gt;"",K4040&lt;&gt;"")),"Preenchimento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IF(AND(C4027&lt;&gt;"",D4027&lt;&gt;"",E4027&lt;&gt;"",F4027&lt;&gt;"",H4040="",I4040="",J4040="",K4040=""),"",
IF(AND(C4027&lt;&gt;"",D4027&lt;&gt;"",E4027&lt;&gt;"",F4027&lt;&gt;"",OR(H4040="",I4040="",J4040="",K4040="")),"Preenchimento incompleto: há informações por requisitante individual faltantes - B03.01",
IF(OR(L4027="",L4028="",L4029="",L4030="",L4031="",L4032="",L4033="",L4034="",L4035="",L4036="",L4037="",L4038="",L4039=""),"Preenchimento incompleto: há linhas vazias antes da atual - B05.01",
"Preenchimento correto"))))))))</f>
        <v/>
      </c>
      <c r="M4040" s="81"/>
    </row>
    <row r="4041" spans="1:13" ht="15">
      <c r="A4041" s="27"/>
      <c r="B4041" s="67">
        <v>4035</v>
      </c>
      <c r="C4041" s="125"/>
      <c r="D4041" s="128"/>
      <c r="E4041" s="131"/>
      <c r="F4041" s="131"/>
      <c r="G4041" s="71">
        <v>15</v>
      </c>
      <c r="H4041" s="88"/>
      <c r="I4041" s="88" t="s">
        <v>1247</v>
      </c>
      <c r="J4041" s="88" t="s">
        <v>1247</v>
      </c>
      <c r="K4041" s="88" t="s">
        <v>1247</v>
      </c>
      <c r="L4041" s="92" t="str">
        <f t="shared" ref="L4041" si="4019" xml:space="preserve">
IF($J$3="","Preenchimento incompleto: deve ser informado o Responsável pela análise - B05.01",
IF(AND(C4027="",D4027="",E4027="",F4027="",H4041="",I4041="",J4041="",K4041=""),"",
IF(AND(C4027="",D4027="",E4027="",F4027="",OR(H4041&lt;&gt;"",I4041&lt;&gt;"",J4041&lt;&gt;"",K4041&lt;&gt;"")),"Preenchimento incompleto: há informações por requisitante individual sem informações do item - B01.01",
IF(OR(C4027="",D4027="",E4027="",F4027=""),"Preenchimento incompleto: há informações faltantes do item - B02.01",
IF(AND(C4027&lt;&gt;"",D4027&lt;&gt;"",E4027&lt;&gt;"",F4027&lt;&gt;"",COUNTA(H4027:K4041)=0),"Preenchimento incompleto: não há nenhuma informação do requisitante individual informada - B04.01",
IF(AND(C4027&lt;&gt;"",D4027&lt;&gt;"",E4027&lt;&gt;"",F4027&lt;&gt;"",H4041="",I4041="",J4041="",K4041=""),"",
IF(AND(C4027&lt;&gt;"",D4027&lt;&gt;"",E4027&lt;&gt;"",F4027&lt;&gt;"",OR(H4041="",I4041="",J4041="",K4041="")),"Preenchimento incompleto: há informações por requisitante individual faltantes - B03.01",
IF(OR(L4027="",L4028="",L4029="",L4030="",L4031="",L4032="",L4033="",L4034="",L4035="",L4036="",L4037="",L4038="",L4039="",L4040=""),"Preenchimento incompleto: há linhas vazias antes da atual - B05.01",
"Preenchimento correto"))))))))</f>
        <v/>
      </c>
      <c r="M4041" s="81"/>
    </row>
    <row r="4042" spans="1:13" ht="15">
      <c r="A4042" s="27"/>
      <c r="B4042" s="64">
        <v>4036</v>
      </c>
      <c r="C4042" s="123" t="str">
        <f>IF('1-ITENS'!C276="","",'1-ITENS'!C276)</f>
        <v/>
      </c>
      <c r="D4042" s="126" t="str">
        <f>IF('1-ITENS'!D276="","",'1-ITENS'!D276)</f>
        <v/>
      </c>
      <c r="E4042" s="129" t="str">
        <f>IF('1-ITENS'!H276="","",'1-ITENS'!H276)</f>
        <v/>
      </c>
      <c r="F4042" s="129" t="str">
        <f>IF('1-ITENS'!F276="","",'1-ITENS'!F276)</f>
        <v/>
      </c>
      <c r="G4042" s="68">
        <v>1</v>
      </c>
      <c r="H4042" s="85"/>
      <c r="I4042" s="85" t="s">
        <v>1247</v>
      </c>
      <c r="J4042" s="85" t="s">
        <v>1247</v>
      </c>
      <c r="K4042" s="85" t="s">
        <v>1247</v>
      </c>
      <c r="L4042" s="90" t="str">
        <f t="shared" ref="L4042" si="4020" xml:space="preserve">
IF($J$3="","Preenchimento incompleto: deve ser informado o Responsável pela análise - B05.01",
IF(AND(C4042="",D4042="",E4042="",F4042="",H4042="",I4042="",J4042="",K4042=""),"",
IF(AND(C4042="",D4042="",E4042="",F4042="",OR(H4042&lt;&gt;"",I4042&lt;&gt;"",J4042&lt;&gt;"",K4042&lt;&gt;"")),"Preenchimento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IF(AND(C4042&lt;&gt;"",D4042&lt;&gt;"",E4042&lt;&gt;"",F4042&lt;&gt;"",H4042="",I4042="",J4042="",K4042=""),"",
IF(AND(C4042&lt;&gt;"",D4042&lt;&gt;"",E4042&lt;&gt;"",F4042&lt;&gt;"",OR(H4042="",I4042="",J4042="",K4042="")),"Preenchimento incompleto: há informações por requisitante individual faltantes - B03.01",
"Preenchimento correto")))))))</f>
        <v/>
      </c>
      <c r="M4042" s="81"/>
    </row>
    <row r="4043" spans="1:13" ht="15">
      <c r="A4043" s="27"/>
      <c r="B4043" s="65">
        <v>4037</v>
      </c>
      <c r="C4043" s="124"/>
      <c r="D4043" s="127"/>
      <c r="E4043" s="130"/>
      <c r="F4043" s="130"/>
      <c r="G4043" s="69">
        <v>2</v>
      </c>
      <c r="H4043" s="86"/>
      <c r="I4043" s="86" t="s">
        <v>1247</v>
      </c>
      <c r="J4043" s="86" t="s">
        <v>1247</v>
      </c>
      <c r="K4043" s="86" t="s">
        <v>1247</v>
      </c>
      <c r="L4043" s="91" t="str">
        <f t="shared" ref="L4043" si="4021" xml:space="preserve">
IF($J$3="","Preenchimento incompleto: deve ser informado o Responsável pela análise - B05.01",
IF(AND(C4042="",D4042="",E4042="",F4042="",H4043="",I4043="",J4043="",K4043=""),"",
IF(AND(C4042="",D4042="",E4042="",F4042="",OR(H4043&lt;&gt;"",I4043&lt;&gt;"",J4043&lt;&gt;"",K4043&lt;&gt;"")),"Preenchimento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IF(AND(C4042&lt;&gt;"",D4042&lt;&gt;"",E4042&lt;&gt;"",F4042&lt;&gt;"",H4043="",I4043="",J4043="",K4043=""),"",
IF(AND(C4042&lt;&gt;"",D4042&lt;&gt;"",E4042&lt;&gt;"",F4042&lt;&gt;"",OR(H4043="",I4043="",J4043="",K4043="")),"Preenchimento incompleto: há informações por requisitante individual faltantes - B03.01",
IF(L4042="","Preenchimento incompleto: há linhas vazias antes da atual - B05.01",
"Preenchimento correto"))))))))</f>
        <v/>
      </c>
      <c r="M4043" s="81"/>
    </row>
    <row r="4044" spans="1:13" ht="15">
      <c r="A4044" s="27"/>
      <c r="B4044" s="65">
        <v>4038</v>
      </c>
      <c r="C4044" s="124"/>
      <c r="D4044" s="127"/>
      <c r="E4044" s="130"/>
      <c r="F4044" s="130"/>
      <c r="G4044" s="69">
        <v>3</v>
      </c>
      <c r="H4044" s="86"/>
      <c r="I4044" s="86" t="s">
        <v>1247</v>
      </c>
      <c r="J4044" s="86" t="s">
        <v>1247</v>
      </c>
      <c r="K4044" s="86" t="s">
        <v>1247</v>
      </c>
      <c r="L4044" s="91" t="str">
        <f t="shared" ref="L4044" si="4022" xml:space="preserve">
IF($J$3="","Preenchimento incompleto: deve ser informado o Responsável pela análise - B05.01",
IF(AND(C4042="",D4042="",E4042="",F4042="",H4044="",I4044="",J4044="",K4044=""),"",
IF(AND(C4042="",D4042="",E4042="",F4042="",OR(H4044&lt;&gt;"",I4044&lt;&gt;"",J4044&lt;&gt;"",K4044&lt;&gt;"")),"Preenchimento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IF(AND(C4042&lt;&gt;"",D4042&lt;&gt;"",E4042&lt;&gt;"",F4042&lt;&gt;"",H4044="",I4044="",J4044="",K4044=""),"",
IF(AND(C4042&lt;&gt;"",D4042&lt;&gt;"",E4042&lt;&gt;"",F4042&lt;&gt;"",OR(H4044="",I4044="",J4044="",K4044="")),"Preenchimento incompleto: há informações por requisitante individual faltantes - B03.01",
IF(OR(L4042="",L4043=""),"Preenchimento incompleto: há linhas vazias antes da atual - B05.01",
"Preenchimento correto"))))))))</f>
        <v/>
      </c>
      <c r="M4044" s="81"/>
    </row>
    <row r="4045" spans="1:13" ht="15">
      <c r="A4045" s="27"/>
      <c r="B4045" s="65">
        <v>4039</v>
      </c>
      <c r="C4045" s="124"/>
      <c r="D4045" s="127"/>
      <c r="E4045" s="130"/>
      <c r="F4045" s="130"/>
      <c r="G4045" s="69">
        <v>4</v>
      </c>
      <c r="H4045" s="86"/>
      <c r="I4045" s="86" t="s">
        <v>1247</v>
      </c>
      <c r="J4045" s="86" t="s">
        <v>1247</v>
      </c>
      <c r="K4045" s="86" t="s">
        <v>1247</v>
      </c>
      <c r="L4045" s="91" t="str">
        <f t="shared" ref="L4045" si="4023" xml:space="preserve">
IF($J$3="","Preenchimento incompleto: deve ser informado o Responsável pela análise - B05.01",
IF(AND(C4042="",D4042="",E4042="",F4042="",H4045="",I4045="",J4045="",K4045=""),"",
IF(AND(C4042="",D4042="",E4042="",F4042="",OR(H4045&lt;&gt;"",I4045&lt;&gt;"",J4045&lt;&gt;"",K4045&lt;&gt;"")),"Preenchimento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IF(AND(C4042&lt;&gt;"",D4042&lt;&gt;"",E4042&lt;&gt;"",F4042&lt;&gt;"",H4045="",I4045="",J4045="",K4045=""),"",
IF(AND(C4042&lt;&gt;"",D4042&lt;&gt;"",E4042&lt;&gt;"",F4042&lt;&gt;"",OR(H4045="",I4045="",J4045="",K4045="")),"Preenchimento incompleto: há informações por requisitante individual faltantes - B03.01",
IF(OR(L4042="",L4043="",L4044=""),"Preenchimento incompleto: há linhas vazias antes da atual - B05.01",
"Preenchimento correto"))))))))</f>
        <v/>
      </c>
      <c r="M4045" s="81"/>
    </row>
    <row r="4046" spans="1:13" ht="15">
      <c r="A4046" s="27"/>
      <c r="B4046" s="65">
        <v>4040</v>
      </c>
      <c r="C4046" s="124"/>
      <c r="D4046" s="127"/>
      <c r="E4046" s="130"/>
      <c r="F4046" s="130"/>
      <c r="G4046" s="69">
        <v>5</v>
      </c>
      <c r="H4046" s="86"/>
      <c r="I4046" s="86" t="s">
        <v>1247</v>
      </c>
      <c r="J4046" s="86" t="s">
        <v>1247</v>
      </c>
      <c r="K4046" s="86" t="s">
        <v>1247</v>
      </c>
      <c r="L4046" s="91" t="str">
        <f t="shared" ref="L4046" si="4024" xml:space="preserve">
IF($J$3="","Preenchimento incompleto: deve ser informado o Responsável pela análise - B05.01",
IF(AND(C4042="",D4042="",E4042="",F4042="",H4046="",I4046="",J4046="",K4046=""),"",
IF(AND(C4042="",D4042="",E4042="",F4042="",OR(H4046&lt;&gt;"",I4046&lt;&gt;"",J4046&lt;&gt;"",K4046&lt;&gt;"")),"Preenchimento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IF(AND(C4042&lt;&gt;"",D4042&lt;&gt;"",E4042&lt;&gt;"",F4042&lt;&gt;"",H4046="",I4046="",J4046="",K4046=""),"",
IF(AND(C4042&lt;&gt;"",D4042&lt;&gt;"",E4042&lt;&gt;"",F4042&lt;&gt;"",OR(H4046="",I4046="",J4046="",K4046="")),"Preenchimento incompleto: há informações por requisitante individual faltantes - B03.01",
IF(OR(L4042="",L4043="",L4044="",L4045=""),"Preenchimento incompleto: há linhas vazias antes da atual - B05.01",
"Preenchimento correto"))))))))</f>
        <v/>
      </c>
      <c r="M4046" s="81"/>
    </row>
    <row r="4047" spans="1:13" ht="15">
      <c r="A4047" s="27"/>
      <c r="B4047" s="65">
        <v>4041</v>
      </c>
      <c r="C4047" s="124"/>
      <c r="D4047" s="127"/>
      <c r="E4047" s="130"/>
      <c r="F4047" s="130"/>
      <c r="G4047" s="69">
        <v>6</v>
      </c>
      <c r="H4047" s="86"/>
      <c r="I4047" s="86" t="s">
        <v>1247</v>
      </c>
      <c r="J4047" s="86" t="s">
        <v>1247</v>
      </c>
      <c r="K4047" s="86" t="s">
        <v>1247</v>
      </c>
      <c r="L4047" s="91" t="str">
        <f t="shared" ref="L4047" si="4025" xml:space="preserve">
IF($J$3="","Preenchimento incompleto: deve ser informado o Responsável pela análise - B05.01",
IF(AND(C4042="",D4042="",E4042="",F4042="",H4047="",I4047="",J4047="",K4047=""),"",
IF(AND(C4042="",D4042="",E4042="",F4042="",OR(H4047&lt;&gt;"",I4047&lt;&gt;"",J4047&lt;&gt;"",K4047&lt;&gt;"")),"Preenchimento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IF(AND(C4042&lt;&gt;"",D4042&lt;&gt;"",E4042&lt;&gt;"",F4042&lt;&gt;"",H4047="",I4047="",J4047="",K4047=""),"",
IF(AND(C4042&lt;&gt;"",D4042&lt;&gt;"",E4042&lt;&gt;"",F4042&lt;&gt;"",OR(H4047="",I4047="",J4047="",K4047="")),"Preenchimento incompleto: há informações por requisitante individual faltantes - B03.01",
IF(OR(L4042="",L4043="",L4044="",L4045="",L4046=""),"Preenchimento incompleto: há linhas vazias antes da atual - B05.01",
"Preenchimento correto"))))))))</f>
        <v/>
      </c>
      <c r="M4047" s="81"/>
    </row>
    <row r="4048" spans="1:13" ht="15">
      <c r="A4048" s="27"/>
      <c r="B4048" s="65">
        <v>4042</v>
      </c>
      <c r="C4048" s="124"/>
      <c r="D4048" s="127"/>
      <c r="E4048" s="130"/>
      <c r="F4048" s="130"/>
      <c r="G4048" s="69">
        <v>7</v>
      </c>
      <c r="H4048" s="86"/>
      <c r="I4048" s="86" t="s">
        <v>1247</v>
      </c>
      <c r="J4048" s="86" t="s">
        <v>1247</v>
      </c>
      <c r="K4048" s="86" t="s">
        <v>1247</v>
      </c>
      <c r="L4048" s="91" t="str">
        <f t="shared" ref="L4048" si="4026" xml:space="preserve">
IF($J$3="","Preenchimento incompleto: deve ser informado o Responsável pela análise - B05.01",
IF(AND(C4042="",D4042="",E4042="",F4042="",H4048="",I4048="",J4048="",K4048=""),"",
IF(AND(C4042="",D4042="",E4042="",F4042="",OR(H4048&lt;&gt;"",I4048&lt;&gt;"",J4048&lt;&gt;"",K4048&lt;&gt;"")),"Preenchimento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IF(AND(C4042&lt;&gt;"",D4042&lt;&gt;"",E4042&lt;&gt;"",F4042&lt;&gt;"",H4048="",I4048="",J4048="",K4048=""),"",
IF(AND(C4042&lt;&gt;"",D4042&lt;&gt;"",E4042&lt;&gt;"",F4042&lt;&gt;"",OR(H4048="",I4048="",J4048="",K4048="")),"Preenchimento incompleto: há informações por requisitante individual faltantes - B03.01",
IF(OR(L4042="",L4043="",L4044="",L4045="",L4046="",L4047=""),"Preenchimento incompleto: há linhas vazias antes da atual - B05.01",
"Preenchimento correto"))))))))</f>
        <v/>
      </c>
      <c r="M4048" s="81"/>
    </row>
    <row r="4049" spans="1:13" ht="15">
      <c r="A4049" s="27"/>
      <c r="B4049" s="65">
        <v>4043</v>
      </c>
      <c r="C4049" s="124"/>
      <c r="D4049" s="127"/>
      <c r="E4049" s="130"/>
      <c r="F4049" s="130"/>
      <c r="G4049" s="69">
        <v>8</v>
      </c>
      <c r="H4049" s="86"/>
      <c r="I4049" s="86" t="s">
        <v>1247</v>
      </c>
      <c r="J4049" s="86" t="s">
        <v>1247</v>
      </c>
      <c r="K4049" s="86" t="s">
        <v>1247</v>
      </c>
      <c r="L4049" s="91" t="str">
        <f t="shared" ref="L4049" si="4027" xml:space="preserve">
IF($J$3="","Preenchimento incompleto: deve ser informado o Responsável pela análise - B05.01",
IF(AND(C4042="",D4042="",E4042="",F4042="",H4049="",I4049="",J4049="",K4049=""),"",
IF(AND(C4042="",D4042="",E4042="",F4042="",OR(H4049&lt;&gt;"",I4049&lt;&gt;"",J4049&lt;&gt;"",K4049&lt;&gt;"")),"Preenchimento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IF(AND(C4042&lt;&gt;"",D4042&lt;&gt;"",E4042&lt;&gt;"",F4042&lt;&gt;"",H4049="",I4049="",J4049="",K4049=""),"",
IF(AND(C4042&lt;&gt;"",D4042&lt;&gt;"",E4042&lt;&gt;"",F4042&lt;&gt;"",OR(H4049="",I4049="",J4049="",K4049="")),"Preenchimento incompleto: há informações por requisitante individual faltantes - B03.01",
IF(OR(L4042="",L4043="",L4044="",L4045="",L4046="",L4047="",L4048=""),"Preenchimento incompleto: há linhas vazias antes da atual - B05.01",
"Preenchimento correto"))))))))</f>
        <v/>
      </c>
      <c r="M4049" s="81"/>
    </row>
    <row r="4050" spans="1:13" ht="15">
      <c r="A4050" s="27"/>
      <c r="B4050" s="65">
        <v>4044</v>
      </c>
      <c r="C4050" s="124"/>
      <c r="D4050" s="127"/>
      <c r="E4050" s="130"/>
      <c r="F4050" s="130"/>
      <c r="G4050" s="69">
        <v>9</v>
      </c>
      <c r="H4050" s="86"/>
      <c r="I4050" s="86" t="s">
        <v>1247</v>
      </c>
      <c r="J4050" s="86" t="s">
        <v>1247</v>
      </c>
      <c r="K4050" s="86" t="s">
        <v>1247</v>
      </c>
      <c r="L4050" s="91" t="str">
        <f t="shared" ref="L4050" si="4028" xml:space="preserve">
IF($J$3="","Preenchimento incompleto: deve ser informado o Responsável pela análise - B05.01",
IF(AND(C4042="",D4042="",E4042="",F4042="",H4050="",I4050="",J4050="",K4050=""),"",
IF(AND(C4042="",D4042="",E4042="",F4042="",OR(H4050&lt;&gt;"",I4050&lt;&gt;"",J4050&lt;&gt;"",K4050&lt;&gt;"")),"Preenchimento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IF(AND(C4042&lt;&gt;"",D4042&lt;&gt;"",E4042&lt;&gt;"",F4042&lt;&gt;"",H4050="",I4050="",J4050="",K4050=""),"",
IF(AND(C4042&lt;&gt;"",D4042&lt;&gt;"",E4042&lt;&gt;"",F4042&lt;&gt;"",OR(H4050="",I4050="",J4050="",K4050="")),"Preenchimento incompleto: há informações por requisitante individual faltantes - B03.01",
IF(OR(L4042="",L4043="",L4044="",L4045="",L4046="",L4047="",L4048="",L4049=""),"Preenchimento incompleto: há linhas vazias antes da atual - B05.01",
"Preenchimento correto"))))))))</f>
        <v/>
      </c>
      <c r="M4050" s="81"/>
    </row>
    <row r="4051" spans="1:13" ht="15">
      <c r="A4051" s="27"/>
      <c r="B4051" s="65">
        <v>4045</v>
      </c>
      <c r="C4051" s="124"/>
      <c r="D4051" s="127"/>
      <c r="E4051" s="130"/>
      <c r="F4051" s="130"/>
      <c r="G4051" s="70">
        <v>10</v>
      </c>
      <c r="H4051" s="87"/>
      <c r="I4051" s="87" t="s">
        <v>1247</v>
      </c>
      <c r="J4051" s="87" t="s">
        <v>1247</v>
      </c>
      <c r="K4051" s="87" t="s">
        <v>1247</v>
      </c>
      <c r="L4051" s="91" t="str">
        <f t="shared" ref="L4051" si="4029" xml:space="preserve">
IF($J$3="","Preenchimento incompleto: deve ser informado o Responsável pela análise - B05.01",
IF(AND(C4042="",D4042="",E4042="",F4042="",H4051="",I4051="",J4051="",K4051=""),"",
IF(AND(C4042="",D4042="",E4042="",F4042="",OR(H4051&lt;&gt;"",I4051&lt;&gt;"",J4051&lt;&gt;"",K4051&lt;&gt;"")),"Preenchimento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IF(AND(C4042&lt;&gt;"",D4042&lt;&gt;"",E4042&lt;&gt;"",F4042&lt;&gt;"",H4051="",I4051="",J4051="",K4051=""),"",
IF(AND(C4042&lt;&gt;"",D4042&lt;&gt;"",E4042&lt;&gt;"",F4042&lt;&gt;"",OR(H4051="",I4051="",J4051="",K4051="")),"Preenchimento incompleto: há informações por requisitante individual faltantes - B03.01",
IF(OR(L4042="",L4043="",L4044="",L4045="",L4046="",L4047="",L4048="",L4049="",L4050=""),"Preenchimento incompleto: há linhas vazias antes da atual - B05.01",
"Preenchimento correto"))))))))</f>
        <v/>
      </c>
      <c r="M4051" s="81"/>
    </row>
    <row r="4052" spans="1:13" ht="15">
      <c r="A4052" s="27"/>
      <c r="B4052" s="65">
        <v>4046</v>
      </c>
      <c r="C4052" s="124"/>
      <c r="D4052" s="127"/>
      <c r="E4052" s="130"/>
      <c r="F4052" s="130"/>
      <c r="G4052" s="70">
        <v>11</v>
      </c>
      <c r="H4052" s="87"/>
      <c r="I4052" s="87" t="s">
        <v>1247</v>
      </c>
      <c r="J4052" s="87" t="s">
        <v>1247</v>
      </c>
      <c r="K4052" s="87" t="s">
        <v>1247</v>
      </c>
      <c r="L4052" s="91" t="str">
        <f t="shared" ref="L4052" si="4030" xml:space="preserve">
IF($J$3="","Preenchimento incompleto: deve ser informado o Responsável pela análise - B05.01",
IF(AND(C4042="",D4042="",E4042="",F4042="",H4052="",I4052="",J4052="",K4052=""),"",
IF(AND(C4042="",D4042="",E4042="",F4042="",OR(H4052&lt;&gt;"",I4052&lt;&gt;"",J4052&lt;&gt;"",K4052&lt;&gt;"")),"Preenchimento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IF(AND(C4042&lt;&gt;"",D4042&lt;&gt;"",E4042&lt;&gt;"",F4042&lt;&gt;"",H4052="",I4052="",J4052="",K4052=""),"",
IF(AND(C4042&lt;&gt;"",D4042&lt;&gt;"",E4042&lt;&gt;"",F4042&lt;&gt;"",OR(H4052="",I4052="",J4052="",K4052="")),"Preenchimento incompleto: há informações por requisitante individual faltantes - B03.01",
IF(OR(L4042="",L4043="",L4044="",L4045="",L4046="",L4047="",L4048="",L4049="",L4050="",L4051=""),"Preenchimento incompleto: há linhas vazias antes da atual - B05.01",
"Preenchimento correto"))))))))</f>
        <v/>
      </c>
      <c r="M4052" s="81"/>
    </row>
    <row r="4053" spans="1:13" ht="15">
      <c r="A4053" s="27"/>
      <c r="B4053" s="65">
        <v>4047</v>
      </c>
      <c r="C4053" s="124"/>
      <c r="D4053" s="127"/>
      <c r="E4053" s="130"/>
      <c r="F4053" s="130"/>
      <c r="G4053" s="70">
        <v>12</v>
      </c>
      <c r="H4053" s="87"/>
      <c r="I4053" s="87" t="s">
        <v>1247</v>
      </c>
      <c r="J4053" s="87" t="s">
        <v>1247</v>
      </c>
      <c r="K4053" s="87" t="s">
        <v>1247</v>
      </c>
      <c r="L4053" s="91" t="str">
        <f t="shared" ref="L4053" si="4031" xml:space="preserve">
IF($J$3="","Preenchimento incompleto: deve ser informado o Responsável pela análise - B05.01",
IF(AND(C4042="",D4042="",E4042="",F4042="",H4053="",I4053="",J4053="",K4053=""),"",
IF(AND(C4042="",D4042="",E4042="",F4042="",OR(H4053&lt;&gt;"",I4053&lt;&gt;"",J4053&lt;&gt;"",K4053&lt;&gt;"")),"Preenchimento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IF(AND(C4042&lt;&gt;"",D4042&lt;&gt;"",E4042&lt;&gt;"",F4042&lt;&gt;"",H4053="",I4053="",J4053="",K4053=""),"",
IF(AND(C4042&lt;&gt;"",D4042&lt;&gt;"",E4042&lt;&gt;"",F4042&lt;&gt;"",OR(H4053="",I4053="",J4053="",K4053="")),"Preenchimento incompleto: há informações por requisitante individual faltantes - B03.01",
IF(OR(L4042="",L4043="",L4044="",L4045="",L4046="",L4047="",L4048="",L4049="",L4050="",L4051="",L4052=""),"Preenchimento incompleto: há linhas vazias antes da atual - B05.01",
"Preenchimento correto"))))))))</f>
        <v/>
      </c>
      <c r="M4053" s="81"/>
    </row>
    <row r="4054" spans="1:13" ht="15">
      <c r="A4054" s="27"/>
      <c r="B4054" s="65">
        <v>4048</v>
      </c>
      <c r="C4054" s="124"/>
      <c r="D4054" s="127"/>
      <c r="E4054" s="130"/>
      <c r="F4054" s="130"/>
      <c r="G4054" s="70">
        <v>13</v>
      </c>
      <c r="H4054" s="87"/>
      <c r="I4054" s="87" t="s">
        <v>1247</v>
      </c>
      <c r="J4054" s="87" t="s">
        <v>1247</v>
      </c>
      <c r="K4054" s="87" t="s">
        <v>1247</v>
      </c>
      <c r="L4054" s="91" t="str">
        <f t="shared" ref="L4054" si="4032" xml:space="preserve">
IF($J$3="","Preenchimento incompleto: deve ser informado o Responsável pela análise - B05.01",
IF(AND(C4042="",D4042="",E4042="",F4042="",H4054="",I4054="",J4054="",K4054=""),"",
IF(AND(C4042="",D4042="",E4042="",F4042="",OR(H4054&lt;&gt;"",I4054&lt;&gt;"",J4054&lt;&gt;"",K4054&lt;&gt;"")),"Preenchimento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IF(AND(C4042&lt;&gt;"",D4042&lt;&gt;"",E4042&lt;&gt;"",F4042&lt;&gt;"",H4054="",I4054="",J4054="",K4054=""),"",
IF(AND(C4042&lt;&gt;"",D4042&lt;&gt;"",E4042&lt;&gt;"",F4042&lt;&gt;"",OR(H4054="",I4054="",J4054="",K4054="")),"Preenchimento incompleto: há informações por requisitante individual faltantes - B03.01",
IF(OR(L4042="",L4043="",L4044="",L4045="",L4046="",L4047="",L4048="",L4049="",L4050="",L4051="",L4052="",L4053=""),"Preenchimento incompleto: há linhas vazias antes da atual - B05.01",
"Preenchimento correto"))))))))</f>
        <v/>
      </c>
      <c r="M4054" s="81"/>
    </row>
    <row r="4055" spans="1:13" ht="15">
      <c r="A4055" s="27"/>
      <c r="B4055" s="66">
        <v>4049</v>
      </c>
      <c r="C4055" s="124"/>
      <c r="D4055" s="127"/>
      <c r="E4055" s="130"/>
      <c r="F4055" s="130"/>
      <c r="G4055" s="70">
        <v>14</v>
      </c>
      <c r="H4055" s="87"/>
      <c r="I4055" s="87" t="s">
        <v>1247</v>
      </c>
      <c r="J4055" s="87" t="s">
        <v>1247</v>
      </c>
      <c r="K4055" s="87" t="s">
        <v>1247</v>
      </c>
      <c r="L4055" s="91" t="str">
        <f t="shared" ref="L4055" si="4033" xml:space="preserve">
IF($J$3="","Preenchimento incompleto: deve ser informado o Responsável pela análise - B05.01",
IF(AND(C4042="",D4042="",E4042="",F4042="",H4055="",I4055="",J4055="",K4055=""),"",
IF(AND(C4042="",D4042="",E4042="",F4042="",OR(H4055&lt;&gt;"",I4055&lt;&gt;"",J4055&lt;&gt;"",K4055&lt;&gt;"")),"Preenchimento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IF(AND(C4042&lt;&gt;"",D4042&lt;&gt;"",E4042&lt;&gt;"",F4042&lt;&gt;"",H4055="",I4055="",J4055="",K4055=""),"",
IF(AND(C4042&lt;&gt;"",D4042&lt;&gt;"",E4042&lt;&gt;"",F4042&lt;&gt;"",OR(H4055="",I4055="",J4055="",K4055="")),"Preenchimento incompleto: há informações por requisitante individual faltantes - B03.01",
IF(OR(L4042="",L4043="",L4044="",L4045="",L4046="",L4047="",L4048="",L4049="",L4050="",L4051="",L4052="",L4053="",L4054=""),"Preenchimento incompleto: há linhas vazias antes da atual - B05.01",
"Preenchimento correto"))))))))</f>
        <v/>
      </c>
      <c r="M4055" s="81"/>
    </row>
    <row r="4056" spans="1:13" ht="15">
      <c r="A4056" s="27"/>
      <c r="B4056" s="67">
        <v>4050</v>
      </c>
      <c r="C4056" s="125"/>
      <c r="D4056" s="128"/>
      <c r="E4056" s="131"/>
      <c r="F4056" s="131"/>
      <c r="G4056" s="71">
        <v>15</v>
      </c>
      <c r="H4056" s="88"/>
      <c r="I4056" s="88" t="s">
        <v>1247</v>
      </c>
      <c r="J4056" s="88" t="s">
        <v>1247</v>
      </c>
      <c r="K4056" s="88" t="s">
        <v>1247</v>
      </c>
      <c r="L4056" s="92" t="str">
        <f t="shared" ref="L4056" si="4034" xml:space="preserve">
IF($J$3="","Preenchimento incompleto: deve ser informado o Responsável pela análise - B05.01",
IF(AND(C4042="",D4042="",E4042="",F4042="",H4056="",I4056="",J4056="",K4056=""),"",
IF(AND(C4042="",D4042="",E4042="",F4042="",OR(H4056&lt;&gt;"",I4056&lt;&gt;"",J4056&lt;&gt;"",K4056&lt;&gt;"")),"Preenchimento incompleto: há informações por requisitante individual sem informações do item - B01.01",
IF(OR(C4042="",D4042="",E4042="",F4042=""),"Preenchimento incompleto: há informações faltantes do item - B02.01",
IF(AND(C4042&lt;&gt;"",D4042&lt;&gt;"",E4042&lt;&gt;"",F4042&lt;&gt;"",COUNTA(H4042:K4056)=0),"Preenchimento incompleto: não há nenhuma informação do requisitante individual informada - B04.01",
IF(AND(C4042&lt;&gt;"",D4042&lt;&gt;"",E4042&lt;&gt;"",F4042&lt;&gt;"",H4056="",I4056="",J4056="",K4056=""),"",
IF(AND(C4042&lt;&gt;"",D4042&lt;&gt;"",E4042&lt;&gt;"",F4042&lt;&gt;"",OR(H4056="",I4056="",J4056="",K4056="")),"Preenchimento incompleto: há informações por requisitante individual faltantes - B03.01",
IF(OR(L4042="",L4043="",L4044="",L4045="",L4046="",L4047="",L4048="",L4049="",L4050="",L4051="",L4052="",L4053="",L4054="",L4055=""),"Preenchimento incompleto: há linhas vazias antes da atual - B05.01",
"Preenchimento correto"))))))))</f>
        <v/>
      </c>
      <c r="M4056" s="81"/>
    </row>
    <row r="4057" spans="1:13" ht="15">
      <c r="A4057" s="27"/>
      <c r="B4057" s="64">
        <v>4051</v>
      </c>
      <c r="C4057" s="123" t="str">
        <f>IF('1-ITENS'!C277="","",'1-ITENS'!C277)</f>
        <v/>
      </c>
      <c r="D4057" s="126" t="str">
        <f>IF('1-ITENS'!D277="","",'1-ITENS'!D277)</f>
        <v/>
      </c>
      <c r="E4057" s="129" t="str">
        <f>IF('1-ITENS'!H277="","",'1-ITENS'!H277)</f>
        <v/>
      </c>
      <c r="F4057" s="129" t="str">
        <f>IF('1-ITENS'!F277="","",'1-ITENS'!F277)</f>
        <v/>
      </c>
      <c r="G4057" s="68">
        <v>1</v>
      </c>
      <c r="H4057" s="85"/>
      <c r="I4057" s="85" t="s">
        <v>1247</v>
      </c>
      <c r="J4057" s="85" t="s">
        <v>1247</v>
      </c>
      <c r="K4057" s="85" t="s">
        <v>1247</v>
      </c>
      <c r="L4057" s="90" t="str">
        <f t="shared" ref="L4057" si="4035" xml:space="preserve">
IF($J$3="","Preenchimento incompleto: deve ser informado o Responsável pela análise - B05.01",
IF(AND(C4057="",D4057="",E4057="",F4057="",H4057="",I4057="",J4057="",K4057=""),"",
IF(AND(C4057="",D4057="",E4057="",F4057="",OR(H4057&lt;&gt;"",I4057&lt;&gt;"",J4057&lt;&gt;"",K4057&lt;&gt;"")),"Preenchimento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IF(AND(C4057&lt;&gt;"",D4057&lt;&gt;"",E4057&lt;&gt;"",F4057&lt;&gt;"",H4057="",I4057="",J4057="",K4057=""),"",
IF(AND(C4057&lt;&gt;"",D4057&lt;&gt;"",E4057&lt;&gt;"",F4057&lt;&gt;"",OR(H4057="",I4057="",J4057="",K4057="")),"Preenchimento incompleto: há informações por requisitante individual faltantes - B03.01",
"Preenchimento correto")))))))</f>
        <v/>
      </c>
      <c r="M4057" s="81"/>
    </row>
    <row r="4058" spans="1:13" ht="15">
      <c r="A4058" s="27"/>
      <c r="B4058" s="65">
        <v>4052</v>
      </c>
      <c r="C4058" s="124"/>
      <c r="D4058" s="127"/>
      <c r="E4058" s="130"/>
      <c r="F4058" s="130"/>
      <c r="G4058" s="69">
        <v>2</v>
      </c>
      <c r="H4058" s="86"/>
      <c r="I4058" s="86" t="s">
        <v>1247</v>
      </c>
      <c r="J4058" s="86" t="s">
        <v>1247</v>
      </c>
      <c r="K4058" s="86" t="s">
        <v>1247</v>
      </c>
      <c r="L4058" s="91" t="str">
        <f t="shared" ref="L4058" si="4036" xml:space="preserve">
IF($J$3="","Preenchimento incompleto: deve ser informado o Responsável pela análise - B05.01",
IF(AND(C4057="",D4057="",E4057="",F4057="",H4058="",I4058="",J4058="",K4058=""),"",
IF(AND(C4057="",D4057="",E4057="",F4057="",OR(H4058&lt;&gt;"",I4058&lt;&gt;"",J4058&lt;&gt;"",K4058&lt;&gt;"")),"Preenchimento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IF(AND(C4057&lt;&gt;"",D4057&lt;&gt;"",E4057&lt;&gt;"",F4057&lt;&gt;"",H4058="",I4058="",J4058="",K4058=""),"",
IF(AND(C4057&lt;&gt;"",D4057&lt;&gt;"",E4057&lt;&gt;"",F4057&lt;&gt;"",OR(H4058="",I4058="",J4058="",K4058="")),"Preenchimento incompleto: há informações por requisitante individual faltantes - B03.01",
IF(L4057="","Preenchimento incompleto: há linhas vazias antes da atual - B05.01",
"Preenchimento correto"))))))))</f>
        <v/>
      </c>
      <c r="M4058" s="81"/>
    </row>
    <row r="4059" spans="1:13" ht="15">
      <c r="A4059" s="27"/>
      <c r="B4059" s="65">
        <v>4053</v>
      </c>
      <c r="C4059" s="124"/>
      <c r="D4059" s="127"/>
      <c r="E4059" s="130"/>
      <c r="F4059" s="130"/>
      <c r="G4059" s="69">
        <v>3</v>
      </c>
      <c r="H4059" s="86"/>
      <c r="I4059" s="86" t="s">
        <v>1247</v>
      </c>
      <c r="J4059" s="86" t="s">
        <v>1247</v>
      </c>
      <c r="K4059" s="86" t="s">
        <v>1247</v>
      </c>
      <c r="L4059" s="91" t="str">
        <f t="shared" ref="L4059" si="4037" xml:space="preserve">
IF($J$3="","Preenchimento incompleto: deve ser informado o Responsável pela análise - B05.01",
IF(AND(C4057="",D4057="",E4057="",F4057="",H4059="",I4059="",J4059="",K4059=""),"",
IF(AND(C4057="",D4057="",E4057="",F4057="",OR(H4059&lt;&gt;"",I4059&lt;&gt;"",J4059&lt;&gt;"",K4059&lt;&gt;"")),"Preenchimento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IF(AND(C4057&lt;&gt;"",D4057&lt;&gt;"",E4057&lt;&gt;"",F4057&lt;&gt;"",H4059="",I4059="",J4059="",K4059=""),"",
IF(AND(C4057&lt;&gt;"",D4057&lt;&gt;"",E4057&lt;&gt;"",F4057&lt;&gt;"",OR(H4059="",I4059="",J4059="",K4059="")),"Preenchimento incompleto: há informações por requisitante individual faltantes - B03.01",
IF(OR(L4057="",L4058=""),"Preenchimento incompleto: há linhas vazias antes da atual - B05.01",
"Preenchimento correto"))))))))</f>
        <v/>
      </c>
      <c r="M4059" s="81"/>
    </row>
    <row r="4060" spans="1:13" ht="15">
      <c r="A4060" s="27"/>
      <c r="B4060" s="65">
        <v>4054</v>
      </c>
      <c r="C4060" s="124"/>
      <c r="D4060" s="127"/>
      <c r="E4060" s="130"/>
      <c r="F4060" s="130"/>
      <c r="G4060" s="69">
        <v>4</v>
      </c>
      <c r="H4060" s="86"/>
      <c r="I4060" s="86" t="s">
        <v>1247</v>
      </c>
      <c r="J4060" s="86" t="s">
        <v>1247</v>
      </c>
      <c r="K4060" s="86" t="s">
        <v>1247</v>
      </c>
      <c r="L4060" s="91" t="str">
        <f t="shared" ref="L4060" si="4038" xml:space="preserve">
IF($J$3="","Preenchimento incompleto: deve ser informado o Responsável pela análise - B05.01",
IF(AND(C4057="",D4057="",E4057="",F4057="",H4060="",I4060="",J4060="",K4060=""),"",
IF(AND(C4057="",D4057="",E4057="",F4057="",OR(H4060&lt;&gt;"",I4060&lt;&gt;"",J4060&lt;&gt;"",K4060&lt;&gt;"")),"Preenchimento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IF(AND(C4057&lt;&gt;"",D4057&lt;&gt;"",E4057&lt;&gt;"",F4057&lt;&gt;"",H4060="",I4060="",J4060="",K4060=""),"",
IF(AND(C4057&lt;&gt;"",D4057&lt;&gt;"",E4057&lt;&gt;"",F4057&lt;&gt;"",OR(H4060="",I4060="",J4060="",K4060="")),"Preenchimento incompleto: há informações por requisitante individual faltantes - B03.01",
IF(OR(L4057="",L4058="",L4059=""),"Preenchimento incompleto: há linhas vazias antes da atual - B05.01",
"Preenchimento correto"))))))))</f>
        <v/>
      </c>
      <c r="M4060" s="81"/>
    </row>
    <row r="4061" spans="1:13" ht="15">
      <c r="A4061" s="27"/>
      <c r="B4061" s="65">
        <v>4055</v>
      </c>
      <c r="C4061" s="124"/>
      <c r="D4061" s="127"/>
      <c r="E4061" s="130"/>
      <c r="F4061" s="130"/>
      <c r="G4061" s="69">
        <v>5</v>
      </c>
      <c r="H4061" s="86"/>
      <c r="I4061" s="86" t="s">
        <v>1247</v>
      </c>
      <c r="J4061" s="86" t="s">
        <v>1247</v>
      </c>
      <c r="K4061" s="86" t="s">
        <v>1247</v>
      </c>
      <c r="L4061" s="91" t="str">
        <f t="shared" ref="L4061" si="4039" xml:space="preserve">
IF($J$3="","Preenchimento incompleto: deve ser informado o Responsável pela análise - B05.01",
IF(AND(C4057="",D4057="",E4057="",F4057="",H4061="",I4061="",J4061="",K4061=""),"",
IF(AND(C4057="",D4057="",E4057="",F4057="",OR(H4061&lt;&gt;"",I4061&lt;&gt;"",J4061&lt;&gt;"",K4061&lt;&gt;"")),"Preenchimento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IF(AND(C4057&lt;&gt;"",D4057&lt;&gt;"",E4057&lt;&gt;"",F4057&lt;&gt;"",H4061="",I4061="",J4061="",K4061=""),"",
IF(AND(C4057&lt;&gt;"",D4057&lt;&gt;"",E4057&lt;&gt;"",F4057&lt;&gt;"",OR(H4061="",I4061="",J4061="",K4061="")),"Preenchimento incompleto: há informações por requisitante individual faltantes - B03.01",
IF(OR(L4057="",L4058="",L4059="",L4060=""),"Preenchimento incompleto: há linhas vazias antes da atual - B05.01",
"Preenchimento correto"))))))))</f>
        <v/>
      </c>
      <c r="M4061" s="81"/>
    </row>
    <row r="4062" spans="1:13" ht="15">
      <c r="A4062" s="27"/>
      <c r="B4062" s="65">
        <v>4056</v>
      </c>
      <c r="C4062" s="124"/>
      <c r="D4062" s="127"/>
      <c r="E4062" s="130"/>
      <c r="F4062" s="130"/>
      <c r="G4062" s="69">
        <v>6</v>
      </c>
      <c r="H4062" s="86"/>
      <c r="I4062" s="86" t="s">
        <v>1247</v>
      </c>
      <c r="J4062" s="86" t="s">
        <v>1247</v>
      </c>
      <c r="K4062" s="86" t="s">
        <v>1247</v>
      </c>
      <c r="L4062" s="91" t="str">
        <f t="shared" ref="L4062" si="4040" xml:space="preserve">
IF($J$3="","Preenchimento incompleto: deve ser informado o Responsável pela análise - B05.01",
IF(AND(C4057="",D4057="",E4057="",F4057="",H4062="",I4062="",J4062="",K4062=""),"",
IF(AND(C4057="",D4057="",E4057="",F4057="",OR(H4062&lt;&gt;"",I4062&lt;&gt;"",J4062&lt;&gt;"",K4062&lt;&gt;"")),"Preenchimento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IF(AND(C4057&lt;&gt;"",D4057&lt;&gt;"",E4057&lt;&gt;"",F4057&lt;&gt;"",H4062="",I4062="",J4062="",K4062=""),"",
IF(AND(C4057&lt;&gt;"",D4057&lt;&gt;"",E4057&lt;&gt;"",F4057&lt;&gt;"",OR(H4062="",I4062="",J4062="",K4062="")),"Preenchimento incompleto: há informações por requisitante individual faltantes - B03.01",
IF(OR(L4057="",L4058="",L4059="",L4060="",L4061=""),"Preenchimento incompleto: há linhas vazias antes da atual - B05.01",
"Preenchimento correto"))))))))</f>
        <v/>
      </c>
      <c r="M4062" s="81"/>
    </row>
    <row r="4063" spans="1:13" ht="15">
      <c r="A4063" s="27"/>
      <c r="B4063" s="65">
        <v>4057</v>
      </c>
      <c r="C4063" s="124"/>
      <c r="D4063" s="127"/>
      <c r="E4063" s="130"/>
      <c r="F4063" s="130"/>
      <c r="G4063" s="69">
        <v>7</v>
      </c>
      <c r="H4063" s="86"/>
      <c r="I4063" s="86" t="s">
        <v>1247</v>
      </c>
      <c r="J4063" s="86" t="s">
        <v>1247</v>
      </c>
      <c r="K4063" s="86" t="s">
        <v>1247</v>
      </c>
      <c r="L4063" s="91" t="str">
        <f t="shared" ref="L4063" si="4041" xml:space="preserve">
IF($J$3="","Preenchimento incompleto: deve ser informado o Responsável pela análise - B05.01",
IF(AND(C4057="",D4057="",E4057="",F4057="",H4063="",I4063="",J4063="",K4063=""),"",
IF(AND(C4057="",D4057="",E4057="",F4057="",OR(H4063&lt;&gt;"",I4063&lt;&gt;"",J4063&lt;&gt;"",K4063&lt;&gt;"")),"Preenchimento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IF(AND(C4057&lt;&gt;"",D4057&lt;&gt;"",E4057&lt;&gt;"",F4057&lt;&gt;"",H4063="",I4063="",J4063="",K4063=""),"",
IF(AND(C4057&lt;&gt;"",D4057&lt;&gt;"",E4057&lt;&gt;"",F4057&lt;&gt;"",OR(H4063="",I4063="",J4063="",K4063="")),"Preenchimento incompleto: há informações por requisitante individual faltantes - B03.01",
IF(OR(L4057="",L4058="",L4059="",L4060="",L4061="",L4062=""),"Preenchimento incompleto: há linhas vazias antes da atual - B05.01",
"Preenchimento correto"))))))))</f>
        <v/>
      </c>
      <c r="M4063" s="81"/>
    </row>
    <row r="4064" spans="1:13" ht="15">
      <c r="A4064" s="27"/>
      <c r="B4064" s="65">
        <v>4058</v>
      </c>
      <c r="C4064" s="124"/>
      <c r="D4064" s="127"/>
      <c r="E4064" s="130"/>
      <c r="F4064" s="130"/>
      <c r="G4064" s="69">
        <v>8</v>
      </c>
      <c r="H4064" s="86"/>
      <c r="I4064" s="86" t="s">
        <v>1247</v>
      </c>
      <c r="J4064" s="86" t="s">
        <v>1247</v>
      </c>
      <c r="K4064" s="86" t="s">
        <v>1247</v>
      </c>
      <c r="L4064" s="91" t="str">
        <f t="shared" ref="L4064" si="4042" xml:space="preserve">
IF($J$3="","Preenchimento incompleto: deve ser informado o Responsável pela análise - B05.01",
IF(AND(C4057="",D4057="",E4057="",F4057="",H4064="",I4064="",J4064="",K4064=""),"",
IF(AND(C4057="",D4057="",E4057="",F4057="",OR(H4064&lt;&gt;"",I4064&lt;&gt;"",J4064&lt;&gt;"",K4064&lt;&gt;"")),"Preenchimento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IF(AND(C4057&lt;&gt;"",D4057&lt;&gt;"",E4057&lt;&gt;"",F4057&lt;&gt;"",H4064="",I4064="",J4064="",K4064=""),"",
IF(AND(C4057&lt;&gt;"",D4057&lt;&gt;"",E4057&lt;&gt;"",F4057&lt;&gt;"",OR(H4064="",I4064="",J4064="",K4064="")),"Preenchimento incompleto: há informações por requisitante individual faltantes - B03.01",
IF(OR(L4057="",L4058="",L4059="",L4060="",L4061="",L4062="",L4063=""),"Preenchimento incompleto: há linhas vazias antes da atual - B05.01",
"Preenchimento correto"))))))))</f>
        <v/>
      </c>
      <c r="M4064" s="81"/>
    </row>
    <row r="4065" spans="1:13" ht="15">
      <c r="A4065" s="27"/>
      <c r="B4065" s="65">
        <v>4059</v>
      </c>
      <c r="C4065" s="124"/>
      <c r="D4065" s="127"/>
      <c r="E4065" s="130"/>
      <c r="F4065" s="130"/>
      <c r="G4065" s="69">
        <v>9</v>
      </c>
      <c r="H4065" s="86"/>
      <c r="I4065" s="86" t="s">
        <v>1247</v>
      </c>
      <c r="J4065" s="86" t="s">
        <v>1247</v>
      </c>
      <c r="K4065" s="86" t="s">
        <v>1247</v>
      </c>
      <c r="L4065" s="91" t="str">
        <f t="shared" ref="L4065" si="4043" xml:space="preserve">
IF($J$3="","Preenchimento incompleto: deve ser informado o Responsável pela análise - B05.01",
IF(AND(C4057="",D4057="",E4057="",F4057="",H4065="",I4065="",J4065="",K4065=""),"",
IF(AND(C4057="",D4057="",E4057="",F4057="",OR(H4065&lt;&gt;"",I4065&lt;&gt;"",J4065&lt;&gt;"",K4065&lt;&gt;"")),"Preenchimento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IF(AND(C4057&lt;&gt;"",D4057&lt;&gt;"",E4057&lt;&gt;"",F4057&lt;&gt;"",H4065="",I4065="",J4065="",K4065=""),"",
IF(AND(C4057&lt;&gt;"",D4057&lt;&gt;"",E4057&lt;&gt;"",F4057&lt;&gt;"",OR(H4065="",I4065="",J4065="",K4065="")),"Preenchimento incompleto: há informações por requisitante individual faltantes - B03.01",
IF(OR(L4057="",L4058="",L4059="",L4060="",L4061="",L4062="",L4063="",L4064=""),"Preenchimento incompleto: há linhas vazias antes da atual - B05.01",
"Preenchimento correto"))))))))</f>
        <v/>
      </c>
      <c r="M4065" s="81"/>
    </row>
    <row r="4066" spans="1:13" ht="15">
      <c r="A4066" s="27"/>
      <c r="B4066" s="65">
        <v>4060</v>
      </c>
      <c r="C4066" s="124"/>
      <c r="D4066" s="127"/>
      <c r="E4066" s="130"/>
      <c r="F4066" s="130"/>
      <c r="G4066" s="70">
        <v>10</v>
      </c>
      <c r="H4066" s="87"/>
      <c r="I4066" s="87" t="s">
        <v>1247</v>
      </c>
      <c r="J4066" s="87" t="s">
        <v>1247</v>
      </c>
      <c r="K4066" s="87" t="s">
        <v>1247</v>
      </c>
      <c r="L4066" s="91" t="str">
        <f t="shared" ref="L4066" si="4044" xml:space="preserve">
IF($J$3="","Preenchimento incompleto: deve ser informado o Responsável pela análise - B05.01",
IF(AND(C4057="",D4057="",E4057="",F4057="",H4066="",I4066="",J4066="",K4066=""),"",
IF(AND(C4057="",D4057="",E4057="",F4057="",OR(H4066&lt;&gt;"",I4066&lt;&gt;"",J4066&lt;&gt;"",K4066&lt;&gt;"")),"Preenchimento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IF(AND(C4057&lt;&gt;"",D4057&lt;&gt;"",E4057&lt;&gt;"",F4057&lt;&gt;"",H4066="",I4066="",J4066="",K4066=""),"",
IF(AND(C4057&lt;&gt;"",D4057&lt;&gt;"",E4057&lt;&gt;"",F4057&lt;&gt;"",OR(H4066="",I4066="",J4066="",K4066="")),"Preenchimento incompleto: há informações por requisitante individual faltantes - B03.01",
IF(OR(L4057="",L4058="",L4059="",L4060="",L4061="",L4062="",L4063="",L4064="",L4065=""),"Preenchimento incompleto: há linhas vazias antes da atual - B05.01",
"Preenchimento correto"))))))))</f>
        <v/>
      </c>
      <c r="M4066" s="81"/>
    </row>
    <row r="4067" spans="1:13" ht="15">
      <c r="A4067" s="27"/>
      <c r="B4067" s="65">
        <v>4061</v>
      </c>
      <c r="C4067" s="124"/>
      <c r="D4067" s="127"/>
      <c r="E4067" s="130"/>
      <c r="F4067" s="130"/>
      <c r="G4067" s="70">
        <v>11</v>
      </c>
      <c r="H4067" s="87"/>
      <c r="I4067" s="87" t="s">
        <v>1247</v>
      </c>
      <c r="J4067" s="87" t="s">
        <v>1247</v>
      </c>
      <c r="K4067" s="87" t="s">
        <v>1247</v>
      </c>
      <c r="L4067" s="91" t="str">
        <f t="shared" ref="L4067" si="4045" xml:space="preserve">
IF($J$3="","Preenchimento incompleto: deve ser informado o Responsável pela análise - B05.01",
IF(AND(C4057="",D4057="",E4057="",F4057="",H4067="",I4067="",J4067="",K4067=""),"",
IF(AND(C4057="",D4057="",E4057="",F4057="",OR(H4067&lt;&gt;"",I4067&lt;&gt;"",J4067&lt;&gt;"",K4067&lt;&gt;"")),"Preenchimento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IF(AND(C4057&lt;&gt;"",D4057&lt;&gt;"",E4057&lt;&gt;"",F4057&lt;&gt;"",H4067="",I4067="",J4067="",K4067=""),"",
IF(AND(C4057&lt;&gt;"",D4057&lt;&gt;"",E4057&lt;&gt;"",F4057&lt;&gt;"",OR(H4067="",I4067="",J4067="",K4067="")),"Preenchimento incompleto: há informações por requisitante individual faltantes - B03.01",
IF(OR(L4057="",L4058="",L4059="",L4060="",L4061="",L4062="",L4063="",L4064="",L4065="",L4066=""),"Preenchimento incompleto: há linhas vazias antes da atual - B05.01",
"Preenchimento correto"))))))))</f>
        <v/>
      </c>
      <c r="M4067" s="81"/>
    </row>
    <row r="4068" spans="1:13" ht="15">
      <c r="A4068" s="27"/>
      <c r="B4068" s="65">
        <v>4062</v>
      </c>
      <c r="C4068" s="124"/>
      <c r="D4068" s="127"/>
      <c r="E4068" s="130"/>
      <c r="F4068" s="130"/>
      <c r="G4068" s="70">
        <v>12</v>
      </c>
      <c r="H4068" s="87"/>
      <c r="I4068" s="87" t="s">
        <v>1247</v>
      </c>
      <c r="J4068" s="87" t="s">
        <v>1247</v>
      </c>
      <c r="K4068" s="87" t="s">
        <v>1247</v>
      </c>
      <c r="L4068" s="91" t="str">
        <f t="shared" ref="L4068" si="4046" xml:space="preserve">
IF($J$3="","Preenchimento incompleto: deve ser informado o Responsável pela análise - B05.01",
IF(AND(C4057="",D4057="",E4057="",F4057="",H4068="",I4068="",J4068="",K4068=""),"",
IF(AND(C4057="",D4057="",E4057="",F4057="",OR(H4068&lt;&gt;"",I4068&lt;&gt;"",J4068&lt;&gt;"",K4068&lt;&gt;"")),"Preenchimento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IF(AND(C4057&lt;&gt;"",D4057&lt;&gt;"",E4057&lt;&gt;"",F4057&lt;&gt;"",H4068="",I4068="",J4068="",K4068=""),"",
IF(AND(C4057&lt;&gt;"",D4057&lt;&gt;"",E4057&lt;&gt;"",F4057&lt;&gt;"",OR(H4068="",I4068="",J4068="",K4068="")),"Preenchimento incompleto: há informações por requisitante individual faltantes - B03.01",
IF(OR(L4057="",L4058="",L4059="",L4060="",L4061="",L4062="",L4063="",L4064="",L4065="",L4066="",L4067=""),"Preenchimento incompleto: há linhas vazias antes da atual - B05.01",
"Preenchimento correto"))))))))</f>
        <v/>
      </c>
      <c r="M4068" s="81"/>
    </row>
    <row r="4069" spans="1:13" ht="15">
      <c r="A4069" s="27"/>
      <c r="B4069" s="65">
        <v>4063</v>
      </c>
      <c r="C4069" s="124"/>
      <c r="D4069" s="127"/>
      <c r="E4069" s="130"/>
      <c r="F4069" s="130"/>
      <c r="G4069" s="70">
        <v>13</v>
      </c>
      <c r="H4069" s="87"/>
      <c r="I4069" s="87" t="s">
        <v>1247</v>
      </c>
      <c r="J4069" s="87" t="s">
        <v>1247</v>
      </c>
      <c r="K4069" s="87" t="s">
        <v>1247</v>
      </c>
      <c r="L4069" s="91" t="str">
        <f t="shared" ref="L4069" si="4047" xml:space="preserve">
IF($J$3="","Preenchimento incompleto: deve ser informado o Responsável pela análise - B05.01",
IF(AND(C4057="",D4057="",E4057="",F4057="",H4069="",I4069="",J4069="",K4069=""),"",
IF(AND(C4057="",D4057="",E4057="",F4057="",OR(H4069&lt;&gt;"",I4069&lt;&gt;"",J4069&lt;&gt;"",K4069&lt;&gt;"")),"Preenchimento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IF(AND(C4057&lt;&gt;"",D4057&lt;&gt;"",E4057&lt;&gt;"",F4057&lt;&gt;"",H4069="",I4069="",J4069="",K4069=""),"",
IF(AND(C4057&lt;&gt;"",D4057&lt;&gt;"",E4057&lt;&gt;"",F4057&lt;&gt;"",OR(H4069="",I4069="",J4069="",K4069="")),"Preenchimento incompleto: há informações por requisitante individual faltantes - B03.01",
IF(OR(L4057="",L4058="",L4059="",L4060="",L4061="",L4062="",L4063="",L4064="",L4065="",L4066="",L4067="",L4068=""),"Preenchimento incompleto: há linhas vazias antes da atual - B05.01",
"Preenchimento correto"))))))))</f>
        <v/>
      </c>
      <c r="M4069" s="81"/>
    </row>
    <row r="4070" spans="1:13" ht="15">
      <c r="A4070" s="27"/>
      <c r="B4070" s="66">
        <v>4064</v>
      </c>
      <c r="C4070" s="124"/>
      <c r="D4070" s="127"/>
      <c r="E4070" s="130"/>
      <c r="F4070" s="130"/>
      <c r="G4070" s="70">
        <v>14</v>
      </c>
      <c r="H4070" s="87"/>
      <c r="I4070" s="87" t="s">
        <v>1247</v>
      </c>
      <c r="J4070" s="87" t="s">
        <v>1247</v>
      </c>
      <c r="K4070" s="87" t="s">
        <v>1247</v>
      </c>
      <c r="L4070" s="91" t="str">
        <f t="shared" ref="L4070" si="4048" xml:space="preserve">
IF($J$3="","Preenchimento incompleto: deve ser informado o Responsável pela análise - B05.01",
IF(AND(C4057="",D4057="",E4057="",F4057="",H4070="",I4070="",J4070="",K4070=""),"",
IF(AND(C4057="",D4057="",E4057="",F4057="",OR(H4070&lt;&gt;"",I4070&lt;&gt;"",J4070&lt;&gt;"",K4070&lt;&gt;"")),"Preenchimento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IF(AND(C4057&lt;&gt;"",D4057&lt;&gt;"",E4057&lt;&gt;"",F4057&lt;&gt;"",H4070="",I4070="",J4070="",K4070=""),"",
IF(AND(C4057&lt;&gt;"",D4057&lt;&gt;"",E4057&lt;&gt;"",F4057&lt;&gt;"",OR(H4070="",I4070="",J4070="",K4070="")),"Preenchimento incompleto: há informações por requisitante individual faltantes - B03.01",
IF(OR(L4057="",L4058="",L4059="",L4060="",L4061="",L4062="",L4063="",L4064="",L4065="",L4066="",L4067="",L4068="",L4069=""),"Preenchimento incompleto: há linhas vazias antes da atual - B05.01",
"Preenchimento correto"))))))))</f>
        <v/>
      </c>
      <c r="M4070" s="81"/>
    </row>
    <row r="4071" spans="1:13" ht="15">
      <c r="A4071" s="27"/>
      <c r="B4071" s="67">
        <v>4065</v>
      </c>
      <c r="C4071" s="125"/>
      <c r="D4071" s="128"/>
      <c r="E4071" s="131"/>
      <c r="F4071" s="131"/>
      <c r="G4071" s="71">
        <v>15</v>
      </c>
      <c r="H4071" s="88"/>
      <c r="I4071" s="88" t="s">
        <v>1247</v>
      </c>
      <c r="J4071" s="88" t="s">
        <v>1247</v>
      </c>
      <c r="K4071" s="88" t="s">
        <v>1247</v>
      </c>
      <c r="L4071" s="92" t="str">
        <f t="shared" ref="L4071" si="4049" xml:space="preserve">
IF($J$3="","Preenchimento incompleto: deve ser informado o Responsável pela análise - B05.01",
IF(AND(C4057="",D4057="",E4057="",F4057="",H4071="",I4071="",J4071="",K4071=""),"",
IF(AND(C4057="",D4057="",E4057="",F4057="",OR(H4071&lt;&gt;"",I4071&lt;&gt;"",J4071&lt;&gt;"",K4071&lt;&gt;"")),"Preenchimento incompleto: há informações por requisitante individual sem informações do item - B01.01",
IF(OR(C4057="",D4057="",E4057="",F4057=""),"Preenchimento incompleto: há informações faltantes do item - B02.01",
IF(AND(C4057&lt;&gt;"",D4057&lt;&gt;"",E4057&lt;&gt;"",F4057&lt;&gt;"",COUNTA(H4057:K4071)=0),"Preenchimento incompleto: não há nenhuma informação do requisitante individual informada - B04.01",
IF(AND(C4057&lt;&gt;"",D4057&lt;&gt;"",E4057&lt;&gt;"",F4057&lt;&gt;"",H4071="",I4071="",J4071="",K4071=""),"",
IF(AND(C4057&lt;&gt;"",D4057&lt;&gt;"",E4057&lt;&gt;"",F4057&lt;&gt;"",OR(H4071="",I4071="",J4071="",K4071="")),"Preenchimento incompleto: há informações por requisitante individual faltantes - B03.01",
IF(OR(L4057="",L4058="",L4059="",L4060="",L4061="",L4062="",L4063="",L4064="",L4065="",L4066="",L4067="",L4068="",L4069="",L4070=""),"Preenchimento incompleto: há linhas vazias antes da atual - B05.01",
"Preenchimento correto"))))))))</f>
        <v/>
      </c>
      <c r="M4071" s="81"/>
    </row>
    <row r="4072" spans="1:13" ht="15">
      <c r="A4072" s="27"/>
      <c r="B4072" s="64">
        <v>4066</v>
      </c>
      <c r="C4072" s="123" t="str">
        <f>IF('1-ITENS'!C278="","",'1-ITENS'!C278)</f>
        <v/>
      </c>
      <c r="D4072" s="126" t="str">
        <f>IF('1-ITENS'!D278="","",'1-ITENS'!D278)</f>
        <v/>
      </c>
      <c r="E4072" s="129" t="str">
        <f>IF('1-ITENS'!H278="","",'1-ITENS'!H278)</f>
        <v/>
      </c>
      <c r="F4072" s="129" t="str">
        <f>IF('1-ITENS'!F278="","",'1-ITENS'!F278)</f>
        <v/>
      </c>
      <c r="G4072" s="68">
        <v>1</v>
      </c>
      <c r="H4072" s="85"/>
      <c r="I4072" s="85" t="s">
        <v>1247</v>
      </c>
      <c r="J4072" s="85" t="s">
        <v>1247</v>
      </c>
      <c r="K4072" s="85" t="s">
        <v>1247</v>
      </c>
      <c r="L4072" s="90" t="str">
        <f t="shared" ref="L4072" si="4050" xml:space="preserve">
IF($J$3="","Preenchimento incompleto: deve ser informado o Responsável pela análise - B05.01",
IF(AND(C4072="",D4072="",E4072="",F4072="",H4072="",I4072="",J4072="",K4072=""),"",
IF(AND(C4072="",D4072="",E4072="",F4072="",OR(H4072&lt;&gt;"",I4072&lt;&gt;"",J4072&lt;&gt;"",K4072&lt;&gt;"")),"Preenchimento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IF(AND(C4072&lt;&gt;"",D4072&lt;&gt;"",E4072&lt;&gt;"",F4072&lt;&gt;"",H4072="",I4072="",J4072="",K4072=""),"",
IF(AND(C4072&lt;&gt;"",D4072&lt;&gt;"",E4072&lt;&gt;"",F4072&lt;&gt;"",OR(H4072="",I4072="",J4072="",K4072="")),"Preenchimento incompleto: há informações por requisitante individual faltantes - B03.01",
"Preenchimento correto")))))))</f>
        <v/>
      </c>
      <c r="M4072" s="81"/>
    </row>
    <row r="4073" spans="1:13" ht="15">
      <c r="A4073" s="27"/>
      <c r="B4073" s="65">
        <v>4067</v>
      </c>
      <c r="C4073" s="124"/>
      <c r="D4073" s="127"/>
      <c r="E4073" s="130"/>
      <c r="F4073" s="130"/>
      <c r="G4073" s="69">
        <v>2</v>
      </c>
      <c r="H4073" s="86"/>
      <c r="I4073" s="86" t="s">
        <v>1247</v>
      </c>
      <c r="J4073" s="86" t="s">
        <v>1247</v>
      </c>
      <c r="K4073" s="86" t="s">
        <v>1247</v>
      </c>
      <c r="L4073" s="91" t="str">
        <f t="shared" ref="L4073" si="4051" xml:space="preserve">
IF($J$3="","Preenchimento incompleto: deve ser informado o Responsável pela análise - B05.01",
IF(AND(C4072="",D4072="",E4072="",F4072="",H4073="",I4073="",J4073="",K4073=""),"",
IF(AND(C4072="",D4072="",E4072="",F4072="",OR(H4073&lt;&gt;"",I4073&lt;&gt;"",J4073&lt;&gt;"",K4073&lt;&gt;"")),"Preenchimento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IF(AND(C4072&lt;&gt;"",D4072&lt;&gt;"",E4072&lt;&gt;"",F4072&lt;&gt;"",H4073="",I4073="",J4073="",K4073=""),"",
IF(AND(C4072&lt;&gt;"",D4072&lt;&gt;"",E4072&lt;&gt;"",F4072&lt;&gt;"",OR(H4073="",I4073="",J4073="",K4073="")),"Preenchimento incompleto: há informações por requisitante individual faltantes - B03.01",
IF(L4072="","Preenchimento incompleto: há linhas vazias antes da atual - B05.01",
"Preenchimento correto"))))))))</f>
        <v/>
      </c>
      <c r="M4073" s="81"/>
    </row>
    <row r="4074" spans="1:13" ht="15">
      <c r="A4074" s="27"/>
      <c r="B4074" s="65">
        <v>4068</v>
      </c>
      <c r="C4074" s="124"/>
      <c r="D4074" s="127"/>
      <c r="E4074" s="130"/>
      <c r="F4074" s="130"/>
      <c r="G4074" s="69">
        <v>3</v>
      </c>
      <c r="H4074" s="86"/>
      <c r="I4074" s="86" t="s">
        <v>1247</v>
      </c>
      <c r="J4074" s="86" t="s">
        <v>1247</v>
      </c>
      <c r="K4074" s="86" t="s">
        <v>1247</v>
      </c>
      <c r="L4074" s="91" t="str">
        <f t="shared" ref="L4074" si="4052" xml:space="preserve">
IF($J$3="","Preenchimento incompleto: deve ser informado o Responsável pela análise - B05.01",
IF(AND(C4072="",D4072="",E4072="",F4072="",H4074="",I4074="",J4074="",K4074=""),"",
IF(AND(C4072="",D4072="",E4072="",F4072="",OR(H4074&lt;&gt;"",I4074&lt;&gt;"",J4074&lt;&gt;"",K4074&lt;&gt;"")),"Preenchimento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IF(AND(C4072&lt;&gt;"",D4072&lt;&gt;"",E4072&lt;&gt;"",F4072&lt;&gt;"",H4074="",I4074="",J4074="",K4074=""),"",
IF(AND(C4072&lt;&gt;"",D4072&lt;&gt;"",E4072&lt;&gt;"",F4072&lt;&gt;"",OR(H4074="",I4074="",J4074="",K4074="")),"Preenchimento incompleto: há informações por requisitante individual faltantes - B03.01",
IF(OR(L4072="",L4073=""),"Preenchimento incompleto: há linhas vazias antes da atual - B05.01",
"Preenchimento correto"))))))))</f>
        <v/>
      </c>
      <c r="M4074" s="81"/>
    </row>
    <row r="4075" spans="1:13" ht="15">
      <c r="A4075" s="27"/>
      <c r="B4075" s="65">
        <v>4069</v>
      </c>
      <c r="C4075" s="124"/>
      <c r="D4075" s="127"/>
      <c r="E4075" s="130"/>
      <c r="F4075" s="130"/>
      <c r="G4075" s="69">
        <v>4</v>
      </c>
      <c r="H4075" s="86"/>
      <c r="I4075" s="86" t="s">
        <v>1247</v>
      </c>
      <c r="J4075" s="86" t="s">
        <v>1247</v>
      </c>
      <c r="K4075" s="86" t="s">
        <v>1247</v>
      </c>
      <c r="L4075" s="91" t="str">
        <f t="shared" ref="L4075" si="4053" xml:space="preserve">
IF($J$3="","Preenchimento incompleto: deve ser informado o Responsável pela análise - B05.01",
IF(AND(C4072="",D4072="",E4072="",F4072="",H4075="",I4075="",J4075="",K4075=""),"",
IF(AND(C4072="",D4072="",E4072="",F4072="",OR(H4075&lt;&gt;"",I4075&lt;&gt;"",J4075&lt;&gt;"",K4075&lt;&gt;"")),"Preenchimento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IF(AND(C4072&lt;&gt;"",D4072&lt;&gt;"",E4072&lt;&gt;"",F4072&lt;&gt;"",H4075="",I4075="",J4075="",K4075=""),"",
IF(AND(C4072&lt;&gt;"",D4072&lt;&gt;"",E4072&lt;&gt;"",F4072&lt;&gt;"",OR(H4075="",I4075="",J4075="",K4075="")),"Preenchimento incompleto: há informações por requisitante individual faltantes - B03.01",
IF(OR(L4072="",L4073="",L4074=""),"Preenchimento incompleto: há linhas vazias antes da atual - B05.01",
"Preenchimento correto"))))))))</f>
        <v/>
      </c>
      <c r="M4075" s="81"/>
    </row>
    <row r="4076" spans="1:13" ht="15">
      <c r="A4076" s="27"/>
      <c r="B4076" s="65">
        <v>4070</v>
      </c>
      <c r="C4076" s="124"/>
      <c r="D4076" s="127"/>
      <c r="E4076" s="130"/>
      <c r="F4076" s="130"/>
      <c r="G4076" s="69">
        <v>5</v>
      </c>
      <c r="H4076" s="86"/>
      <c r="I4076" s="86" t="s">
        <v>1247</v>
      </c>
      <c r="J4076" s="86" t="s">
        <v>1247</v>
      </c>
      <c r="K4076" s="86" t="s">
        <v>1247</v>
      </c>
      <c r="L4076" s="91" t="str">
        <f t="shared" ref="L4076" si="4054" xml:space="preserve">
IF($J$3="","Preenchimento incompleto: deve ser informado o Responsável pela análise - B05.01",
IF(AND(C4072="",D4072="",E4072="",F4072="",H4076="",I4076="",J4076="",K4076=""),"",
IF(AND(C4072="",D4072="",E4072="",F4072="",OR(H4076&lt;&gt;"",I4076&lt;&gt;"",J4076&lt;&gt;"",K4076&lt;&gt;"")),"Preenchimento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IF(AND(C4072&lt;&gt;"",D4072&lt;&gt;"",E4072&lt;&gt;"",F4072&lt;&gt;"",H4076="",I4076="",J4076="",K4076=""),"",
IF(AND(C4072&lt;&gt;"",D4072&lt;&gt;"",E4072&lt;&gt;"",F4072&lt;&gt;"",OR(H4076="",I4076="",J4076="",K4076="")),"Preenchimento incompleto: há informações por requisitante individual faltantes - B03.01",
IF(OR(L4072="",L4073="",L4074="",L4075=""),"Preenchimento incompleto: há linhas vazias antes da atual - B05.01",
"Preenchimento correto"))))))))</f>
        <v/>
      </c>
      <c r="M4076" s="81"/>
    </row>
    <row r="4077" spans="1:13" ht="15">
      <c r="A4077" s="27"/>
      <c r="B4077" s="65">
        <v>4071</v>
      </c>
      <c r="C4077" s="124"/>
      <c r="D4077" s="127"/>
      <c r="E4077" s="130"/>
      <c r="F4077" s="130"/>
      <c r="G4077" s="69">
        <v>6</v>
      </c>
      <c r="H4077" s="86"/>
      <c r="I4077" s="86" t="s">
        <v>1247</v>
      </c>
      <c r="J4077" s="86" t="s">
        <v>1247</v>
      </c>
      <c r="K4077" s="86" t="s">
        <v>1247</v>
      </c>
      <c r="L4077" s="91" t="str">
        <f t="shared" ref="L4077" si="4055" xml:space="preserve">
IF($J$3="","Preenchimento incompleto: deve ser informado o Responsável pela análise - B05.01",
IF(AND(C4072="",D4072="",E4072="",F4072="",H4077="",I4077="",J4077="",K4077=""),"",
IF(AND(C4072="",D4072="",E4072="",F4072="",OR(H4077&lt;&gt;"",I4077&lt;&gt;"",J4077&lt;&gt;"",K4077&lt;&gt;"")),"Preenchimento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IF(AND(C4072&lt;&gt;"",D4072&lt;&gt;"",E4072&lt;&gt;"",F4072&lt;&gt;"",H4077="",I4077="",J4077="",K4077=""),"",
IF(AND(C4072&lt;&gt;"",D4072&lt;&gt;"",E4072&lt;&gt;"",F4072&lt;&gt;"",OR(H4077="",I4077="",J4077="",K4077="")),"Preenchimento incompleto: há informações por requisitante individual faltantes - B03.01",
IF(OR(L4072="",L4073="",L4074="",L4075="",L4076=""),"Preenchimento incompleto: há linhas vazias antes da atual - B05.01",
"Preenchimento correto"))))))))</f>
        <v/>
      </c>
      <c r="M4077" s="81"/>
    </row>
    <row r="4078" spans="1:13" ht="15">
      <c r="A4078" s="27"/>
      <c r="B4078" s="65">
        <v>4072</v>
      </c>
      <c r="C4078" s="124"/>
      <c r="D4078" s="127"/>
      <c r="E4078" s="130"/>
      <c r="F4078" s="130"/>
      <c r="G4078" s="69">
        <v>7</v>
      </c>
      <c r="H4078" s="86"/>
      <c r="I4078" s="86" t="s">
        <v>1247</v>
      </c>
      <c r="J4078" s="86" t="s">
        <v>1247</v>
      </c>
      <c r="K4078" s="86" t="s">
        <v>1247</v>
      </c>
      <c r="L4078" s="91" t="str">
        <f t="shared" ref="L4078" si="4056" xml:space="preserve">
IF($J$3="","Preenchimento incompleto: deve ser informado o Responsável pela análise - B05.01",
IF(AND(C4072="",D4072="",E4072="",F4072="",H4078="",I4078="",J4078="",K4078=""),"",
IF(AND(C4072="",D4072="",E4072="",F4072="",OR(H4078&lt;&gt;"",I4078&lt;&gt;"",J4078&lt;&gt;"",K4078&lt;&gt;"")),"Preenchimento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IF(AND(C4072&lt;&gt;"",D4072&lt;&gt;"",E4072&lt;&gt;"",F4072&lt;&gt;"",H4078="",I4078="",J4078="",K4078=""),"",
IF(AND(C4072&lt;&gt;"",D4072&lt;&gt;"",E4072&lt;&gt;"",F4072&lt;&gt;"",OR(H4078="",I4078="",J4078="",K4078="")),"Preenchimento incompleto: há informações por requisitante individual faltantes - B03.01",
IF(OR(L4072="",L4073="",L4074="",L4075="",L4076="",L4077=""),"Preenchimento incompleto: há linhas vazias antes da atual - B05.01",
"Preenchimento correto"))))))))</f>
        <v/>
      </c>
      <c r="M4078" s="81"/>
    </row>
    <row r="4079" spans="1:13" ht="15">
      <c r="A4079" s="27"/>
      <c r="B4079" s="65">
        <v>4073</v>
      </c>
      <c r="C4079" s="124"/>
      <c r="D4079" s="127"/>
      <c r="E4079" s="130"/>
      <c r="F4079" s="130"/>
      <c r="G4079" s="69">
        <v>8</v>
      </c>
      <c r="H4079" s="86"/>
      <c r="I4079" s="86" t="s">
        <v>1247</v>
      </c>
      <c r="J4079" s="86" t="s">
        <v>1247</v>
      </c>
      <c r="K4079" s="86" t="s">
        <v>1247</v>
      </c>
      <c r="L4079" s="91" t="str">
        <f t="shared" ref="L4079" si="4057" xml:space="preserve">
IF($J$3="","Preenchimento incompleto: deve ser informado o Responsável pela análise - B05.01",
IF(AND(C4072="",D4072="",E4072="",F4072="",H4079="",I4079="",J4079="",K4079=""),"",
IF(AND(C4072="",D4072="",E4072="",F4072="",OR(H4079&lt;&gt;"",I4079&lt;&gt;"",J4079&lt;&gt;"",K4079&lt;&gt;"")),"Preenchimento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IF(AND(C4072&lt;&gt;"",D4072&lt;&gt;"",E4072&lt;&gt;"",F4072&lt;&gt;"",H4079="",I4079="",J4079="",K4079=""),"",
IF(AND(C4072&lt;&gt;"",D4072&lt;&gt;"",E4072&lt;&gt;"",F4072&lt;&gt;"",OR(H4079="",I4079="",J4079="",K4079="")),"Preenchimento incompleto: há informações por requisitante individual faltantes - B03.01",
IF(OR(L4072="",L4073="",L4074="",L4075="",L4076="",L4077="",L4078=""),"Preenchimento incompleto: há linhas vazias antes da atual - B05.01",
"Preenchimento correto"))))))))</f>
        <v/>
      </c>
      <c r="M4079" s="81"/>
    </row>
    <row r="4080" spans="1:13" ht="15">
      <c r="A4080" s="27"/>
      <c r="B4080" s="65">
        <v>4074</v>
      </c>
      <c r="C4080" s="124"/>
      <c r="D4080" s="127"/>
      <c r="E4080" s="130"/>
      <c r="F4080" s="130"/>
      <c r="G4080" s="69">
        <v>9</v>
      </c>
      <c r="H4080" s="86"/>
      <c r="I4080" s="86" t="s">
        <v>1247</v>
      </c>
      <c r="J4080" s="86" t="s">
        <v>1247</v>
      </c>
      <c r="K4080" s="86" t="s">
        <v>1247</v>
      </c>
      <c r="L4080" s="91" t="str">
        <f t="shared" ref="L4080" si="4058" xml:space="preserve">
IF($J$3="","Preenchimento incompleto: deve ser informado o Responsável pela análise - B05.01",
IF(AND(C4072="",D4072="",E4072="",F4072="",H4080="",I4080="",J4080="",K4080=""),"",
IF(AND(C4072="",D4072="",E4072="",F4072="",OR(H4080&lt;&gt;"",I4080&lt;&gt;"",J4080&lt;&gt;"",K4080&lt;&gt;"")),"Preenchimento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IF(AND(C4072&lt;&gt;"",D4072&lt;&gt;"",E4072&lt;&gt;"",F4072&lt;&gt;"",H4080="",I4080="",J4080="",K4080=""),"",
IF(AND(C4072&lt;&gt;"",D4072&lt;&gt;"",E4072&lt;&gt;"",F4072&lt;&gt;"",OR(H4080="",I4080="",J4080="",K4080="")),"Preenchimento incompleto: há informações por requisitante individual faltantes - B03.01",
IF(OR(L4072="",L4073="",L4074="",L4075="",L4076="",L4077="",L4078="",L4079=""),"Preenchimento incompleto: há linhas vazias antes da atual - B05.01",
"Preenchimento correto"))))))))</f>
        <v/>
      </c>
      <c r="M4080" s="81"/>
    </row>
    <row r="4081" spans="1:13" ht="15">
      <c r="A4081" s="27"/>
      <c r="B4081" s="65">
        <v>4075</v>
      </c>
      <c r="C4081" s="124"/>
      <c r="D4081" s="127"/>
      <c r="E4081" s="130"/>
      <c r="F4081" s="130"/>
      <c r="G4081" s="70">
        <v>10</v>
      </c>
      <c r="H4081" s="87"/>
      <c r="I4081" s="87" t="s">
        <v>1247</v>
      </c>
      <c r="J4081" s="87" t="s">
        <v>1247</v>
      </c>
      <c r="K4081" s="87" t="s">
        <v>1247</v>
      </c>
      <c r="L4081" s="91" t="str">
        <f t="shared" ref="L4081" si="4059" xml:space="preserve">
IF($J$3="","Preenchimento incompleto: deve ser informado o Responsável pela análise - B05.01",
IF(AND(C4072="",D4072="",E4072="",F4072="",H4081="",I4081="",J4081="",K4081=""),"",
IF(AND(C4072="",D4072="",E4072="",F4072="",OR(H4081&lt;&gt;"",I4081&lt;&gt;"",J4081&lt;&gt;"",K4081&lt;&gt;"")),"Preenchimento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IF(AND(C4072&lt;&gt;"",D4072&lt;&gt;"",E4072&lt;&gt;"",F4072&lt;&gt;"",H4081="",I4081="",J4081="",K4081=""),"",
IF(AND(C4072&lt;&gt;"",D4072&lt;&gt;"",E4072&lt;&gt;"",F4072&lt;&gt;"",OR(H4081="",I4081="",J4081="",K4081="")),"Preenchimento incompleto: há informações por requisitante individual faltantes - B03.01",
IF(OR(L4072="",L4073="",L4074="",L4075="",L4076="",L4077="",L4078="",L4079="",L4080=""),"Preenchimento incompleto: há linhas vazias antes da atual - B05.01",
"Preenchimento correto"))))))))</f>
        <v/>
      </c>
      <c r="M4081" s="81"/>
    </row>
    <row r="4082" spans="1:13" ht="15">
      <c r="A4082" s="27"/>
      <c r="B4082" s="65">
        <v>4076</v>
      </c>
      <c r="C4082" s="124"/>
      <c r="D4082" s="127"/>
      <c r="E4082" s="130"/>
      <c r="F4082" s="130"/>
      <c r="G4082" s="70">
        <v>11</v>
      </c>
      <c r="H4082" s="87"/>
      <c r="I4082" s="87" t="s">
        <v>1247</v>
      </c>
      <c r="J4082" s="87" t="s">
        <v>1247</v>
      </c>
      <c r="K4082" s="87" t="s">
        <v>1247</v>
      </c>
      <c r="L4082" s="91" t="str">
        <f t="shared" ref="L4082" si="4060" xml:space="preserve">
IF($J$3="","Preenchimento incompleto: deve ser informado o Responsável pela análise - B05.01",
IF(AND(C4072="",D4072="",E4072="",F4072="",H4082="",I4082="",J4082="",K4082=""),"",
IF(AND(C4072="",D4072="",E4072="",F4072="",OR(H4082&lt;&gt;"",I4082&lt;&gt;"",J4082&lt;&gt;"",K4082&lt;&gt;"")),"Preenchimento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IF(AND(C4072&lt;&gt;"",D4072&lt;&gt;"",E4072&lt;&gt;"",F4072&lt;&gt;"",H4082="",I4082="",J4082="",K4082=""),"",
IF(AND(C4072&lt;&gt;"",D4072&lt;&gt;"",E4072&lt;&gt;"",F4072&lt;&gt;"",OR(H4082="",I4082="",J4082="",K4082="")),"Preenchimento incompleto: há informações por requisitante individual faltantes - B03.01",
IF(OR(L4072="",L4073="",L4074="",L4075="",L4076="",L4077="",L4078="",L4079="",L4080="",L4081=""),"Preenchimento incompleto: há linhas vazias antes da atual - B05.01",
"Preenchimento correto"))))))))</f>
        <v/>
      </c>
      <c r="M4082" s="81"/>
    </row>
    <row r="4083" spans="1:13" ht="15">
      <c r="A4083" s="27"/>
      <c r="B4083" s="65">
        <v>4077</v>
      </c>
      <c r="C4083" s="124"/>
      <c r="D4083" s="127"/>
      <c r="E4083" s="130"/>
      <c r="F4083" s="130"/>
      <c r="G4083" s="70">
        <v>12</v>
      </c>
      <c r="H4083" s="87"/>
      <c r="I4083" s="87" t="s">
        <v>1247</v>
      </c>
      <c r="J4083" s="87" t="s">
        <v>1247</v>
      </c>
      <c r="K4083" s="87" t="s">
        <v>1247</v>
      </c>
      <c r="L4083" s="91" t="str">
        <f t="shared" ref="L4083" si="4061" xml:space="preserve">
IF($J$3="","Preenchimento incompleto: deve ser informado o Responsável pela análise - B05.01",
IF(AND(C4072="",D4072="",E4072="",F4072="",H4083="",I4083="",J4083="",K4083=""),"",
IF(AND(C4072="",D4072="",E4072="",F4072="",OR(H4083&lt;&gt;"",I4083&lt;&gt;"",J4083&lt;&gt;"",K4083&lt;&gt;"")),"Preenchimento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IF(AND(C4072&lt;&gt;"",D4072&lt;&gt;"",E4072&lt;&gt;"",F4072&lt;&gt;"",H4083="",I4083="",J4083="",K4083=""),"",
IF(AND(C4072&lt;&gt;"",D4072&lt;&gt;"",E4072&lt;&gt;"",F4072&lt;&gt;"",OR(H4083="",I4083="",J4083="",K4083="")),"Preenchimento incompleto: há informações por requisitante individual faltantes - B03.01",
IF(OR(L4072="",L4073="",L4074="",L4075="",L4076="",L4077="",L4078="",L4079="",L4080="",L4081="",L4082=""),"Preenchimento incompleto: há linhas vazias antes da atual - B05.01",
"Preenchimento correto"))))))))</f>
        <v/>
      </c>
      <c r="M4083" s="81"/>
    </row>
    <row r="4084" spans="1:13" ht="15">
      <c r="A4084" s="27"/>
      <c r="B4084" s="65">
        <v>4078</v>
      </c>
      <c r="C4084" s="124"/>
      <c r="D4084" s="127"/>
      <c r="E4084" s="130"/>
      <c r="F4084" s="130"/>
      <c r="G4084" s="70">
        <v>13</v>
      </c>
      <c r="H4084" s="87"/>
      <c r="I4084" s="87" t="s">
        <v>1247</v>
      </c>
      <c r="J4084" s="87" t="s">
        <v>1247</v>
      </c>
      <c r="K4084" s="87" t="s">
        <v>1247</v>
      </c>
      <c r="L4084" s="91" t="str">
        <f t="shared" ref="L4084" si="4062" xml:space="preserve">
IF($J$3="","Preenchimento incompleto: deve ser informado o Responsável pela análise - B05.01",
IF(AND(C4072="",D4072="",E4072="",F4072="",H4084="",I4084="",J4084="",K4084=""),"",
IF(AND(C4072="",D4072="",E4072="",F4072="",OR(H4084&lt;&gt;"",I4084&lt;&gt;"",J4084&lt;&gt;"",K4084&lt;&gt;"")),"Preenchimento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IF(AND(C4072&lt;&gt;"",D4072&lt;&gt;"",E4072&lt;&gt;"",F4072&lt;&gt;"",H4084="",I4084="",J4084="",K4084=""),"",
IF(AND(C4072&lt;&gt;"",D4072&lt;&gt;"",E4072&lt;&gt;"",F4072&lt;&gt;"",OR(H4084="",I4084="",J4084="",K4084="")),"Preenchimento incompleto: há informações por requisitante individual faltantes - B03.01",
IF(OR(L4072="",L4073="",L4074="",L4075="",L4076="",L4077="",L4078="",L4079="",L4080="",L4081="",L4082="",L4083=""),"Preenchimento incompleto: há linhas vazias antes da atual - B05.01",
"Preenchimento correto"))))))))</f>
        <v/>
      </c>
      <c r="M4084" s="81"/>
    </row>
    <row r="4085" spans="1:13" ht="15">
      <c r="A4085" s="27"/>
      <c r="B4085" s="66">
        <v>4079</v>
      </c>
      <c r="C4085" s="124"/>
      <c r="D4085" s="127"/>
      <c r="E4085" s="130"/>
      <c r="F4085" s="130"/>
      <c r="G4085" s="70">
        <v>14</v>
      </c>
      <c r="H4085" s="87"/>
      <c r="I4085" s="87" t="s">
        <v>1247</v>
      </c>
      <c r="J4085" s="87" t="s">
        <v>1247</v>
      </c>
      <c r="K4085" s="87" t="s">
        <v>1247</v>
      </c>
      <c r="L4085" s="91" t="str">
        <f t="shared" ref="L4085" si="4063" xml:space="preserve">
IF($J$3="","Preenchimento incompleto: deve ser informado o Responsável pela análise - B05.01",
IF(AND(C4072="",D4072="",E4072="",F4072="",H4085="",I4085="",J4085="",K4085=""),"",
IF(AND(C4072="",D4072="",E4072="",F4072="",OR(H4085&lt;&gt;"",I4085&lt;&gt;"",J4085&lt;&gt;"",K4085&lt;&gt;"")),"Preenchimento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IF(AND(C4072&lt;&gt;"",D4072&lt;&gt;"",E4072&lt;&gt;"",F4072&lt;&gt;"",H4085="",I4085="",J4085="",K4085=""),"",
IF(AND(C4072&lt;&gt;"",D4072&lt;&gt;"",E4072&lt;&gt;"",F4072&lt;&gt;"",OR(H4085="",I4085="",J4085="",K4085="")),"Preenchimento incompleto: há informações por requisitante individual faltantes - B03.01",
IF(OR(L4072="",L4073="",L4074="",L4075="",L4076="",L4077="",L4078="",L4079="",L4080="",L4081="",L4082="",L4083="",L4084=""),"Preenchimento incompleto: há linhas vazias antes da atual - B05.01",
"Preenchimento correto"))))))))</f>
        <v/>
      </c>
      <c r="M4085" s="81"/>
    </row>
    <row r="4086" spans="1:13" ht="15">
      <c r="A4086" s="27"/>
      <c r="B4086" s="67">
        <v>4080</v>
      </c>
      <c r="C4086" s="125"/>
      <c r="D4086" s="128"/>
      <c r="E4086" s="131"/>
      <c r="F4086" s="131"/>
      <c r="G4086" s="71">
        <v>15</v>
      </c>
      <c r="H4086" s="88"/>
      <c r="I4086" s="88" t="s">
        <v>1247</v>
      </c>
      <c r="J4086" s="88" t="s">
        <v>1247</v>
      </c>
      <c r="K4086" s="88" t="s">
        <v>1247</v>
      </c>
      <c r="L4086" s="92" t="str">
        <f t="shared" ref="L4086" si="4064" xml:space="preserve">
IF($J$3="","Preenchimento incompleto: deve ser informado o Responsável pela análise - B05.01",
IF(AND(C4072="",D4072="",E4072="",F4072="",H4086="",I4086="",J4086="",K4086=""),"",
IF(AND(C4072="",D4072="",E4072="",F4072="",OR(H4086&lt;&gt;"",I4086&lt;&gt;"",J4086&lt;&gt;"",K4086&lt;&gt;"")),"Preenchimento incompleto: há informações por requisitante individual sem informações do item - B01.01",
IF(OR(C4072="",D4072="",E4072="",F4072=""),"Preenchimento incompleto: há informações faltantes do item - B02.01",
IF(AND(C4072&lt;&gt;"",D4072&lt;&gt;"",E4072&lt;&gt;"",F4072&lt;&gt;"",COUNTA(H4072:K4086)=0),"Preenchimento incompleto: não há nenhuma informação do requisitante individual informada - B04.01",
IF(AND(C4072&lt;&gt;"",D4072&lt;&gt;"",E4072&lt;&gt;"",F4072&lt;&gt;"",H4086="",I4086="",J4086="",K4086=""),"",
IF(AND(C4072&lt;&gt;"",D4072&lt;&gt;"",E4072&lt;&gt;"",F4072&lt;&gt;"",OR(H4086="",I4086="",J4086="",K4086="")),"Preenchimento incompleto: há informações por requisitante individual faltantes - B03.01",
IF(OR(L4072="",L4073="",L4074="",L4075="",L4076="",L4077="",L4078="",L4079="",L4080="",L4081="",L4082="",L4083="",L4084="",L4085=""),"Preenchimento incompleto: há linhas vazias antes da atual - B05.01",
"Preenchimento correto"))))))))</f>
        <v/>
      </c>
      <c r="M4086" s="81"/>
    </row>
    <row r="4087" spans="1:13" ht="15">
      <c r="A4087" s="27"/>
      <c r="B4087" s="64">
        <v>4081</v>
      </c>
      <c r="C4087" s="123" t="str">
        <f>IF('1-ITENS'!C279="","",'1-ITENS'!C279)</f>
        <v/>
      </c>
      <c r="D4087" s="126" t="str">
        <f>IF('1-ITENS'!D279="","",'1-ITENS'!D279)</f>
        <v/>
      </c>
      <c r="E4087" s="129" t="str">
        <f>IF('1-ITENS'!H279="","",'1-ITENS'!H279)</f>
        <v/>
      </c>
      <c r="F4087" s="129" t="str">
        <f>IF('1-ITENS'!F279="","",'1-ITENS'!F279)</f>
        <v/>
      </c>
      <c r="G4087" s="68">
        <v>1</v>
      </c>
      <c r="H4087" s="85"/>
      <c r="I4087" s="85" t="s">
        <v>1247</v>
      </c>
      <c r="J4087" s="85" t="s">
        <v>1247</v>
      </c>
      <c r="K4087" s="85" t="s">
        <v>1247</v>
      </c>
      <c r="L4087" s="90" t="str">
        <f t="shared" ref="L4087" si="4065" xml:space="preserve">
IF($J$3="","Preenchimento incompleto: deve ser informado o Responsável pela análise - B05.01",
IF(AND(C4087="",D4087="",E4087="",F4087="",H4087="",I4087="",J4087="",K4087=""),"",
IF(AND(C4087="",D4087="",E4087="",F4087="",OR(H4087&lt;&gt;"",I4087&lt;&gt;"",J4087&lt;&gt;"",K4087&lt;&gt;"")),"Preenchimento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IF(AND(C4087&lt;&gt;"",D4087&lt;&gt;"",E4087&lt;&gt;"",F4087&lt;&gt;"",H4087="",I4087="",J4087="",K4087=""),"",
IF(AND(C4087&lt;&gt;"",D4087&lt;&gt;"",E4087&lt;&gt;"",F4087&lt;&gt;"",OR(H4087="",I4087="",J4087="",K4087="")),"Preenchimento incompleto: há informações por requisitante individual faltantes - B03.01",
"Preenchimento correto")))))))</f>
        <v/>
      </c>
      <c r="M4087" s="81"/>
    </row>
    <row r="4088" spans="1:13" ht="15">
      <c r="A4088" s="27"/>
      <c r="B4088" s="65">
        <v>4082</v>
      </c>
      <c r="C4088" s="124"/>
      <c r="D4088" s="127"/>
      <c r="E4088" s="130"/>
      <c r="F4088" s="130"/>
      <c r="G4088" s="69">
        <v>2</v>
      </c>
      <c r="H4088" s="86"/>
      <c r="I4088" s="86" t="s">
        <v>1247</v>
      </c>
      <c r="J4088" s="86" t="s">
        <v>1247</v>
      </c>
      <c r="K4088" s="86" t="s">
        <v>1247</v>
      </c>
      <c r="L4088" s="91" t="str">
        <f t="shared" ref="L4088" si="4066" xml:space="preserve">
IF($J$3="","Preenchimento incompleto: deve ser informado o Responsável pela análise - B05.01",
IF(AND(C4087="",D4087="",E4087="",F4087="",H4088="",I4088="",J4088="",K4088=""),"",
IF(AND(C4087="",D4087="",E4087="",F4087="",OR(H4088&lt;&gt;"",I4088&lt;&gt;"",J4088&lt;&gt;"",K4088&lt;&gt;"")),"Preenchimento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IF(AND(C4087&lt;&gt;"",D4087&lt;&gt;"",E4087&lt;&gt;"",F4087&lt;&gt;"",H4088="",I4088="",J4088="",K4088=""),"",
IF(AND(C4087&lt;&gt;"",D4087&lt;&gt;"",E4087&lt;&gt;"",F4087&lt;&gt;"",OR(H4088="",I4088="",J4088="",K4088="")),"Preenchimento incompleto: há informações por requisitante individual faltantes - B03.01",
IF(L4087="","Preenchimento incompleto: há linhas vazias antes da atual - B05.01",
"Preenchimento correto"))))))))</f>
        <v/>
      </c>
      <c r="M4088" s="81"/>
    </row>
    <row r="4089" spans="1:13" ht="15">
      <c r="A4089" s="27"/>
      <c r="B4089" s="65">
        <v>4083</v>
      </c>
      <c r="C4089" s="124"/>
      <c r="D4089" s="127"/>
      <c r="E4089" s="130"/>
      <c r="F4089" s="130"/>
      <c r="G4089" s="69">
        <v>3</v>
      </c>
      <c r="H4089" s="86"/>
      <c r="I4089" s="86" t="s">
        <v>1247</v>
      </c>
      <c r="J4089" s="86" t="s">
        <v>1247</v>
      </c>
      <c r="K4089" s="86" t="s">
        <v>1247</v>
      </c>
      <c r="L4089" s="91" t="str">
        <f t="shared" ref="L4089" si="4067" xml:space="preserve">
IF($J$3="","Preenchimento incompleto: deve ser informado o Responsável pela análise - B05.01",
IF(AND(C4087="",D4087="",E4087="",F4087="",H4089="",I4089="",J4089="",K4089=""),"",
IF(AND(C4087="",D4087="",E4087="",F4087="",OR(H4089&lt;&gt;"",I4089&lt;&gt;"",J4089&lt;&gt;"",K4089&lt;&gt;"")),"Preenchimento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IF(AND(C4087&lt;&gt;"",D4087&lt;&gt;"",E4087&lt;&gt;"",F4087&lt;&gt;"",H4089="",I4089="",J4089="",K4089=""),"",
IF(AND(C4087&lt;&gt;"",D4087&lt;&gt;"",E4087&lt;&gt;"",F4087&lt;&gt;"",OR(H4089="",I4089="",J4089="",K4089="")),"Preenchimento incompleto: há informações por requisitante individual faltantes - B03.01",
IF(OR(L4087="",L4088=""),"Preenchimento incompleto: há linhas vazias antes da atual - B05.01",
"Preenchimento correto"))))))))</f>
        <v/>
      </c>
      <c r="M4089" s="81"/>
    </row>
    <row r="4090" spans="1:13" ht="15">
      <c r="A4090" s="27"/>
      <c r="B4090" s="65">
        <v>4084</v>
      </c>
      <c r="C4090" s="124"/>
      <c r="D4090" s="127"/>
      <c r="E4090" s="130"/>
      <c r="F4090" s="130"/>
      <c r="G4090" s="69">
        <v>4</v>
      </c>
      <c r="H4090" s="86"/>
      <c r="I4090" s="86" t="s">
        <v>1247</v>
      </c>
      <c r="J4090" s="86" t="s">
        <v>1247</v>
      </c>
      <c r="K4090" s="86" t="s">
        <v>1247</v>
      </c>
      <c r="L4090" s="91" t="str">
        <f t="shared" ref="L4090" si="4068" xml:space="preserve">
IF($J$3="","Preenchimento incompleto: deve ser informado o Responsável pela análise - B05.01",
IF(AND(C4087="",D4087="",E4087="",F4087="",H4090="",I4090="",J4090="",K4090=""),"",
IF(AND(C4087="",D4087="",E4087="",F4087="",OR(H4090&lt;&gt;"",I4090&lt;&gt;"",J4090&lt;&gt;"",K4090&lt;&gt;"")),"Preenchimento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IF(AND(C4087&lt;&gt;"",D4087&lt;&gt;"",E4087&lt;&gt;"",F4087&lt;&gt;"",H4090="",I4090="",J4090="",K4090=""),"",
IF(AND(C4087&lt;&gt;"",D4087&lt;&gt;"",E4087&lt;&gt;"",F4087&lt;&gt;"",OR(H4090="",I4090="",J4090="",K4090="")),"Preenchimento incompleto: há informações por requisitante individual faltantes - B03.01",
IF(OR(L4087="",L4088="",L4089=""),"Preenchimento incompleto: há linhas vazias antes da atual - B05.01",
"Preenchimento correto"))))))))</f>
        <v/>
      </c>
      <c r="M4090" s="81"/>
    </row>
    <row r="4091" spans="1:13" ht="15">
      <c r="A4091" s="27"/>
      <c r="B4091" s="65">
        <v>4085</v>
      </c>
      <c r="C4091" s="124"/>
      <c r="D4091" s="127"/>
      <c r="E4091" s="130"/>
      <c r="F4091" s="130"/>
      <c r="G4091" s="69">
        <v>5</v>
      </c>
      <c r="H4091" s="86"/>
      <c r="I4091" s="86" t="s">
        <v>1247</v>
      </c>
      <c r="J4091" s="86" t="s">
        <v>1247</v>
      </c>
      <c r="K4091" s="86" t="s">
        <v>1247</v>
      </c>
      <c r="L4091" s="91" t="str">
        <f t="shared" ref="L4091" si="4069" xml:space="preserve">
IF($J$3="","Preenchimento incompleto: deve ser informado o Responsável pela análise - B05.01",
IF(AND(C4087="",D4087="",E4087="",F4087="",H4091="",I4091="",J4091="",K4091=""),"",
IF(AND(C4087="",D4087="",E4087="",F4087="",OR(H4091&lt;&gt;"",I4091&lt;&gt;"",J4091&lt;&gt;"",K4091&lt;&gt;"")),"Preenchimento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IF(AND(C4087&lt;&gt;"",D4087&lt;&gt;"",E4087&lt;&gt;"",F4087&lt;&gt;"",H4091="",I4091="",J4091="",K4091=""),"",
IF(AND(C4087&lt;&gt;"",D4087&lt;&gt;"",E4087&lt;&gt;"",F4087&lt;&gt;"",OR(H4091="",I4091="",J4091="",K4091="")),"Preenchimento incompleto: há informações por requisitante individual faltantes - B03.01",
IF(OR(L4087="",L4088="",L4089="",L4090=""),"Preenchimento incompleto: há linhas vazias antes da atual - B05.01",
"Preenchimento correto"))))))))</f>
        <v/>
      </c>
      <c r="M4091" s="81"/>
    </row>
    <row r="4092" spans="1:13" ht="15">
      <c r="A4092" s="27"/>
      <c r="B4092" s="65">
        <v>4086</v>
      </c>
      <c r="C4092" s="124"/>
      <c r="D4092" s="127"/>
      <c r="E4092" s="130"/>
      <c r="F4092" s="130"/>
      <c r="G4092" s="69">
        <v>6</v>
      </c>
      <c r="H4092" s="86"/>
      <c r="I4092" s="86" t="s">
        <v>1247</v>
      </c>
      <c r="J4092" s="86" t="s">
        <v>1247</v>
      </c>
      <c r="K4092" s="86" t="s">
        <v>1247</v>
      </c>
      <c r="L4092" s="91" t="str">
        <f t="shared" ref="L4092" si="4070" xml:space="preserve">
IF($J$3="","Preenchimento incompleto: deve ser informado o Responsável pela análise - B05.01",
IF(AND(C4087="",D4087="",E4087="",F4087="",H4092="",I4092="",J4092="",K4092=""),"",
IF(AND(C4087="",D4087="",E4087="",F4087="",OR(H4092&lt;&gt;"",I4092&lt;&gt;"",J4092&lt;&gt;"",K4092&lt;&gt;"")),"Preenchimento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IF(AND(C4087&lt;&gt;"",D4087&lt;&gt;"",E4087&lt;&gt;"",F4087&lt;&gt;"",H4092="",I4092="",J4092="",K4092=""),"",
IF(AND(C4087&lt;&gt;"",D4087&lt;&gt;"",E4087&lt;&gt;"",F4087&lt;&gt;"",OR(H4092="",I4092="",J4092="",K4092="")),"Preenchimento incompleto: há informações por requisitante individual faltantes - B03.01",
IF(OR(L4087="",L4088="",L4089="",L4090="",L4091=""),"Preenchimento incompleto: há linhas vazias antes da atual - B05.01",
"Preenchimento correto"))))))))</f>
        <v/>
      </c>
      <c r="M4092" s="81"/>
    </row>
    <row r="4093" spans="1:13" ht="15">
      <c r="A4093" s="27"/>
      <c r="B4093" s="65">
        <v>4087</v>
      </c>
      <c r="C4093" s="124"/>
      <c r="D4093" s="127"/>
      <c r="E4093" s="130"/>
      <c r="F4093" s="130"/>
      <c r="G4093" s="69">
        <v>7</v>
      </c>
      <c r="H4093" s="86"/>
      <c r="I4093" s="86" t="s">
        <v>1247</v>
      </c>
      <c r="J4093" s="86" t="s">
        <v>1247</v>
      </c>
      <c r="K4093" s="86" t="s">
        <v>1247</v>
      </c>
      <c r="L4093" s="91" t="str">
        <f t="shared" ref="L4093" si="4071" xml:space="preserve">
IF($J$3="","Preenchimento incompleto: deve ser informado o Responsável pela análise - B05.01",
IF(AND(C4087="",D4087="",E4087="",F4087="",H4093="",I4093="",J4093="",K4093=""),"",
IF(AND(C4087="",D4087="",E4087="",F4087="",OR(H4093&lt;&gt;"",I4093&lt;&gt;"",J4093&lt;&gt;"",K4093&lt;&gt;"")),"Preenchimento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IF(AND(C4087&lt;&gt;"",D4087&lt;&gt;"",E4087&lt;&gt;"",F4087&lt;&gt;"",H4093="",I4093="",J4093="",K4093=""),"",
IF(AND(C4087&lt;&gt;"",D4087&lt;&gt;"",E4087&lt;&gt;"",F4087&lt;&gt;"",OR(H4093="",I4093="",J4093="",K4093="")),"Preenchimento incompleto: há informações por requisitante individual faltantes - B03.01",
IF(OR(L4087="",L4088="",L4089="",L4090="",L4091="",L4092=""),"Preenchimento incompleto: há linhas vazias antes da atual - B05.01",
"Preenchimento correto"))))))))</f>
        <v/>
      </c>
      <c r="M4093" s="81"/>
    </row>
    <row r="4094" spans="1:13" ht="15">
      <c r="A4094" s="27"/>
      <c r="B4094" s="65">
        <v>4088</v>
      </c>
      <c r="C4094" s="124"/>
      <c r="D4094" s="127"/>
      <c r="E4094" s="130"/>
      <c r="F4094" s="130"/>
      <c r="G4094" s="69">
        <v>8</v>
      </c>
      <c r="H4094" s="86"/>
      <c r="I4094" s="86" t="s">
        <v>1247</v>
      </c>
      <c r="J4094" s="86" t="s">
        <v>1247</v>
      </c>
      <c r="K4094" s="86" t="s">
        <v>1247</v>
      </c>
      <c r="L4094" s="91" t="str">
        <f t="shared" ref="L4094" si="4072" xml:space="preserve">
IF($J$3="","Preenchimento incompleto: deve ser informado o Responsável pela análise - B05.01",
IF(AND(C4087="",D4087="",E4087="",F4087="",H4094="",I4094="",J4094="",K4094=""),"",
IF(AND(C4087="",D4087="",E4087="",F4087="",OR(H4094&lt;&gt;"",I4094&lt;&gt;"",J4094&lt;&gt;"",K4094&lt;&gt;"")),"Preenchimento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IF(AND(C4087&lt;&gt;"",D4087&lt;&gt;"",E4087&lt;&gt;"",F4087&lt;&gt;"",H4094="",I4094="",J4094="",K4094=""),"",
IF(AND(C4087&lt;&gt;"",D4087&lt;&gt;"",E4087&lt;&gt;"",F4087&lt;&gt;"",OR(H4094="",I4094="",J4094="",K4094="")),"Preenchimento incompleto: há informações por requisitante individual faltantes - B03.01",
IF(OR(L4087="",L4088="",L4089="",L4090="",L4091="",L4092="",L4093=""),"Preenchimento incompleto: há linhas vazias antes da atual - B05.01",
"Preenchimento correto"))))))))</f>
        <v/>
      </c>
      <c r="M4094" s="81"/>
    </row>
    <row r="4095" spans="1:13" ht="15">
      <c r="A4095" s="27"/>
      <c r="B4095" s="65">
        <v>4089</v>
      </c>
      <c r="C4095" s="124"/>
      <c r="D4095" s="127"/>
      <c r="E4095" s="130"/>
      <c r="F4095" s="130"/>
      <c r="G4095" s="69">
        <v>9</v>
      </c>
      <c r="H4095" s="86"/>
      <c r="I4095" s="86" t="s">
        <v>1247</v>
      </c>
      <c r="J4095" s="86" t="s">
        <v>1247</v>
      </c>
      <c r="K4095" s="86" t="s">
        <v>1247</v>
      </c>
      <c r="L4095" s="91" t="str">
        <f t="shared" ref="L4095" si="4073" xml:space="preserve">
IF($J$3="","Preenchimento incompleto: deve ser informado o Responsável pela análise - B05.01",
IF(AND(C4087="",D4087="",E4087="",F4087="",H4095="",I4095="",J4095="",K4095=""),"",
IF(AND(C4087="",D4087="",E4087="",F4087="",OR(H4095&lt;&gt;"",I4095&lt;&gt;"",J4095&lt;&gt;"",K4095&lt;&gt;"")),"Preenchimento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IF(AND(C4087&lt;&gt;"",D4087&lt;&gt;"",E4087&lt;&gt;"",F4087&lt;&gt;"",H4095="",I4095="",J4095="",K4095=""),"",
IF(AND(C4087&lt;&gt;"",D4087&lt;&gt;"",E4087&lt;&gt;"",F4087&lt;&gt;"",OR(H4095="",I4095="",J4095="",K4095="")),"Preenchimento incompleto: há informações por requisitante individual faltantes - B03.01",
IF(OR(L4087="",L4088="",L4089="",L4090="",L4091="",L4092="",L4093="",L4094=""),"Preenchimento incompleto: há linhas vazias antes da atual - B05.01",
"Preenchimento correto"))))))))</f>
        <v/>
      </c>
      <c r="M4095" s="81"/>
    </row>
    <row r="4096" spans="1:13" ht="15">
      <c r="A4096" s="27"/>
      <c r="B4096" s="65">
        <v>4090</v>
      </c>
      <c r="C4096" s="124"/>
      <c r="D4096" s="127"/>
      <c r="E4096" s="130"/>
      <c r="F4096" s="130"/>
      <c r="G4096" s="70">
        <v>10</v>
      </c>
      <c r="H4096" s="87"/>
      <c r="I4096" s="87" t="s">
        <v>1247</v>
      </c>
      <c r="J4096" s="87" t="s">
        <v>1247</v>
      </c>
      <c r="K4096" s="87" t="s">
        <v>1247</v>
      </c>
      <c r="L4096" s="91" t="str">
        <f t="shared" ref="L4096" si="4074" xml:space="preserve">
IF($J$3="","Preenchimento incompleto: deve ser informado o Responsável pela análise - B05.01",
IF(AND(C4087="",D4087="",E4087="",F4087="",H4096="",I4096="",J4096="",K4096=""),"",
IF(AND(C4087="",D4087="",E4087="",F4087="",OR(H4096&lt;&gt;"",I4096&lt;&gt;"",J4096&lt;&gt;"",K4096&lt;&gt;"")),"Preenchimento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IF(AND(C4087&lt;&gt;"",D4087&lt;&gt;"",E4087&lt;&gt;"",F4087&lt;&gt;"",H4096="",I4096="",J4096="",K4096=""),"",
IF(AND(C4087&lt;&gt;"",D4087&lt;&gt;"",E4087&lt;&gt;"",F4087&lt;&gt;"",OR(H4096="",I4096="",J4096="",K4096="")),"Preenchimento incompleto: há informações por requisitante individual faltantes - B03.01",
IF(OR(L4087="",L4088="",L4089="",L4090="",L4091="",L4092="",L4093="",L4094="",L4095=""),"Preenchimento incompleto: há linhas vazias antes da atual - B05.01",
"Preenchimento correto"))))))))</f>
        <v/>
      </c>
      <c r="M4096" s="81"/>
    </row>
    <row r="4097" spans="1:13" ht="15">
      <c r="A4097" s="27"/>
      <c r="B4097" s="65">
        <v>4091</v>
      </c>
      <c r="C4097" s="124"/>
      <c r="D4097" s="127"/>
      <c r="E4097" s="130"/>
      <c r="F4097" s="130"/>
      <c r="G4097" s="70">
        <v>11</v>
      </c>
      <c r="H4097" s="87"/>
      <c r="I4097" s="87" t="s">
        <v>1247</v>
      </c>
      <c r="J4097" s="87" t="s">
        <v>1247</v>
      </c>
      <c r="K4097" s="87" t="s">
        <v>1247</v>
      </c>
      <c r="L4097" s="91" t="str">
        <f t="shared" ref="L4097" si="4075" xml:space="preserve">
IF($J$3="","Preenchimento incompleto: deve ser informado o Responsável pela análise - B05.01",
IF(AND(C4087="",D4087="",E4087="",F4087="",H4097="",I4097="",J4097="",K4097=""),"",
IF(AND(C4087="",D4087="",E4087="",F4087="",OR(H4097&lt;&gt;"",I4097&lt;&gt;"",J4097&lt;&gt;"",K4097&lt;&gt;"")),"Preenchimento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IF(AND(C4087&lt;&gt;"",D4087&lt;&gt;"",E4087&lt;&gt;"",F4087&lt;&gt;"",H4097="",I4097="",J4097="",K4097=""),"",
IF(AND(C4087&lt;&gt;"",D4087&lt;&gt;"",E4087&lt;&gt;"",F4087&lt;&gt;"",OR(H4097="",I4097="",J4097="",K4097="")),"Preenchimento incompleto: há informações por requisitante individual faltantes - B03.01",
IF(OR(L4087="",L4088="",L4089="",L4090="",L4091="",L4092="",L4093="",L4094="",L4095="",L4096=""),"Preenchimento incompleto: há linhas vazias antes da atual - B05.01",
"Preenchimento correto"))))))))</f>
        <v/>
      </c>
      <c r="M4097" s="81"/>
    </row>
    <row r="4098" spans="1:13" ht="15">
      <c r="A4098" s="27"/>
      <c r="B4098" s="65">
        <v>4092</v>
      </c>
      <c r="C4098" s="124"/>
      <c r="D4098" s="127"/>
      <c r="E4098" s="130"/>
      <c r="F4098" s="130"/>
      <c r="G4098" s="70">
        <v>12</v>
      </c>
      <c r="H4098" s="87"/>
      <c r="I4098" s="87" t="s">
        <v>1247</v>
      </c>
      <c r="J4098" s="87" t="s">
        <v>1247</v>
      </c>
      <c r="K4098" s="87" t="s">
        <v>1247</v>
      </c>
      <c r="L4098" s="91" t="str">
        <f t="shared" ref="L4098" si="4076" xml:space="preserve">
IF($J$3="","Preenchimento incompleto: deve ser informado o Responsável pela análise - B05.01",
IF(AND(C4087="",D4087="",E4087="",F4087="",H4098="",I4098="",J4098="",K4098=""),"",
IF(AND(C4087="",D4087="",E4087="",F4087="",OR(H4098&lt;&gt;"",I4098&lt;&gt;"",J4098&lt;&gt;"",K4098&lt;&gt;"")),"Preenchimento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IF(AND(C4087&lt;&gt;"",D4087&lt;&gt;"",E4087&lt;&gt;"",F4087&lt;&gt;"",H4098="",I4098="",J4098="",K4098=""),"",
IF(AND(C4087&lt;&gt;"",D4087&lt;&gt;"",E4087&lt;&gt;"",F4087&lt;&gt;"",OR(H4098="",I4098="",J4098="",K4098="")),"Preenchimento incompleto: há informações por requisitante individual faltantes - B03.01",
IF(OR(L4087="",L4088="",L4089="",L4090="",L4091="",L4092="",L4093="",L4094="",L4095="",L4096="",L4097=""),"Preenchimento incompleto: há linhas vazias antes da atual - B05.01",
"Preenchimento correto"))))))))</f>
        <v/>
      </c>
      <c r="M4098" s="81"/>
    </row>
    <row r="4099" spans="1:13" ht="15">
      <c r="A4099" s="27"/>
      <c r="B4099" s="65">
        <v>4093</v>
      </c>
      <c r="C4099" s="124"/>
      <c r="D4099" s="127"/>
      <c r="E4099" s="130"/>
      <c r="F4099" s="130"/>
      <c r="G4099" s="70">
        <v>13</v>
      </c>
      <c r="H4099" s="87"/>
      <c r="I4099" s="87" t="s">
        <v>1247</v>
      </c>
      <c r="J4099" s="87" t="s">
        <v>1247</v>
      </c>
      <c r="K4099" s="87" t="s">
        <v>1247</v>
      </c>
      <c r="L4099" s="91" t="str">
        <f t="shared" ref="L4099" si="4077" xml:space="preserve">
IF($J$3="","Preenchimento incompleto: deve ser informado o Responsável pela análise - B05.01",
IF(AND(C4087="",D4087="",E4087="",F4087="",H4099="",I4099="",J4099="",K4099=""),"",
IF(AND(C4087="",D4087="",E4087="",F4087="",OR(H4099&lt;&gt;"",I4099&lt;&gt;"",J4099&lt;&gt;"",K4099&lt;&gt;"")),"Preenchimento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IF(AND(C4087&lt;&gt;"",D4087&lt;&gt;"",E4087&lt;&gt;"",F4087&lt;&gt;"",H4099="",I4099="",J4099="",K4099=""),"",
IF(AND(C4087&lt;&gt;"",D4087&lt;&gt;"",E4087&lt;&gt;"",F4087&lt;&gt;"",OR(H4099="",I4099="",J4099="",K4099="")),"Preenchimento incompleto: há informações por requisitante individual faltantes - B03.01",
IF(OR(L4087="",L4088="",L4089="",L4090="",L4091="",L4092="",L4093="",L4094="",L4095="",L4096="",L4097="",L4098=""),"Preenchimento incompleto: há linhas vazias antes da atual - B05.01",
"Preenchimento correto"))))))))</f>
        <v/>
      </c>
      <c r="M4099" s="81"/>
    </row>
    <row r="4100" spans="1:13" ht="15">
      <c r="A4100" s="27"/>
      <c r="B4100" s="66">
        <v>4094</v>
      </c>
      <c r="C4100" s="124"/>
      <c r="D4100" s="127"/>
      <c r="E4100" s="130"/>
      <c r="F4100" s="130"/>
      <c r="G4100" s="70">
        <v>14</v>
      </c>
      <c r="H4100" s="87"/>
      <c r="I4100" s="87" t="s">
        <v>1247</v>
      </c>
      <c r="J4100" s="87" t="s">
        <v>1247</v>
      </c>
      <c r="K4100" s="87" t="s">
        <v>1247</v>
      </c>
      <c r="L4100" s="91" t="str">
        <f t="shared" ref="L4100" si="4078" xml:space="preserve">
IF($J$3="","Preenchimento incompleto: deve ser informado o Responsável pela análise - B05.01",
IF(AND(C4087="",D4087="",E4087="",F4087="",H4100="",I4100="",J4100="",K4100=""),"",
IF(AND(C4087="",D4087="",E4087="",F4087="",OR(H4100&lt;&gt;"",I4100&lt;&gt;"",J4100&lt;&gt;"",K4100&lt;&gt;"")),"Preenchimento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IF(AND(C4087&lt;&gt;"",D4087&lt;&gt;"",E4087&lt;&gt;"",F4087&lt;&gt;"",H4100="",I4100="",J4100="",K4100=""),"",
IF(AND(C4087&lt;&gt;"",D4087&lt;&gt;"",E4087&lt;&gt;"",F4087&lt;&gt;"",OR(H4100="",I4100="",J4100="",K4100="")),"Preenchimento incompleto: há informações por requisitante individual faltantes - B03.01",
IF(OR(L4087="",L4088="",L4089="",L4090="",L4091="",L4092="",L4093="",L4094="",L4095="",L4096="",L4097="",L4098="",L4099=""),"Preenchimento incompleto: há linhas vazias antes da atual - B05.01",
"Preenchimento correto"))))))))</f>
        <v/>
      </c>
      <c r="M4100" s="81"/>
    </row>
    <row r="4101" spans="1:13" ht="15">
      <c r="A4101" s="27"/>
      <c r="B4101" s="67">
        <v>4095</v>
      </c>
      <c r="C4101" s="125"/>
      <c r="D4101" s="128"/>
      <c r="E4101" s="131"/>
      <c r="F4101" s="131"/>
      <c r="G4101" s="71">
        <v>15</v>
      </c>
      <c r="H4101" s="88"/>
      <c r="I4101" s="88" t="s">
        <v>1247</v>
      </c>
      <c r="J4101" s="88" t="s">
        <v>1247</v>
      </c>
      <c r="K4101" s="88" t="s">
        <v>1247</v>
      </c>
      <c r="L4101" s="92" t="str">
        <f t="shared" ref="L4101" si="4079" xml:space="preserve">
IF($J$3="","Preenchimento incompleto: deve ser informado o Responsável pela análise - B05.01",
IF(AND(C4087="",D4087="",E4087="",F4087="",H4101="",I4101="",J4101="",K4101=""),"",
IF(AND(C4087="",D4087="",E4087="",F4087="",OR(H4101&lt;&gt;"",I4101&lt;&gt;"",J4101&lt;&gt;"",K4101&lt;&gt;"")),"Preenchimento incompleto: há informações por requisitante individual sem informações do item - B01.01",
IF(OR(C4087="",D4087="",E4087="",F4087=""),"Preenchimento incompleto: há informações faltantes do item - B02.01",
IF(AND(C4087&lt;&gt;"",D4087&lt;&gt;"",E4087&lt;&gt;"",F4087&lt;&gt;"",COUNTA(H4087:K4101)=0),"Preenchimento incompleto: não há nenhuma informação do requisitante individual informada - B04.01",
IF(AND(C4087&lt;&gt;"",D4087&lt;&gt;"",E4087&lt;&gt;"",F4087&lt;&gt;"",H4101="",I4101="",J4101="",K4101=""),"",
IF(AND(C4087&lt;&gt;"",D4087&lt;&gt;"",E4087&lt;&gt;"",F4087&lt;&gt;"",OR(H4101="",I4101="",J4101="",K4101="")),"Preenchimento incompleto: há informações por requisitante individual faltantes - B03.01",
IF(OR(L4087="",L4088="",L4089="",L4090="",L4091="",L4092="",L4093="",L4094="",L4095="",L4096="",L4097="",L4098="",L4099="",L4100=""),"Preenchimento incompleto: há linhas vazias antes da atual - B05.01",
"Preenchimento correto"))))))))</f>
        <v/>
      </c>
      <c r="M4101" s="81"/>
    </row>
    <row r="4102" spans="1:13" ht="15">
      <c r="A4102" s="27"/>
      <c r="B4102" s="64">
        <v>4096</v>
      </c>
      <c r="C4102" s="123" t="str">
        <f>IF('1-ITENS'!C280="","",'1-ITENS'!C280)</f>
        <v/>
      </c>
      <c r="D4102" s="126" t="str">
        <f>IF('1-ITENS'!D280="","",'1-ITENS'!D280)</f>
        <v/>
      </c>
      <c r="E4102" s="129" t="str">
        <f>IF('1-ITENS'!H280="","",'1-ITENS'!H280)</f>
        <v/>
      </c>
      <c r="F4102" s="129" t="str">
        <f>IF('1-ITENS'!F280="","",'1-ITENS'!F280)</f>
        <v/>
      </c>
      <c r="G4102" s="68">
        <v>1</v>
      </c>
      <c r="H4102" s="85"/>
      <c r="I4102" s="85" t="s">
        <v>1247</v>
      </c>
      <c r="J4102" s="85" t="s">
        <v>1247</v>
      </c>
      <c r="K4102" s="85" t="s">
        <v>1247</v>
      </c>
      <c r="L4102" s="90" t="str">
        <f t="shared" ref="L4102" si="4080" xml:space="preserve">
IF($J$3="","Preenchimento incompleto: deve ser informado o Responsável pela análise - B05.01",
IF(AND(C4102="",D4102="",E4102="",F4102="",H4102="",I4102="",J4102="",K4102=""),"",
IF(AND(C4102="",D4102="",E4102="",F4102="",OR(H4102&lt;&gt;"",I4102&lt;&gt;"",J4102&lt;&gt;"",K4102&lt;&gt;"")),"Preenchimento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IF(AND(C4102&lt;&gt;"",D4102&lt;&gt;"",E4102&lt;&gt;"",F4102&lt;&gt;"",H4102="",I4102="",J4102="",K4102=""),"",
IF(AND(C4102&lt;&gt;"",D4102&lt;&gt;"",E4102&lt;&gt;"",F4102&lt;&gt;"",OR(H4102="",I4102="",J4102="",K4102="")),"Preenchimento incompleto: há informações por requisitante individual faltantes - B03.01",
"Preenchimento correto")))))))</f>
        <v/>
      </c>
      <c r="M4102" s="81"/>
    </row>
    <row r="4103" spans="1:13" ht="15">
      <c r="A4103" s="27"/>
      <c r="B4103" s="65">
        <v>4097</v>
      </c>
      <c r="C4103" s="124"/>
      <c r="D4103" s="127"/>
      <c r="E4103" s="130"/>
      <c r="F4103" s="130"/>
      <c r="G4103" s="69">
        <v>2</v>
      </c>
      <c r="H4103" s="86"/>
      <c r="I4103" s="86" t="s">
        <v>1247</v>
      </c>
      <c r="J4103" s="86" t="s">
        <v>1247</v>
      </c>
      <c r="K4103" s="86" t="s">
        <v>1247</v>
      </c>
      <c r="L4103" s="91" t="str">
        <f t="shared" ref="L4103" si="4081" xml:space="preserve">
IF($J$3="","Preenchimento incompleto: deve ser informado o Responsável pela análise - B05.01",
IF(AND(C4102="",D4102="",E4102="",F4102="",H4103="",I4103="",J4103="",K4103=""),"",
IF(AND(C4102="",D4102="",E4102="",F4102="",OR(H4103&lt;&gt;"",I4103&lt;&gt;"",J4103&lt;&gt;"",K4103&lt;&gt;"")),"Preenchimento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IF(AND(C4102&lt;&gt;"",D4102&lt;&gt;"",E4102&lt;&gt;"",F4102&lt;&gt;"",H4103="",I4103="",J4103="",K4103=""),"",
IF(AND(C4102&lt;&gt;"",D4102&lt;&gt;"",E4102&lt;&gt;"",F4102&lt;&gt;"",OR(H4103="",I4103="",J4103="",K4103="")),"Preenchimento incompleto: há informações por requisitante individual faltantes - B03.01",
IF(L4102="","Preenchimento incompleto: há linhas vazias antes da atual - B05.01",
"Preenchimento correto"))))))))</f>
        <v/>
      </c>
      <c r="M4103" s="81"/>
    </row>
    <row r="4104" spans="1:13" ht="15">
      <c r="A4104" s="27"/>
      <c r="B4104" s="65">
        <v>4098</v>
      </c>
      <c r="C4104" s="124"/>
      <c r="D4104" s="127"/>
      <c r="E4104" s="130"/>
      <c r="F4104" s="130"/>
      <c r="G4104" s="69">
        <v>3</v>
      </c>
      <c r="H4104" s="86"/>
      <c r="I4104" s="86" t="s">
        <v>1247</v>
      </c>
      <c r="J4104" s="86" t="s">
        <v>1247</v>
      </c>
      <c r="K4104" s="86" t="s">
        <v>1247</v>
      </c>
      <c r="L4104" s="91" t="str">
        <f t="shared" ref="L4104" si="4082" xml:space="preserve">
IF($J$3="","Preenchimento incompleto: deve ser informado o Responsável pela análise - B05.01",
IF(AND(C4102="",D4102="",E4102="",F4102="",H4104="",I4104="",J4104="",K4104=""),"",
IF(AND(C4102="",D4102="",E4102="",F4102="",OR(H4104&lt;&gt;"",I4104&lt;&gt;"",J4104&lt;&gt;"",K4104&lt;&gt;"")),"Preenchimento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IF(AND(C4102&lt;&gt;"",D4102&lt;&gt;"",E4102&lt;&gt;"",F4102&lt;&gt;"",H4104="",I4104="",J4104="",K4104=""),"",
IF(AND(C4102&lt;&gt;"",D4102&lt;&gt;"",E4102&lt;&gt;"",F4102&lt;&gt;"",OR(H4104="",I4104="",J4104="",K4104="")),"Preenchimento incompleto: há informações por requisitante individual faltantes - B03.01",
IF(OR(L4102="",L4103=""),"Preenchimento incompleto: há linhas vazias antes da atual - B05.01",
"Preenchimento correto"))))))))</f>
        <v/>
      </c>
      <c r="M4104" s="81"/>
    </row>
    <row r="4105" spans="1:13" ht="15">
      <c r="A4105" s="27"/>
      <c r="B4105" s="65">
        <v>4099</v>
      </c>
      <c r="C4105" s="124"/>
      <c r="D4105" s="127"/>
      <c r="E4105" s="130"/>
      <c r="F4105" s="130"/>
      <c r="G4105" s="69">
        <v>4</v>
      </c>
      <c r="H4105" s="86"/>
      <c r="I4105" s="86" t="s">
        <v>1247</v>
      </c>
      <c r="J4105" s="86" t="s">
        <v>1247</v>
      </c>
      <c r="K4105" s="86" t="s">
        <v>1247</v>
      </c>
      <c r="L4105" s="91" t="str">
        <f t="shared" ref="L4105" si="4083" xml:space="preserve">
IF($J$3="","Preenchimento incompleto: deve ser informado o Responsável pela análise - B05.01",
IF(AND(C4102="",D4102="",E4102="",F4102="",H4105="",I4105="",J4105="",K4105=""),"",
IF(AND(C4102="",D4102="",E4102="",F4102="",OR(H4105&lt;&gt;"",I4105&lt;&gt;"",J4105&lt;&gt;"",K4105&lt;&gt;"")),"Preenchimento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IF(AND(C4102&lt;&gt;"",D4102&lt;&gt;"",E4102&lt;&gt;"",F4102&lt;&gt;"",H4105="",I4105="",J4105="",K4105=""),"",
IF(AND(C4102&lt;&gt;"",D4102&lt;&gt;"",E4102&lt;&gt;"",F4102&lt;&gt;"",OR(H4105="",I4105="",J4105="",K4105="")),"Preenchimento incompleto: há informações por requisitante individual faltantes - B03.01",
IF(OR(L4102="",L4103="",L4104=""),"Preenchimento incompleto: há linhas vazias antes da atual - B05.01",
"Preenchimento correto"))))))))</f>
        <v/>
      </c>
      <c r="M4105" s="81"/>
    </row>
    <row r="4106" spans="1:13" ht="15">
      <c r="A4106" s="27"/>
      <c r="B4106" s="65">
        <v>4100</v>
      </c>
      <c r="C4106" s="124"/>
      <c r="D4106" s="127"/>
      <c r="E4106" s="130"/>
      <c r="F4106" s="130"/>
      <c r="G4106" s="69">
        <v>5</v>
      </c>
      <c r="H4106" s="86"/>
      <c r="I4106" s="86" t="s">
        <v>1247</v>
      </c>
      <c r="J4106" s="86" t="s">
        <v>1247</v>
      </c>
      <c r="K4106" s="86" t="s">
        <v>1247</v>
      </c>
      <c r="L4106" s="91" t="str">
        <f t="shared" ref="L4106" si="4084" xml:space="preserve">
IF($J$3="","Preenchimento incompleto: deve ser informado o Responsável pela análise - B05.01",
IF(AND(C4102="",D4102="",E4102="",F4102="",H4106="",I4106="",J4106="",K4106=""),"",
IF(AND(C4102="",D4102="",E4102="",F4102="",OR(H4106&lt;&gt;"",I4106&lt;&gt;"",J4106&lt;&gt;"",K4106&lt;&gt;"")),"Preenchimento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IF(AND(C4102&lt;&gt;"",D4102&lt;&gt;"",E4102&lt;&gt;"",F4102&lt;&gt;"",H4106="",I4106="",J4106="",K4106=""),"",
IF(AND(C4102&lt;&gt;"",D4102&lt;&gt;"",E4102&lt;&gt;"",F4102&lt;&gt;"",OR(H4106="",I4106="",J4106="",K4106="")),"Preenchimento incompleto: há informações por requisitante individual faltantes - B03.01",
IF(OR(L4102="",L4103="",L4104="",L4105=""),"Preenchimento incompleto: há linhas vazias antes da atual - B05.01",
"Preenchimento correto"))))))))</f>
        <v/>
      </c>
      <c r="M4106" s="81"/>
    </row>
    <row r="4107" spans="1:13" ht="15">
      <c r="A4107" s="27"/>
      <c r="B4107" s="65">
        <v>4101</v>
      </c>
      <c r="C4107" s="124"/>
      <c r="D4107" s="127"/>
      <c r="E4107" s="130"/>
      <c r="F4107" s="130"/>
      <c r="G4107" s="69">
        <v>6</v>
      </c>
      <c r="H4107" s="86"/>
      <c r="I4107" s="86" t="s">
        <v>1247</v>
      </c>
      <c r="J4107" s="86" t="s">
        <v>1247</v>
      </c>
      <c r="K4107" s="86" t="s">
        <v>1247</v>
      </c>
      <c r="L4107" s="91" t="str">
        <f t="shared" ref="L4107" si="4085" xml:space="preserve">
IF($J$3="","Preenchimento incompleto: deve ser informado o Responsável pela análise - B05.01",
IF(AND(C4102="",D4102="",E4102="",F4102="",H4107="",I4107="",J4107="",K4107=""),"",
IF(AND(C4102="",D4102="",E4102="",F4102="",OR(H4107&lt;&gt;"",I4107&lt;&gt;"",J4107&lt;&gt;"",K4107&lt;&gt;"")),"Preenchimento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IF(AND(C4102&lt;&gt;"",D4102&lt;&gt;"",E4102&lt;&gt;"",F4102&lt;&gt;"",H4107="",I4107="",J4107="",K4107=""),"",
IF(AND(C4102&lt;&gt;"",D4102&lt;&gt;"",E4102&lt;&gt;"",F4102&lt;&gt;"",OR(H4107="",I4107="",J4107="",K4107="")),"Preenchimento incompleto: há informações por requisitante individual faltantes - B03.01",
IF(OR(L4102="",L4103="",L4104="",L4105="",L4106=""),"Preenchimento incompleto: há linhas vazias antes da atual - B05.01",
"Preenchimento correto"))))))))</f>
        <v/>
      </c>
      <c r="M4107" s="81"/>
    </row>
    <row r="4108" spans="1:13" ht="15">
      <c r="A4108" s="27"/>
      <c r="B4108" s="65">
        <v>4102</v>
      </c>
      <c r="C4108" s="124"/>
      <c r="D4108" s="127"/>
      <c r="E4108" s="130"/>
      <c r="F4108" s="130"/>
      <c r="G4108" s="69">
        <v>7</v>
      </c>
      <c r="H4108" s="86"/>
      <c r="I4108" s="86" t="s">
        <v>1247</v>
      </c>
      <c r="J4108" s="86" t="s">
        <v>1247</v>
      </c>
      <c r="K4108" s="86" t="s">
        <v>1247</v>
      </c>
      <c r="L4108" s="91" t="str">
        <f t="shared" ref="L4108" si="4086" xml:space="preserve">
IF($J$3="","Preenchimento incompleto: deve ser informado o Responsável pela análise - B05.01",
IF(AND(C4102="",D4102="",E4102="",F4102="",H4108="",I4108="",J4108="",K4108=""),"",
IF(AND(C4102="",D4102="",E4102="",F4102="",OR(H4108&lt;&gt;"",I4108&lt;&gt;"",J4108&lt;&gt;"",K4108&lt;&gt;"")),"Preenchimento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IF(AND(C4102&lt;&gt;"",D4102&lt;&gt;"",E4102&lt;&gt;"",F4102&lt;&gt;"",H4108="",I4108="",J4108="",K4108=""),"",
IF(AND(C4102&lt;&gt;"",D4102&lt;&gt;"",E4102&lt;&gt;"",F4102&lt;&gt;"",OR(H4108="",I4108="",J4108="",K4108="")),"Preenchimento incompleto: há informações por requisitante individual faltantes - B03.01",
IF(OR(L4102="",L4103="",L4104="",L4105="",L4106="",L4107=""),"Preenchimento incompleto: há linhas vazias antes da atual - B05.01",
"Preenchimento correto"))))))))</f>
        <v/>
      </c>
      <c r="M4108" s="81"/>
    </row>
    <row r="4109" spans="1:13" ht="15">
      <c r="A4109" s="27"/>
      <c r="B4109" s="65">
        <v>4103</v>
      </c>
      <c r="C4109" s="124"/>
      <c r="D4109" s="127"/>
      <c r="E4109" s="130"/>
      <c r="F4109" s="130"/>
      <c r="G4109" s="69">
        <v>8</v>
      </c>
      <c r="H4109" s="86"/>
      <c r="I4109" s="86" t="s">
        <v>1247</v>
      </c>
      <c r="J4109" s="86" t="s">
        <v>1247</v>
      </c>
      <c r="K4109" s="86" t="s">
        <v>1247</v>
      </c>
      <c r="L4109" s="91" t="str">
        <f t="shared" ref="L4109" si="4087" xml:space="preserve">
IF($J$3="","Preenchimento incompleto: deve ser informado o Responsável pela análise - B05.01",
IF(AND(C4102="",D4102="",E4102="",F4102="",H4109="",I4109="",J4109="",K4109=""),"",
IF(AND(C4102="",D4102="",E4102="",F4102="",OR(H4109&lt;&gt;"",I4109&lt;&gt;"",J4109&lt;&gt;"",K4109&lt;&gt;"")),"Preenchimento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IF(AND(C4102&lt;&gt;"",D4102&lt;&gt;"",E4102&lt;&gt;"",F4102&lt;&gt;"",H4109="",I4109="",J4109="",K4109=""),"",
IF(AND(C4102&lt;&gt;"",D4102&lt;&gt;"",E4102&lt;&gt;"",F4102&lt;&gt;"",OR(H4109="",I4109="",J4109="",K4109="")),"Preenchimento incompleto: há informações por requisitante individual faltantes - B03.01",
IF(OR(L4102="",L4103="",L4104="",L4105="",L4106="",L4107="",L4108=""),"Preenchimento incompleto: há linhas vazias antes da atual - B05.01",
"Preenchimento correto"))))))))</f>
        <v/>
      </c>
      <c r="M4109" s="81"/>
    </row>
    <row r="4110" spans="1:13" ht="15">
      <c r="A4110" s="27"/>
      <c r="B4110" s="65">
        <v>4104</v>
      </c>
      <c r="C4110" s="124"/>
      <c r="D4110" s="127"/>
      <c r="E4110" s="130"/>
      <c r="F4110" s="130"/>
      <c r="G4110" s="69">
        <v>9</v>
      </c>
      <c r="H4110" s="86"/>
      <c r="I4110" s="86" t="s">
        <v>1247</v>
      </c>
      <c r="J4110" s="86" t="s">
        <v>1247</v>
      </c>
      <c r="K4110" s="86" t="s">
        <v>1247</v>
      </c>
      <c r="L4110" s="91" t="str">
        <f t="shared" ref="L4110" si="4088" xml:space="preserve">
IF($J$3="","Preenchimento incompleto: deve ser informado o Responsável pela análise - B05.01",
IF(AND(C4102="",D4102="",E4102="",F4102="",H4110="",I4110="",J4110="",K4110=""),"",
IF(AND(C4102="",D4102="",E4102="",F4102="",OR(H4110&lt;&gt;"",I4110&lt;&gt;"",J4110&lt;&gt;"",K4110&lt;&gt;"")),"Preenchimento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IF(AND(C4102&lt;&gt;"",D4102&lt;&gt;"",E4102&lt;&gt;"",F4102&lt;&gt;"",H4110="",I4110="",J4110="",K4110=""),"",
IF(AND(C4102&lt;&gt;"",D4102&lt;&gt;"",E4102&lt;&gt;"",F4102&lt;&gt;"",OR(H4110="",I4110="",J4110="",K4110="")),"Preenchimento incompleto: há informações por requisitante individual faltantes - B03.01",
IF(OR(L4102="",L4103="",L4104="",L4105="",L4106="",L4107="",L4108="",L4109=""),"Preenchimento incompleto: há linhas vazias antes da atual - B05.01",
"Preenchimento correto"))))))))</f>
        <v/>
      </c>
      <c r="M4110" s="81"/>
    </row>
    <row r="4111" spans="1:13" ht="15">
      <c r="A4111" s="27"/>
      <c r="B4111" s="65">
        <v>4105</v>
      </c>
      <c r="C4111" s="124"/>
      <c r="D4111" s="127"/>
      <c r="E4111" s="130"/>
      <c r="F4111" s="130"/>
      <c r="G4111" s="70">
        <v>10</v>
      </c>
      <c r="H4111" s="87"/>
      <c r="I4111" s="87" t="s">
        <v>1247</v>
      </c>
      <c r="J4111" s="87" t="s">
        <v>1247</v>
      </c>
      <c r="K4111" s="87" t="s">
        <v>1247</v>
      </c>
      <c r="L4111" s="91" t="str">
        <f t="shared" ref="L4111" si="4089" xml:space="preserve">
IF($J$3="","Preenchimento incompleto: deve ser informado o Responsável pela análise - B05.01",
IF(AND(C4102="",D4102="",E4102="",F4102="",H4111="",I4111="",J4111="",K4111=""),"",
IF(AND(C4102="",D4102="",E4102="",F4102="",OR(H4111&lt;&gt;"",I4111&lt;&gt;"",J4111&lt;&gt;"",K4111&lt;&gt;"")),"Preenchimento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IF(AND(C4102&lt;&gt;"",D4102&lt;&gt;"",E4102&lt;&gt;"",F4102&lt;&gt;"",H4111="",I4111="",J4111="",K4111=""),"",
IF(AND(C4102&lt;&gt;"",D4102&lt;&gt;"",E4102&lt;&gt;"",F4102&lt;&gt;"",OR(H4111="",I4111="",J4111="",K4111="")),"Preenchimento incompleto: há informações por requisitante individual faltantes - B03.01",
IF(OR(L4102="",L4103="",L4104="",L4105="",L4106="",L4107="",L4108="",L4109="",L4110=""),"Preenchimento incompleto: há linhas vazias antes da atual - B05.01",
"Preenchimento correto"))))))))</f>
        <v/>
      </c>
      <c r="M4111" s="81"/>
    </row>
    <row r="4112" spans="1:13" ht="15">
      <c r="A4112" s="27"/>
      <c r="B4112" s="65">
        <v>4106</v>
      </c>
      <c r="C4112" s="124"/>
      <c r="D4112" s="127"/>
      <c r="E4112" s="130"/>
      <c r="F4112" s="130"/>
      <c r="G4112" s="70">
        <v>11</v>
      </c>
      <c r="H4112" s="87"/>
      <c r="I4112" s="87" t="s">
        <v>1247</v>
      </c>
      <c r="J4112" s="87" t="s">
        <v>1247</v>
      </c>
      <c r="K4112" s="87" t="s">
        <v>1247</v>
      </c>
      <c r="L4112" s="91" t="str">
        <f t="shared" ref="L4112" si="4090" xml:space="preserve">
IF($J$3="","Preenchimento incompleto: deve ser informado o Responsável pela análise - B05.01",
IF(AND(C4102="",D4102="",E4102="",F4102="",H4112="",I4112="",J4112="",K4112=""),"",
IF(AND(C4102="",D4102="",E4102="",F4102="",OR(H4112&lt;&gt;"",I4112&lt;&gt;"",J4112&lt;&gt;"",K4112&lt;&gt;"")),"Preenchimento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IF(AND(C4102&lt;&gt;"",D4102&lt;&gt;"",E4102&lt;&gt;"",F4102&lt;&gt;"",H4112="",I4112="",J4112="",K4112=""),"",
IF(AND(C4102&lt;&gt;"",D4102&lt;&gt;"",E4102&lt;&gt;"",F4102&lt;&gt;"",OR(H4112="",I4112="",J4112="",K4112="")),"Preenchimento incompleto: há informações por requisitante individual faltantes - B03.01",
IF(OR(L4102="",L4103="",L4104="",L4105="",L4106="",L4107="",L4108="",L4109="",L4110="",L4111=""),"Preenchimento incompleto: há linhas vazias antes da atual - B05.01",
"Preenchimento correto"))))))))</f>
        <v/>
      </c>
      <c r="M4112" s="81"/>
    </row>
    <row r="4113" spans="1:13" ht="15">
      <c r="A4113" s="27"/>
      <c r="B4113" s="65">
        <v>4107</v>
      </c>
      <c r="C4113" s="124"/>
      <c r="D4113" s="127"/>
      <c r="E4113" s="130"/>
      <c r="F4113" s="130"/>
      <c r="G4113" s="70">
        <v>12</v>
      </c>
      <c r="H4113" s="87"/>
      <c r="I4113" s="87" t="s">
        <v>1247</v>
      </c>
      <c r="J4113" s="87" t="s">
        <v>1247</v>
      </c>
      <c r="K4113" s="87" t="s">
        <v>1247</v>
      </c>
      <c r="L4113" s="91" t="str">
        <f t="shared" ref="L4113" si="4091" xml:space="preserve">
IF($J$3="","Preenchimento incompleto: deve ser informado o Responsável pela análise - B05.01",
IF(AND(C4102="",D4102="",E4102="",F4102="",H4113="",I4113="",J4113="",K4113=""),"",
IF(AND(C4102="",D4102="",E4102="",F4102="",OR(H4113&lt;&gt;"",I4113&lt;&gt;"",J4113&lt;&gt;"",K4113&lt;&gt;"")),"Preenchimento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IF(AND(C4102&lt;&gt;"",D4102&lt;&gt;"",E4102&lt;&gt;"",F4102&lt;&gt;"",H4113="",I4113="",J4113="",K4113=""),"",
IF(AND(C4102&lt;&gt;"",D4102&lt;&gt;"",E4102&lt;&gt;"",F4102&lt;&gt;"",OR(H4113="",I4113="",J4113="",K4113="")),"Preenchimento incompleto: há informações por requisitante individual faltantes - B03.01",
IF(OR(L4102="",L4103="",L4104="",L4105="",L4106="",L4107="",L4108="",L4109="",L4110="",L4111="",L4112=""),"Preenchimento incompleto: há linhas vazias antes da atual - B05.01",
"Preenchimento correto"))))))))</f>
        <v/>
      </c>
      <c r="M4113" s="81"/>
    </row>
    <row r="4114" spans="1:13" ht="15">
      <c r="A4114" s="27"/>
      <c r="B4114" s="65">
        <v>4108</v>
      </c>
      <c r="C4114" s="124"/>
      <c r="D4114" s="127"/>
      <c r="E4114" s="130"/>
      <c r="F4114" s="130"/>
      <c r="G4114" s="70">
        <v>13</v>
      </c>
      <c r="H4114" s="87"/>
      <c r="I4114" s="87" t="s">
        <v>1247</v>
      </c>
      <c r="J4114" s="87" t="s">
        <v>1247</v>
      </c>
      <c r="K4114" s="87" t="s">
        <v>1247</v>
      </c>
      <c r="L4114" s="91" t="str">
        <f t="shared" ref="L4114" si="4092" xml:space="preserve">
IF($J$3="","Preenchimento incompleto: deve ser informado o Responsável pela análise - B05.01",
IF(AND(C4102="",D4102="",E4102="",F4102="",H4114="",I4114="",J4114="",K4114=""),"",
IF(AND(C4102="",D4102="",E4102="",F4102="",OR(H4114&lt;&gt;"",I4114&lt;&gt;"",J4114&lt;&gt;"",K4114&lt;&gt;"")),"Preenchimento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IF(AND(C4102&lt;&gt;"",D4102&lt;&gt;"",E4102&lt;&gt;"",F4102&lt;&gt;"",H4114="",I4114="",J4114="",K4114=""),"",
IF(AND(C4102&lt;&gt;"",D4102&lt;&gt;"",E4102&lt;&gt;"",F4102&lt;&gt;"",OR(H4114="",I4114="",J4114="",K4114="")),"Preenchimento incompleto: há informações por requisitante individual faltantes - B03.01",
IF(OR(L4102="",L4103="",L4104="",L4105="",L4106="",L4107="",L4108="",L4109="",L4110="",L4111="",L4112="",L4113=""),"Preenchimento incompleto: há linhas vazias antes da atual - B05.01",
"Preenchimento correto"))))))))</f>
        <v/>
      </c>
      <c r="M4114" s="81"/>
    </row>
    <row r="4115" spans="1:13" ht="15">
      <c r="A4115" s="27"/>
      <c r="B4115" s="66">
        <v>4109</v>
      </c>
      <c r="C4115" s="124"/>
      <c r="D4115" s="127"/>
      <c r="E4115" s="130"/>
      <c r="F4115" s="130"/>
      <c r="G4115" s="70">
        <v>14</v>
      </c>
      <c r="H4115" s="87"/>
      <c r="I4115" s="87" t="s">
        <v>1247</v>
      </c>
      <c r="J4115" s="87" t="s">
        <v>1247</v>
      </c>
      <c r="K4115" s="87" t="s">
        <v>1247</v>
      </c>
      <c r="L4115" s="91" t="str">
        <f t="shared" ref="L4115" si="4093" xml:space="preserve">
IF($J$3="","Preenchimento incompleto: deve ser informado o Responsável pela análise - B05.01",
IF(AND(C4102="",D4102="",E4102="",F4102="",H4115="",I4115="",J4115="",K4115=""),"",
IF(AND(C4102="",D4102="",E4102="",F4102="",OR(H4115&lt;&gt;"",I4115&lt;&gt;"",J4115&lt;&gt;"",K4115&lt;&gt;"")),"Preenchimento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IF(AND(C4102&lt;&gt;"",D4102&lt;&gt;"",E4102&lt;&gt;"",F4102&lt;&gt;"",H4115="",I4115="",J4115="",K4115=""),"",
IF(AND(C4102&lt;&gt;"",D4102&lt;&gt;"",E4102&lt;&gt;"",F4102&lt;&gt;"",OR(H4115="",I4115="",J4115="",K4115="")),"Preenchimento incompleto: há informações por requisitante individual faltantes - B03.01",
IF(OR(L4102="",L4103="",L4104="",L4105="",L4106="",L4107="",L4108="",L4109="",L4110="",L4111="",L4112="",L4113="",L4114=""),"Preenchimento incompleto: há linhas vazias antes da atual - B05.01",
"Preenchimento correto"))))))))</f>
        <v/>
      </c>
      <c r="M4115" s="81"/>
    </row>
    <row r="4116" spans="1:13" ht="15">
      <c r="A4116" s="27"/>
      <c r="B4116" s="67">
        <v>4110</v>
      </c>
      <c r="C4116" s="125"/>
      <c r="D4116" s="128"/>
      <c r="E4116" s="131"/>
      <c r="F4116" s="131"/>
      <c r="G4116" s="71">
        <v>15</v>
      </c>
      <c r="H4116" s="88"/>
      <c r="I4116" s="88" t="s">
        <v>1247</v>
      </c>
      <c r="J4116" s="88" t="s">
        <v>1247</v>
      </c>
      <c r="K4116" s="88" t="s">
        <v>1247</v>
      </c>
      <c r="L4116" s="92" t="str">
        <f t="shared" ref="L4116" si="4094" xml:space="preserve">
IF($J$3="","Preenchimento incompleto: deve ser informado o Responsável pela análise - B05.01",
IF(AND(C4102="",D4102="",E4102="",F4102="",H4116="",I4116="",J4116="",K4116=""),"",
IF(AND(C4102="",D4102="",E4102="",F4102="",OR(H4116&lt;&gt;"",I4116&lt;&gt;"",J4116&lt;&gt;"",K4116&lt;&gt;"")),"Preenchimento incompleto: há informações por requisitante individual sem informações do item - B01.01",
IF(OR(C4102="",D4102="",E4102="",F4102=""),"Preenchimento incompleto: há informações faltantes do item - B02.01",
IF(AND(C4102&lt;&gt;"",D4102&lt;&gt;"",E4102&lt;&gt;"",F4102&lt;&gt;"",COUNTA(H4102:K4116)=0),"Preenchimento incompleto: não há nenhuma informação do requisitante individual informada - B04.01",
IF(AND(C4102&lt;&gt;"",D4102&lt;&gt;"",E4102&lt;&gt;"",F4102&lt;&gt;"",H4116="",I4116="",J4116="",K4116=""),"",
IF(AND(C4102&lt;&gt;"",D4102&lt;&gt;"",E4102&lt;&gt;"",F4102&lt;&gt;"",OR(H4116="",I4116="",J4116="",K4116="")),"Preenchimento incompleto: há informações por requisitante individual faltantes - B03.01",
IF(OR(L4102="",L4103="",L4104="",L4105="",L4106="",L4107="",L4108="",L4109="",L4110="",L4111="",L4112="",L4113="",L4114="",L4115=""),"Preenchimento incompleto: há linhas vazias antes da atual - B05.01",
"Preenchimento correto"))))))))</f>
        <v/>
      </c>
      <c r="M4116" s="81"/>
    </row>
    <row r="4117" spans="1:13" ht="15">
      <c r="A4117" s="27"/>
      <c r="B4117" s="64">
        <v>4111</v>
      </c>
      <c r="C4117" s="123" t="str">
        <f>IF('1-ITENS'!C281="","",'1-ITENS'!C281)</f>
        <v/>
      </c>
      <c r="D4117" s="126" t="str">
        <f>IF('1-ITENS'!D281="","",'1-ITENS'!D281)</f>
        <v/>
      </c>
      <c r="E4117" s="129" t="str">
        <f>IF('1-ITENS'!H281="","",'1-ITENS'!H281)</f>
        <v/>
      </c>
      <c r="F4117" s="129" t="str">
        <f>IF('1-ITENS'!F281="","",'1-ITENS'!F281)</f>
        <v/>
      </c>
      <c r="G4117" s="68">
        <v>1</v>
      </c>
      <c r="H4117" s="85"/>
      <c r="I4117" s="85" t="s">
        <v>1247</v>
      </c>
      <c r="J4117" s="85" t="s">
        <v>1247</v>
      </c>
      <c r="K4117" s="85" t="s">
        <v>1247</v>
      </c>
      <c r="L4117" s="90" t="str">
        <f t="shared" ref="L4117" si="4095" xml:space="preserve">
IF($J$3="","Preenchimento incompleto: deve ser informado o Responsável pela análise - B05.01",
IF(AND(C4117="",D4117="",E4117="",F4117="",H4117="",I4117="",J4117="",K4117=""),"",
IF(AND(C4117="",D4117="",E4117="",F4117="",OR(H4117&lt;&gt;"",I4117&lt;&gt;"",J4117&lt;&gt;"",K4117&lt;&gt;"")),"Preenchimento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IF(AND(C4117&lt;&gt;"",D4117&lt;&gt;"",E4117&lt;&gt;"",F4117&lt;&gt;"",H4117="",I4117="",J4117="",K4117=""),"",
IF(AND(C4117&lt;&gt;"",D4117&lt;&gt;"",E4117&lt;&gt;"",F4117&lt;&gt;"",OR(H4117="",I4117="",J4117="",K4117="")),"Preenchimento incompleto: há informações por requisitante individual faltantes - B03.01",
"Preenchimento correto")))))))</f>
        <v/>
      </c>
      <c r="M4117" s="81"/>
    </row>
    <row r="4118" spans="1:13" ht="15">
      <c r="A4118" s="27"/>
      <c r="B4118" s="65">
        <v>4112</v>
      </c>
      <c r="C4118" s="124"/>
      <c r="D4118" s="127"/>
      <c r="E4118" s="130"/>
      <c r="F4118" s="130"/>
      <c r="G4118" s="69">
        <v>2</v>
      </c>
      <c r="H4118" s="86"/>
      <c r="I4118" s="86" t="s">
        <v>1247</v>
      </c>
      <c r="J4118" s="86" t="s">
        <v>1247</v>
      </c>
      <c r="K4118" s="86" t="s">
        <v>1247</v>
      </c>
      <c r="L4118" s="91" t="str">
        <f t="shared" ref="L4118" si="4096" xml:space="preserve">
IF($J$3="","Preenchimento incompleto: deve ser informado o Responsável pela análise - B05.01",
IF(AND(C4117="",D4117="",E4117="",F4117="",H4118="",I4118="",J4118="",K4118=""),"",
IF(AND(C4117="",D4117="",E4117="",F4117="",OR(H4118&lt;&gt;"",I4118&lt;&gt;"",J4118&lt;&gt;"",K4118&lt;&gt;"")),"Preenchimento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IF(AND(C4117&lt;&gt;"",D4117&lt;&gt;"",E4117&lt;&gt;"",F4117&lt;&gt;"",H4118="",I4118="",J4118="",K4118=""),"",
IF(AND(C4117&lt;&gt;"",D4117&lt;&gt;"",E4117&lt;&gt;"",F4117&lt;&gt;"",OR(H4118="",I4118="",J4118="",K4118="")),"Preenchimento incompleto: há informações por requisitante individual faltantes - B03.01",
IF(L4117="","Preenchimento incompleto: há linhas vazias antes da atual - B05.01",
"Preenchimento correto"))))))))</f>
        <v/>
      </c>
      <c r="M4118" s="81"/>
    </row>
    <row r="4119" spans="1:13" ht="15">
      <c r="A4119" s="27"/>
      <c r="B4119" s="65">
        <v>4113</v>
      </c>
      <c r="C4119" s="124"/>
      <c r="D4119" s="127"/>
      <c r="E4119" s="130"/>
      <c r="F4119" s="130"/>
      <c r="G4119" s="69">
        <v>3</v>
      </c>
      <c r="H4119" s="86"/>
      <c r="I4119" s="86" t="s">
        <v>1247</v>
      </c>
      <c r="J4119" s="86" t="s">
        <v>1247</v>
      </c>
      <c r="K4119" s="86" t="s">
        <v>1247</v>
      </c>
      <c r="L4119" s="91" t="str">
        <f t="shared" ref="L4119" si="4097" xml:space="preserve">
IF($J$3="","Preenchimento incompleto: deve ser informado o Responsável pela análise - B05.01",
IF(AND(C4117="",D4117="",E4117="",F4117="",H4119="",I4119="",J4119="",K4119=""),"",
IF(AND(C4117="",D4117="",E4117="",F4117="",OR(H4119&lt;&gt;"",I4119&lt;&gt;"",J4119&lt;&gt;"",K4119&lt;&gt;"")),"Preenchimento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IF(AND(C4117&lt;&gt;"",D4117&lt;&gt;"",E4117&lt;&gt;"",F4117&lt;&gt;"",H4119="",I4119="",J4119="",K4119=""),"",
IF(AND(C4117&lt;&gt;"",D4117&lt;&gt;"",E4117&lt;&gt;"",F4117&lt;&gt;"",OR(H4119="",I4119="",J4119="",K4119="")),"Preenchimento incompleto: há informações por requisitante individual faltantes - B03.01",
IF(OR(L4117="",L4118=""),"Preenchimento incompleto: há linhas vazias antes da atual - B05.01",
"Preenchimento correto"))))))))</f>
        <v/>
      </c>
      <c r="M4119" s="81"/>
    </row>
    <row r="4120" spans="1:13" ht="15">
      <c r="A4120" s="27"/>
      <c r="B4120" s="65">
        <v>4114</v>
      </c>
      <c r="C4120" s="124"/>
      <c r="D4120" s="127"/>
      <c r="E4120" s="130"/>
      <c r="F4120" s="130"/>
      <c r="G4120" s="69">
        <v>4</v>
      </c>
      <c r="H4120" s="86"/>
      <c r="I4120" s="86" t="s">
        <v>1247</v>
      </c>
      <c r="J4120" s="86" t="s">
        <v>1247</v>
      </c>
      <c r="K4120" s="86" t="s">
        <v>1247</v>
      </c>
      <c r="L4120" s="91" t="str">
        <f t="shared" ref="L4120" si="4098" xml:space="preserve">
IF($J$3="","Preenchimento incompleto: deve ser informado o Responsável pela análise - B05.01",
IF(AND(C4117="",D4117="",E4117="",F4117="",H4120="",I4120="",J4120="",K4120=""),"",
IF(AND(C4117="",D4117="",E4117="",F4117="",OR(H4120&lt;&gt;"",I4120&lt;&gt;"",J4120&lt;&gt;"",K4120&lt;&gt;"")),"Preenchimento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IF(AND(C4117&lt;&gt;"",D4117&lt;&gt;"",E4117&lt;&gt;"",F4117&lt;&gt;"",H4120="",I4120="",J4120="",K4120=""),"",
IF(AND(C4117&lt;&gt;"",D4117&lt;&gt;"",E4117&lt;&gt;"",F4117&lt;&gt;"",OR(H4120="",I4120="",J4120="",K4120="")),"Preenchimento incompleto: há informações por requisitante individual faltantes - B03.01",
IF(OR(L4117="",L4118="",L4119=""),"Preenchimento incompleto: há linhas vazias antes da atual - B05.01",
"Preenchimento correto"))))))))</f>
        <v/>
      </c>
      <c r="M4120" s="81"/>
    </row>
    <row r="4121" spans="1:13" ht="15">
      <c r="A4121" s="27"/>
      <c r="B4121" s="65">
        <v>4115</v>
      </c>
      <c r="C4121" s="124"/>
      <c r="D4121" s="127"/>
      <c r="E4121" s="130"/>
      <c r="F4121" s="130"/>
      <c r="G4121" s="69">
        <v>5</v>
      </c>
      <c r="H4121" s="86"/>
      <c r="I4121" s="86" t="s">
        <v>1247</v>
      </c>
      <c r="J4121" s="86" t="s">
        <v>1247</v>
      </c>
      <c r="K4121" s="86" t="s">
        <v>1247</v>
      </c>
      <c r="L4121" s="91" t="str">
        <f t="shared" ref="L4121" si="4099" xml:space="preserve">
IF($J$3="","Preenchimento incompleto: deve ser informado o Responsável pela análise - B05.01",
IF(AND(C4117="",D4117="",E4117="",F4117="",H4121="",I4121="",J4121="",K4121=""),"",
IF(AND(C4117="",D4117="",E4117="",F4117="",OR(H4121&lt;&gt;"",I4121&lt;&gt;"",J4121&lt;&gt;"",K4121&lt;&gt;"")),"Preenchimento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IF(AND(C4117&lt;&gt;"",D4117&lt;&gt;"",E4117&lt;&gt;"",F4117&lt;&gt;"",H4121="",I4121="",J4121="",K4121=""),"",
IF(AND(C4117&lt;&gt;"",D4117&lt;&gt;"",E4117&lt;&gt;"",F4117&lt;&gt;"",OR(H4121="",I4121="",J4121="",K4121="")),"Preenchimento incompleto: há informações por requisitante individual faltantes - B03.01",
IF(OR(L4117="",L4118="",L4119="",L4120=""),"Preenchimento incompleto: há linhas vazias antes da atual - B05.01",
"Preenchimento correto"))))))))</f>
        <v/>
      </c>
      <c r="M4121" s="81"/>
    </row>
    <row r="4122" spans="1:13" ht="15">
      <c r="A4122" s="27"/>
      <c r="B4122" s="65">
        <v>4116</v>
      </c>
      <c r="C4122" s="124"/>
      <c r="D4122" s="127"/>
      <c r="E4122" s="130"/>
      <c r="F4122" s="130"/>
      <c r="G4122" s="69">
        <v>6</v>
      </c>
      <c r="H4122" s="86"/>
      <c r="I4122" s="86" t="s">
        <v>1247</v>
      </c>
      <c r="J4122" s="86" t="s">
        <v>1247</v>
      </c>
      <c r="K4122" s="86" t="s">
        <v>1247</v>
      </c>
      <c r="L4122" s="91" t="str">
        <f t="shared" ref="L4122" si="4100" xml:space="preserve">
IF($J$3="","Preenchimento incompleto: deve ser informado o Responsável pela análise - B05.01",
IF(AND(C4117="",D4117="",E4117="",F4117="",H4122="",I4122="",J4122="",K4122=""),"",
IF(AND(C4117="",D4117="",E4117="",F4117="",OR(H4122&lt;&gt;"",I4122&lt;&gt;"",J4122&lt;&gt;"",K4122&lt;&gt;"")),"Preenchimento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IF(AND(C4117&lt;&gt;"",D4117&lt;&gt;"",E4117&lt;&gt;"",F4117&lt;&gt;"",H4122="",I4122="",J4122="",K4122=""),"",
IF(AND(C4117&lt;&gt;"",D4117&lt;&gt;"",E4117&lt;&gt;"",F4117&lt;&gt;"",OR(H4122="",I4122="",J4122="",K4122="")),"Preenchimento incompleto: há informações por requisitante individual faltantes - B03.01",
IF(OR(L4117="",L4118="",L4119="",L4120="",L4121=""),"Preenchimento incompleto: há linhas vazias antes da atual - B05.01",
"Preenchimento correto"))))))))</f>
        <v/>
      </c>
      <c r="M4122" s="81"/>
    </row>
    <row r="4123" spans="1:13" ht="15">
      <c r="A4123" s="27"/>
      <c r="B4123" s="65">
        <v>4117</v>
      </c>
      <c r="C4123" s="124"/>
      <c r="D4123" s="127"/>
      <c r="E4123" s="130"/>
      <c r="F4123" s="130"/>
      <c r="G4123" s="69">
        <v>7</v>
      </c>
      <c r="H4123" s="86"/>
      <c r="I4123" s="86" t="s">
        <v>1247</v>
      </c>
      <c r="J4123" s="86" t="s">
        <v>1247</v>
      </c>
      <c r="K4123" s="86" t="s">
        <v>1247</v>
      </c>
      <c r="L4123" s="91" t="str">
        <f t="shared" ref="L4123" si="4101" xml:space="preserve">
IF($J$3="","Preenchimento incompleto: deve ser informado o Responsável pela análise - B05.01",
IF(AND(C4117="",D4117="",E4117="",F4117="",H4123="",I4123="",J4123="",K4123=""),"",
IF(AND(C4117="",D4117="",E4117="",F4117="",OR(H4123&lt;&gt;"",I4123&lt;&gt;"",J4123&lt;&gt;"",K4123&lt;&gt;"")),"Preenchimento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IF(AND(C4117&lt;&gt;"",D4117&lt;&gt;"",E4117&lt;&gt;"",F4117&lt;&gt;"",H4123="",I4123="",J4123="",K4123=""),"",
IF(AND(C4117&lt;&gt;"",D4117&lt;&gt;"",E4117&lt;&gt;"",F4117&lt;&gt;"",OR(H4123="",I4123="",J4123="",K4123="")),"Preenchimento incompleto: há informações por requisitante individual faltantes - B03.01",
IF(OR(L4117="",L4118="",L4119="",L4120="",L4121="",L4122=""),"Preenchimento incompleto: há linhas vazias antes da atual - B05.01",
"Preenchimento correto"))))))))</f>
        <v/>
      </c>
      <c r="M4123" s="81"/>
    </row>
    <row r="4124" spans="1:13" ht="15">
      <c r="A4124" s="27"/>
      <c r="B4124" s="65">
        <v>4118</v>
      </c>
      <c r="C4124" s="124"/>
      <c r="D4124" s="127"/>
      <c r="E4124" s="130"/>
      <c r="F4124" s="130"/>
      <c r="G4124" s="69">
        <v>8</v>
      </c>
      <c r="H4124" s="86"/>
      <c r="I4124" s="86" t="s">
        <v>1247</v>
      </c>
      <c r="J4124" s="86" t="s">
        <v>1247</v>
      </c>
      <c r="K4124" s="86" t="s">
        <v>1247</v>
      </c>
      <c r="L4124" s="91" t="str">
        <f t="shared" ref="L4124" si="4102" xml:space="preserve">
IF($J$3="","Preenchimento incompleto: deve ser informado o Responsável pela análise - B05.01",
IF(AND(C4117="",D4117="",E4117="",F4117="",H4124="",I4124="",J4124="",K4124=""),"",
IF(AND(C4117="",D4117="",E4117="",F4117="",OR(H4124&lt;&gt;"",I4124&lt;&gt;"",J4124&lt;&gt;"",K4124&lt;&gt;"")),"Preenchimento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IF(AND(C4117&lt;&gt;"",D4117&lt;&gt;"",E4117&lt;&gt;"",F4117&lt;&gt;"",H4124="",I4124="",J4124="",K4124=""),"",
IF(AND(C4117&lt;&gt;"",D4117&lt;&gt;"",E4117&lt;&gt;"",F4117&lt;&gt;"",OR(H4124="",I4124="",J4124="",K4124="")),"Preenchimento incompleto: há informações por requisitante individual faltantes - B03.01",
IF(OR(L4117="",L4118="",L4119="",L4120="",L4121="",L4122="",L4123=""),"Preenchimento incompleto: há linhas vazias antes da atual - B05.01",
"Preenchimento correto"))))))))</f>
        <v/>
      </c>
      <c r="M4124" s="81"/>
    </row>
    <row r="4125" spans="1:13" ht="15">
      <c r="A4125" s="27"/>
      <c r="B4125" s="65">
        <v>4119</v>
      </c>
      <c r="C4125" s="124"/>
      <c r="D4125" s="127"/>
      <c r="E4125" s="130"/>
      <c r="F4125" s="130"/>
      <c r="G4125" s="69">
        <v>9</v>
      </c>
      <c r="H4125" s="86"/>
      <c r="I4125" s="86" t="s">
        <v>1247</v>
      </c>
      <c r="J4125" s="86" t="s">
        <v>1247</v>
      </c>
      <c r="K4125" s="86" t="s">
        <v>1247</v>
      </c>
      <c r="L4125" s="91" t="str">
        <f t="shared" ref="L4125" si="4103" xml:space="preserve">
IF($J$3="","Preenchimento incompleto: deve ser informado o Responsável pela análise - B05.01",
IF(AND(C4117="",D4117="",E4117="",F4117="",H4125="",I4125="",J4125="",K4125=""),"",
IF(AND(C4117="",D4117="",E4117="",F4117="",OR(H4125&lt;&gt;"",I4125&lt;&gt;"",J4125&lt;&gt;"",K4125&lt;&gt;"")),"Preenchimento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IF(AND(C4117&lt;&gt;"",D4117&lt;&gt;"",E4117&lt;&gt;"",F4117&lt;&gt;"",H4125="",I4125="",J4125="",K4125=""),"",
IF(AND(C4117&lt;&gt;"",D4117&lt;&gt;"",E4117&lt;&gt;"",F4117&lt;&gt;"",OR(H4125="",I4125="",J4125="",K4125="")),"Preenchimento incompleto: há informações por requisitante individual faltantes - B03.01",
IF(OR(L4117="",L4118="",L4119="",L4120="",L4121="",L4122="",L4123="",L4124=""),"Preenchimento incompleto: há linhas vazias antes da atual - B05.01",
"Preenchimento correto"))))))))</f>
        <v/>
      </c>
      <c r="M4125" s="81"/>
    </row>
    <row r="4126" spans="1:13" ht="15">
      <c r="A4126" s="27"/>
      <c r="B4126" s="65">
        <v>4120</v>
      </c>
      <c r="C4126" s="124"/>
      <c r="D4126" s="127"/>
      <c r="E4126" s="130"/>
      <c r="F4126" s="130"/>
      <c r="G4126" s="70">
        <v>10</v>
      </c>
      <c r="H4126" s="87"/>
      <c r="I4126" s="87" t="s">
        <v>1247</v>
      </c>
      <c r="J4126" s="87" t="s">
        <v>1247</v>
      </c>
      <c r="K4126" s="87" t="s">
        <v>1247</v>
      </c>
      <c r="L4126" s="91" t="str">
        <f t="shared" ref="L4126" si="4104" xml:space="preserve">
IF($J$3="","Preenchimento incompleto: deve ser informado o Responsável pela análise - B05.01",
IF(AND(C4117="",D4117="",E4117="",F4117="",H4126="",I4126="",J4126="",K4126=""),"",
IF(AND(C4117="",D4117="",E4117="",F4117="",OR(H4126&lt;&gt;"",I4126&lt;&gt;"",J4126&lt;&gt;"",K4126&lt;&gt;"")),"Preenchimento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IF(AND(C4117&lt;&gt;"",D4117&lt;&gt;"",E4117&lt;&gt;"",F4117&lt;&gt;"",H4126="",I4126="",J4126="",K4126=""),"",
IF(AND(C4117&lt;&gt;"",D4117&lt;&gt;"",E4117&lt;&gt;"",F4117&lt;&gt;"",OR(H4126="",I4126="",J4126="",K4126="")),"Preenchimento incompleto: há informações por requisitante individual faltantes - B03.01",
IF(OR(L4117="",L4118="",L4119="",L4120="",L4121="",L4122="",L4123="",L4124="",L4125=""),"Preenchimento incompleto: há linhas vazias antes da atual - B05.01",
"Preenchimento correto"))))))))</f>
        <v/>
      </c>
      <c r="M4126" s="81"/>
    </row>
    <row r="4127" spans="1:13" ht="15">
      <c r="A4127" s="27"/>
      <c r="B4127" s="65">
        <v>4121</v>
      </c>
      <c r="C4127" s="124"/>
      <c r="D4127" s="127"/>
      <c r="E4127" s="130"/>
      <c r="F4127" s="130"/>
      <c r="G4127" s="70">
        <v>11</v>
      </c>
      <c r="H4127" s="87"/>
      <c r="I4127" s="87" t="s">
        <v>1247</v>
      </c>
      <c r="J4127" s="87" t="s">
        <v>1247</v>
      </c>
      <c r="K4127" s="87" t="s">
        <v>1247</v>
      </c>
      <c r="L4127" s="91" t="str">
        <f t="shared" ref="L4127" si="4105" xml:space="preserve">
IF($J$3="","Preenchimento incompleto: deve ser informado o Responsável pela análise - B05.01",
IF(AND(C4117="",D4117="",E4117="",F4117="",H4127="",I4127="",J4127="",K4127=""),"",
IF(AND(C4117="",D4117="",E4117="",F4117="",OR(H4127&lt;&gt;"",I4127&lt;&gt;"",J4127&lt;&gt;"",K4127&lt;&gt;"")),"Preenchimento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IF(AND(C4117&lt;&gt;"",D4117&lt;&gt;"",E4117&lt;&gt;"",F4117&lt;&gt;"",H4127="",I4127="",J4127="",K4127=""),"",
IF(AND(C4117&lt;&gt;"",D4117&lt;&gt;"",E4117&lt;&gt;"",F4117&lt;&gt;"",OR(H4127="",I4127="",J4127="",K4127="")),"Preenchimento incompleto: há informações por requisitante individual faltantes - B03.01",
IF(OR(L4117="",L4118="",L4119="",L4120="",L4121="",L4122="",L4123="",L4124="",L4125="",L4126=""),"Preenchimento incompleto: há linhas vazias antes da atual - B05.01",
"Preenchimento correto"))))))))</f>
        <v/>
      </c>
      <c r="M4127" s="81"/>
    </row>
    <row r="4128" spans="1:13" ht="15">
      <c r="A4128" s="27"/>
      <c r="B4128" s="65">
        <v>4122</v>
      </c>
      <c r="C4128" s="124"/>
      <c r="D4128" s="127"/>
      <c r="E4128" s="130"/>
      <c r="F4128" s="130"/>
      <c r="G4128" s="70">
        <v>12</v>
      </c>
      <c r="H4128" s="87"/>
      <c r="I4128" s="87" t="s">
        <v>1247</v>
      </c>
      <c r="J4128" s="87" t="s">
        <v>1247</v>
      </c>
      <c r="K4128" s="87" t="s">
        <v>1247</v>
      </c>
      <c r="L4128" s="91" t="str">
        <f t="shared" ref="L4128" si="4106" xml:space="preserve">
IF($J$3="","Preenchimento incompleto: deve ser informado o Responsável pela análise - B05.01",
IF(AND(C4117="",D4117="",E4117="",F4117="",H4128="",I4128="",J4128="",K4128=""),"",
IF(AND(C4117="",D4117="",E4117="",F4117="",OR(H4128&lt;&gt;"",I4128&lt;&gt;"",J4128&lt;&gt;"",K4128&lt;&gt;"")),"Preenchimento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IF(AND(C4117&lt;&gt;"",D4117&lt;&gt;"",E4117&lt;&gt;"",F4117&lt;&gt;"",H4128="",I4128="",J4128="",K4128=""),"",
IF(AND(C4117&lt;&gt;"",D4117&lt;&gt;"",E4117&lt;&gt;"",F4117&lt;&gt;"",OR(H4128="",I4128="",J4128="",K4128="")),"Preenchimento incompleto: há informações por requisitante individual faltantes - B03.01",
IF(OR(L4117="",L4118="",L4119="",L4120="",L4121="",L4122="",L4123="",L4124="",L4125="",L4126="",L4127=""),"Preenchimento incompleto: há linhas vazias antes da atual - B05.01",
"Preenchimento correto"))))))))</f>
        <v/>
      </c>
      <c r="M4128" s="81"/>
    </row>
    <row r="4129" spans="1:13" ht="15">
      <c r="A4129" s="27"/>
      <c r="B4129" s="65">
        <v>4123</v>
      </c>
      <c r="C4129" s="124"/>
      <c r="D4129" s="127"/>
      <c r="E4129" s="130"/>
      <c r="F4129" s="130"/>
      <c r="G4129" s="70">
        <v>13</v>
      </c>
      <c r="H4129" s="87"/>
      <c r="I4129" s="87" t="s">
        <v>1247</v>
      </c>
      <c r="J4129" s="87" t="s">
        <v>1247</v>
      </c>
      <c r="K4129" s="87" t="s">
        <v>1247</v>
      </c>
      <c r="L4129" s="91" t="str">
        <f t="shared" ref="L4129" si="4107" xml:space="preserve">
IF($J$3="","Preenchimento incompleto: deve ser informado o Responsável pela análise - B05.01",
IF(AND(C4117="",D4117="",E4117="",F4117="",H4129="",I4129="",J4129="",K4129=""),"",
IF(AND(C4117="",D4117="",E4117="",F4117="",OR(H4129&lt;&gt;"",I4129&lt;&gt;"",J4129&lt;&gt;"",K4129&lt;&gt;"")),"Preenchimento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IF(AND(C4117&lt;&gt;"",D4117&lt;&gt;"",E4117&lt;&gt;"",F4117&lt;&gt;"",H4129="",I4129="",J4129="",K4129=""),"",
IF(AND(C4117&lt;&gt;"",D4117&lt;&gt;"",E4117&lt;&gt;"",F4117&lt;&gt;"",OR(H4129="",I4129="",J4129="",K4129="")),"Preenchimento incompleto: há informações por requisitante individual faltantes - B03.01",
IF(OR(L4117="",L4118="",L4119="",L4120="",L4121="",L4122="",L4123="",L4124="",L4125="",L4126="",L4127="",L4128=""),"Preenchimento incompleto: há linhas vazias antes da atual - B05.01",
"Preenchimento correto"))))))))</f>
        <v/>
      </c>
      <c r="M4129" s="81"/>
    </row>
    <row r="4130" spans="1:13" ht="15">
      <c r="A4130" s="27"/>
      <c r="B4130" s="66">
        <v>4124</v>
      </c>
      <c r="C4130" s="124"/>
      <c r="D4130" s="127"/>
      <c r="E4130" s="130"/>
      <c r="F4130" s="130"/>
      <c r="G4130" s="70">
        <v>14</v>
      </c>
      <c r="H4130" s="87"/>
      <c r="I4130" s="87" t="s">
        <v>1247</v>
      </c>
      <c r="J4130" s="87" t="s">
        <v>1247</v>
      </c>
      <c r="K4130" s="87" t="s">
        <v>1247</v>
      </c>
      <c r="L4130" s="91" t="str">
        <f t="shared" ref="L4130" si="4108" xml:space="preserve">
IF($J$3="","Preenchimento incompleto: deve ser informado o Responsável pela análise - B05.01",
IF(AND(C4117="",D4117="",E4117="",F4117="",H4130="",I4130="",J4130="",K4130=""),"",
IF(AND(C4117="",D4117="",E4117="",F4117="",OR(H4130&lt;&gt;"",I4130&lt;&gt;"",J4130&lt;&gt;"",K4130&lt;&gt;"")),"Preenchimento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IF(AND(C4117&lt;&gt;"",D4117&lt;&gt;"",E4117&lt;&gt;"",F4117&lt;&gt;"",H4130="",I4130="",J4130="",K4130=""),"",
IF(AND(C4117&lt;&gt;"",D4117&lt;&gt;"",E4117&lt;&gt;"",F4117&lt;&gt;"",OR(H4130="",I4130="",J4130="",K4130="")),"Preenchimento incompleto: há informações por requisitante individual faltantes - B03.01",
IF(OR(L4117="",L4118="",L4119="",L4120="",L4121="",L4122="",L4123="",L4124="",L4125="",L4126="",L4127="",L4128="",L4129=""),"Preenchimento incompleto: há linhas vazias antes da atual - B05.01",
"Preenchimento correto"))))))))</f>
        <v/>
      </c>
      <c r="M4130" s="81"/>
    </row>
    <row r="4131" spans="1:13" ht="15">
      <c r="A4131" s="27"/>
      <c r="B4131" s="67">
        <v>4125</v>
      </c>
      <c r="C4131" s="125"/>
      <c r="D4131" s="128"/>
      <c r="E4131" s="131"/>
      <c r="F4131" s="131"/>
      <c r="G4131" s="71">
        <v>15</v>
      </c>
      <c r="H4131" s="88"/>
      <c r="I4131" s="88" t="s">
        <v>1247</v>
      </c>
      <c r="J4131" s="88" t="s">
        <v>1247</v>
      </c>
      <c r="K4131" s="88" t="s">
        <v>1247</v>
      </c>
      <c r="L4131" s="92" t="str">
        <f t="shared" ref="L4131" si="4109" xml:space="preserve">
IF($J$3="","Preenchimento incompleto: deve ser informado o Responsável pela análise - B05.01",
IF(AND(C4117="",D4117="",E4117="",F4117="",H4131="",I4131="",J4131="",K4131=""),"",
IF(AND(C4117="",D4117="",E4117="",F4117="",OR(H4131&lt;&gt;"",I4131&lt;&gt;"",J4131&lt;&gt;"",K4131&lt;&gt;"")),"Preenchimento incompleto: há informações por requisitante individual sem informações do item - B01.01",
IF(OR(C4117="",D4117="",E4117="",F4117=""),"Preenchimento incompleto: há informações faltantes do item - B02.01",
IF(AND(C4117&lt;&gt;"",D4117&lt;&gt;"",E4117&lt;&gt;"",F4117&lt;&gt;"",COUNTA(H4117:K4131)=0),"Preenchimento incompleto: não há nenhuma informação do requisitante individual informada - B04.01",
IF(AND(C4117&lt;&gt;"",D4117&lt;&gt;"",E4117&lt;&gt;"",F4117&lt;&gt;"",H4131="",I4131="",J4131="",K4131=""),"",
IF(AND(C4117&lt;&gt;"",D4117&lt;&gt;"",E4117&lt;&gt;"",F4117&lt;&gt;"",OR(H4131="",I4131="",J4131="",K4131="")),"Preenchimento incompleto: há informações por requisitante individual faltantes - B03.01",
IF(OR(L4117="",L4118="",L4119="",L4120="",L4121="",L4122="",L4123="",L4124="",L4125="",L4126="",L4127="",L4128="",L4129="",L4130=""),"Preenchimento incompleto: há linhas vazias antes da atual - B05.01",
"Preenchimento correto"))))))))</f>
        <v/>
      </c>
      <c r="M4131" s="81"/>
    </row>
    <row r="4132" spans="1:13" ht="15">
      <c r="A4132" s="27"/>
      <c r="B4132" s="64">
        <v>4126</v>
      </c>
      <c r="C4132" s="123" t="str">
        <f>IF('1-ITENS'!C282="","",'1-ITENS'!C282)</f>
        <v/>
      </c>
      <c r="D4132" s="126" t="str">
        <f>IF('1-ITENS'!D282="","",'1-ITENS'!D282)</f>
        <v/>
      </c>
      <c r="E4132" s="129" t="str">
        <f>IF('1-ITENS'!H282="","",'1-ITENS'!H282)</f>
        <v/>
      </c>
      <c r="F4132" s="129" t="str">
        <f>IF('1-ITENS'!F282="","",'1-ITENS'!F282)</f>
        <v/>
      </c>
      <c r="G4132" s="68">
        <v>1</v>
      </c>
      <c r="H4132" s="85"/>
      <c r="I4132" s="85" t="s">
        <v>1247</v>
      </c>
      <c r="J4132" s="85" t="s">
        <v>1247</v>
      </c>
      <c r="K4132" s="85" t="s">
        <v>1247</v>
      </c>
      <c r="L4132" s="90" t="str">
        <f t="shared" ref="L4132" si="4110" xml:space="preserve">
IF($J$3="","Preenchimento incompleto: deve ser informado o Responsável pela análise - B05.01",
IF(AND(C4132="",D4132="",E4132="",F4132="",H4132="",I4132="",J4132="",K4132=""),"",
IF(AND(C4132="",D4132="",E4132="",F4132="",OR(H4132&lt;&gt;"",I4132&lt;&gt;"",J4132&lt;&gt;"",K4132&lt;&gt;"")),"Preenchimento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IF(AND(C4132&lt;&gt;"",D4132&lt;&gt;"",E4132&lt;&gt;"",F4132&lt;&gt;"",H4132="",I4132="",J4132="",K4132=""),"",
IF(AND(C4132&lt;&gt;"",D4132&lt;&gt;"",E4132&lt;&gt;"",F4132&lt;&gt;"",OR(H4132="",I4132="",J4132="",K4132="")),"Preenchimento incompleto: há informações por requisitante individual faltantes - B03.01",
"Preenchimento correto")))))))</f>
        <v/>
      </c>
      <c r="M4132" s="81"/>
    </row>
    <row r="4133" spans="1:13" ht="15">
      <c r="A4133" s="27"/>
      <c r="B4133" s="65">
        <v>4127</v>
      </c>
      <c r="C4133" s="124"/>
      <c r="D4133" s="127"/>
      <c r="E4133" s="130"/>
      <c r="F4133" s="130"/>
      <c r="G4133" s="69">
        <v>2</v>
      </c>
      <c r="H4133" s="86"/>
      <c r="I4133" s="86" t="s">
        <v>1247</v>
      </c>
      <c r="J4133" s="86" t="s">
        <v>1247</v>
      </c>
      <c r="K4133" s="86" t="s">
        <v>1247</v>
      </c>
      <c r="L4133" s="91" t="str">
        <f t="shared" ref="L4133" si="4111" xml:space="preserve">
IF($J$3="","Preenchimento incompleto: deve ser informado o Responsável pela análise - B05.01",
IF(AND(C4132="",D4132="",E4132="",F4132="",H4133="",I4133="",J4133="",K4133=""),"",
IF(AND(C4132="",D4132="",E4132="",F4132="",OR(H4133&lt;&gt;"",I4133&lt;&gt;"",J4133&lt;&gt;"",K4133&lt;&gt;"")),"Preenchimento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IF(AND(C4132&lt;&gt;"",D4132&lt;&gt;"",E4132&lt;&gt;"",F4132&lt;&gt;"",H4133="",I4133="",J4133="",K4133=""),"",
IF(AND(C4132&lt;&gt;"",D4132&lt;&gt;"",E4132&lt;&gt;"",F4132&lt;&gt;"",OR(H4133="",I4133="",J4133="",K4133="")),"Preenchimento incompleto: há informações por requisitante individual faltantes - B03.01",
IF(L4132="","Preenchimento incompleto: há linhas vazias antes da atual - B05.01",
"Preenchimento correto"))))))))</f>
        <v/>
      </c>
      <c r="M4133" s="81"/>
    </row>
    <row r="4134" spans="1:13" ht="15">
      <c r="A4134" s="27"/>
      <c r="B4134" s="65">
        <v>4128</v>
      </c>
      <c r="C4134" s="124"/>
      <c r="D4134" s="127"/>
      <c r="E4134" s="130"/>
      <c r="F4134" s="130"/>
      <c r="G4134" s="69">
        <v>3</v>
      </c>
      <c r="H4134" s="86"/>
      <c r="I4134" s="86" t="s">
        <v>1247</v>
      </c>
      <c r="J4134" s="86" t="s">
        <v>1247</v>
      </c>
      <c r="K4134" s="86" t="s">
        <v>1247</v>
      </c>
      <c r="L4134" s="91" t="str">
        <f t="shared" ref="L4134" si="4112" xml:space="preserve">
IF($J$3="","Preenchimento incompleto: deve ser informado o Responsável pela análise - B05.01",
IF(AND(C4132="",D4132="",E4132="",F4132="",H4134="",I4134="",J4134="",K4134=""),"",
IF(AND(C4132="",D4132="",E4132="",F4132="",OR(H4134&lt;&gt;"",I4134&lt;&gt;"",J4134&lt;&gt;"",K4134&lt;&gt;"")),"Preenchimento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IF(AND(C4132&lt;&gt;"",D4132&lt;&gt;"",E4132&lt;&gt;"",F4132&lt;&gt;"",H4134="",I4134="",J4134="",K4134=""),"",
IF(AND(C4132&lt;&gt;"",D4132&lt;&gt;"",E4132&lt;&gt;"",F4132&lt;&gt;"",OR(H4134="",I4134="",J4134="",K4134="")),"Preenchimento incompleto: há informações por requisitante individual faltantes - B03.01",
IF(OR(L4132="",L4133=""),"Preenchimento incompleto: há linhas vazias antes da atual - B05.01",
"Preenchimento correto"))))))))</f>
        <v/>
      </c>
      <c r="M4134" s="81"/>
    </row>
    <row r="4135" spans="1:13" ht="15">
      <c r="A4135" s="27"/>
      <c r="B4135" s="65">
        <v>4129</v>
      </c>
      <c r="C4135" s="124"/>
      <c r="D4135" s="127"/>
      <c r="E4135" s="130"/>
      <c r="F4135" s="130"/>
      <c r="G4135" s="69">
        <v>4</v>
      </c>
      <c r="H4135" s="86"/>
      <c r="I4135" s="86" t="s">
        <v>1247</v>
      </c>
      <c r="J4135" s="86" t="s">
        <v>1247</v>
      </c>
      <c r="K4135" s="86" t="s">
        <v>1247</v>
      </c>
      <c r="L4135" s="91" t="str">
        <f t="shared" ref="L4135" si="4113" xml:space="preserve">
IF($J$3="","Preenchimento incompleto: deve ser informado o Responsável pela análise - B05.01",
IF(AND(C4132="",D4132="",E4132="",F4132="",H4135="",I4135="",J4135="",K4135=""),"",
IF(AND(C4132="",D4132="",E4132="",F4132="",OR(H4135&lt;&gt;"",I4135&lt;&gt;"",J4135&lt;&gt;"",K4135&lt;&gt;"")),"Preenchimento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IF(AND(C4132&lt;&gt;"",D4132&lt;&gt;"",E4132&lt;&gt;"",F4132&lt;&gt;"",H4135="",I4135="",J4135="",K4135=""),"",
IF(AND(C4132&lt;&gt;"",D4132&lt;&gt;"",E4132&lt;&gt;"",F4132&lt;&gt;"",OR(H4135="",I4135="",J4135="",K4135="")),"Preenchimento incompleto: há informações por requisitante individual faltantes - B03.01",
IF(OR(L4132="",L4133="",L4134=""),"Preenchimento incompleto: há linhas vazias antes da atual - B05.01",
"Preenchimento correto"))))))))</f>
        <v/>
      </c>
      <c r="M4135" s="81"/>
    </row>
    <row r="4136" spans="1:13" ht="15">
      <c r="A4136" s="27"/>
      <c r="B4136" s="65">
        <v>4130</v>
      </c>
      <c r="C4136" s="124"/>
      <c r="D4136" s="127"/>
      <c r="E4136" s="130"/>
      <c r="F4136" s="130"/>
      <c r="G4136" s="69">
        <v>5</v>
      </c>
      <c r="H4136" s="86"/>
      <c r="I4136" s="86" t="s">
        <v>1247</v>
      </c>
      <c r="J4136" s="86" t="s">
        <v>1247</v>
      </c>
      <c r="K4136" s="86" t="s">
        <v>1247</v>
      </c>
      <c r="L4136" s="91" t="str">
        <f t="shared" ref="L4136" si="4114" xml:space="preserve">
IF($J$3="","Preenchimento incompleto: deve ser informado o Responsável pela análise - B05.01",
IF(AND(C4132="",D4132="",E4132="",F4132="",H4136="",I4136="",J4136="",K4136=""),"",
IF(AND(C4132="",D4132="",E4132="",F4132="",OR(H4136&lt;&gt;"",I4136&lt;&gt;"",J4136&lt;&gt;"",K4136&lt;&gt;"")),"Preenchimento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IF(AND(C4132&lt;&gt;"",D4132&lt;&gt;"",E4132&lt;&gt;"",F4132&lt;&gt;"",H4136="",I4136="",J4136="",K4136=""),"",
IF(AND(C4132&lt;&gt;"",D4132&lt;&gt;"",E4132&lt;&gt;"",F4132&lt;&gt;"",OR(H4136="",I4136="",J4136="",K4136="")),"Preenchimento incompleto: há informações por requisitante individual faltantes - B03.01",
IF(OR(L4132="",L4133="",L4134="",L4135=""),"Preenchimento incompleto: há linhas vazias antes da atual - B05.01",
"Preenchimento correto"))))))))</f>
        <v/>
      </c>
      <c r="M4136" s="81"/>
    </row>
    <row r="4137" spans="1:13" ht="15">
      <c r="A4137" s="27"/>
      <c r="B4137" s="65">
        <v>4131</v>
      </c>
      <c r="C4137" s="124"/>
      <c r="D4137" s="127"/>
      <c r="E4137" s="130"/>
      <c r="F4137" s="130"/>
      <c r="G4137" s="69">
        <v>6</v>
      </c>
      <c r="H4137" s="86"/>
      <c r="I4137" s="86" t="s">
        <v>1247</v>
      </c>
      <c r="J4137" s="86" t="s">
        <v>1247</v>
      </c>
      <c r="K4137" s="86" t="s">
        <v>1247</v>
      </c>
      <c r="L4137" s="91" t="str">
        <f t="shared" ref="L4137" si="4115" xml:space="preserve">
IF($J$3="","Preenchimento incompleto: deve ser informado o Responsável pela análise - B05.01",
IF(AND(C4132="",D4132="",E4132="",F4132="",H4137="",I4137="",J4137="",K4137=""),"",
IF(AND(C4132="",D4132="",E4132="",F4132="",OR(H4137&lt;&gt;"",I4137&lt;&gt;"",J4137&lt;&gt;"",K4137&lt;&gt;"")),"Preenchimento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IF(AND(C4132&lt;&gt;"",D4132&lt;&gt;"",E4132&lt;&gt;"",F4132&lt;&gt;"",H4137="",I4137="",J4137="",K4137=""),"",
IF(AND(C4132&lt;&gt;"",D4132&lt;&gt;"",E4132&lt;&gt;"",F4132&lt;&gt;"",OR(H4137="",I4137="",J4137="",K4137="")),"Preenchimento incompleto: há informações por requisitante individual faltantes - B03.01",
IF(OR(L4132="",L4133="",L4134="",L4135="",L4136=""),"Preenchimento incompleto: há linhas vazias antes da atual - B05.01",
"Preenchimento correto"))))))))</f>
        <v/>
      </c>
      <c r="M4137" s="81"/>
    </row>
    <row r="4138" spans="1:13" ht="15">
      <c r="A4138" s="27"/>
      <c r="B4138" s="65">
        <v>4132</v>
      </c>
      <c r="C4138" s="124"/>
      <c r="D4138" s="127"/>
      <c r="E4138" s="130"/>
      <c r="F4138" s="130"/>
      <c r="G4138" s="69">
        <v>7</v>
      </c>
      <c r="H4138" s="86"/>
      <c r="I4138" s="86" t="s">
        <v>1247</v>
      </c>
      <c r="J4138" s="86" t="s">
        <v>1247</v>
      </c>
      <c r="K4138" s="86" t="s">
        <v>1247</v>
      </c>
      <c r="L4138" s="91" t="str">
        <f t="shared" ref="L4138" si="4116" xml:space="preserve">
IF($J$3="","Preenchimento incompleto: deve ser informado o Responsável pela análise - B05.01",
IF(AND(C4132="",D4132="",E4132="",F4132="",H4138="",I4138="",J4138="",K4138=""),"",
IF(AND(C4132="",D4132="",E4132="",F4132="",OR(H4138&lt;&gt;"",I4138&lt;&gt;"",J4138&lt;&gt;"",K4138&lt;&gt;"")),"Preenchimento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IF(AND(C4132&lt;&gt;"",D4132&lt;&gt;"",E4132&lt;&gt;"",F4132&lt;&gt;"",H4138="",I4138="",J4138="",K4138=""),"",
IF(AND(C4132&lt;&gt;"",D4132&lt;&gt;"",E4132&lt;&gt;"",F4132&lt;&gt;"",OR(H4138="",I4138="",J4138="",K4138="")),"Preenchimento incompleto: há informações por requisitante individual faltantes - B03.01",
IF(OR(L4132="",L4133="",L4134="",L4135="",L4136="",L4137=""),"Preenchimento incompleto: há linhas vazias antes da atual - B05.01",
"Preenchimento correto"))))))))</f>
        <v/>
      </c>
      <c r="M4138" s="81"/>
    </row>
    <row r="4139" spans="1:13" ht="15">
      <c r="A4139" s="27"/>
      <c r="B4139" s="65">
        <v>4133</v>
      </c>
      <c r="C4139" s="124"/>
      <c r="D4139" s="127"/>
      <c r="E4139" s="130"/>
      <c r="F4139" s="130"/>
      <c r="G4139" s="69">
        <v>8</v>
      </c>
      <c r="H4139" s="86"/>
      <c r="I4139" s="86" t="s">
        <v>1247</v>
      </c>
      <c r="J4139" s="86" t="s">
        <v>1247</v>
      </c>
      <c r="K4139" s="86" t="s">
        <v>1247</v>
      </c>
      <c r="L4139" s="91" t="str">
        <f t="shared" ref="L4139" si="4117" xml:space="preserve">
IF($J$3="","Preenchimento incompleto: deve ser informado o Responsável pela análise - B05.01",
IF(AND(C4132="",D4132="",E4132="",F4132="",H4139="",I4139="",J4139="",K4139=""),"",
IF(AND(C4132="",D4132="",E4132="",F4132="",OR(H4139&lt;&gt;"",I4139&lt;&gt;"",J4139&lt;&gt;"",K4139&lt;&gt;"")),"Preenchimento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IF(AND(C4132&lt;&gt;"",D4132&lt;&gt;"",E4132&lt;&gt;"",F4132&lt;&gt;"",H4139="",I4139="",J4139="",K4139=""),"",
IF(AND(C4132&lt;&gt;"",D4132&lt;&gt;"",E4132&lt;&gt;"",F4132&lt;&gt;"",OR(H4139="",I4139="",J4139="",K4139="")),"Preenchimento incompleto: há informações por requisitante individual faltantes - B03.01",
IF(OR(L4132="",L4133="",L4134="",L4135="",L4136="",L4137="",L4138=""),"Preenchimento incompleto: há linhas vazias antes da atual - B05.01",
"Preenchimento correto"))))))))</f>
        <v/>
      </c>
      <c r="M4139" s="81"/>
    </row>
    <row r="4140" spans="1:13" ht="15">
      <c r="A4140" s="27"/>
      <c r="B4140" s="65">
        <v>4134</v>
      </c>
      <c r="C4140" s="124"/>
      <c r="D4140" s="127"/>
      <c r="E4140" s="130"/>
      <c r="F4140" s="130"/>
      <c r="G4140" s="69">
        <v>9</v>
      </c>
      <c r="H4140" s="86"/>
      <c r="I4140" s="86" t="s">
        <v>1247</v>
      </c>
      <c r="J4140" s="86" t="s">
        <v>1247</v>
      </c>
      <c r="K4140" s="86" t="s">
        <v>1247</v>
      </c>
      <c r="L4140" s="91" t="str">
        <f t="shared" ref="L4140" si="4118" xml:space="preserve">
IF($J$3="","Preenchimento incompleto: deve ser informado o Responsável pela análise - B05.01",
IF(AND(C4132="",D4132="",E4132="",F4132="",H4140="",I4140="",J4140="",K4140=""),"",
IF(AND(C4132="",D4132="",E4132="",F4132="",OR(H4140&lt;&gt;"",I4140&lt;&gt;"",J4140&lt;&gt;"",K4140&lt;&gt;"")),"Preenchimento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IF(AND(C4132&lt;&gt;"",D4132&lt;&gt;"",E4132&lt;&gt;"",F4132&lt;&gt;"",H4140="",I4140="",J4140="",K4140=""),"",
IF(AND(C4132&lt;&gt;"",D4132&lt;&gt;"",E4132&lt;&gt;"",F4132&lt;&gt;"",OR(H4140="",I4140="",J4140="",K4140="")),"Preenchimento incompleto: há informações por requisitante individual faltantes - B03.01",
IF(OR(L4132="",L4133="",L4134="",L4135="",L4136="",L4137="",L4138="",L4139=""),"Preenchimento incompleto: há linhas vazias antes da atual - B05.01",
"Preenchimento correto"))))))))</f>
        <v/>
      </c>
      <c r="M4140" s="81"/>
    </row>
    <row r="4141" spans="1:13" ht="15">
      <c r="A4141" s="27"/>
      <c r="B4141" s="65">
        <v>4135</v>
      </c>
      <c r="C4141" s="124"/>
      <c r="D4141" s="127"/>
      <c r="E4141" s="130"/>
      <c r="F4141" s="130"/>
      <c r="G4141" s="70">
        <v>10</v>
      </c>
      <c r="H4141" s="87"/>
      <c r="I4141" s="87" t="s">
        <v>1247</v>
      </c>
      <c r="J4141" s="87" t="s">
        <v>1247</v>
      </c>
      <c r="K4141" s="87" t="s">
        <v>1247</v>
      </c>
      <c r="L4141" s="91" t="str">
        <f t="shared" ref="L4141" si="4119" xml:space="preserve">
IF($J$3="","Preenchimento incompleto: deve ser informado o Responsável pela análise - B05.01",
IF(AND(C4132="",D4132="",E4132="",F4132="",H4141="",I4141="",J4141="",K4141=""),"",
IF(AND(C4132="",D4132="",E4132="",F4132="",OR(H4141&lt;&gt;"",I4141&lt;&gt;"",J4141&lt;&gt;"",K4141&lt;&gt;"")),"Preenchimento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IF(AND(C4132&lt;&gt;"",D4132&lt;&gt;"",E4132&lt;&gt;"",F4132&lt;&gt;"",H4141="",I4141="",J4141="",K4141=""),"",
IF(AND(C4132&lt;&gt;"",D4132&lt;&gt;"",E4132&lt;&gt;"",F4132&lt;&gt;"",OR(H4141="",I4141="",J4141="",K4141="")),"Preenchimento incompleto: há informações por requisitante individual faltantes - B03.01",
IF(OR(L4132="",L4133="",L4134="",L4135="",L4136="",L4137="",L4138="",L4139="",L4140=""),"Preenchimento incompleto: há linhas vazias antes da atual - B05.01",
"Preenchimento correto"))))))))</f>
        <v/>
      </c>
      <c r="M4141" s="81"/>
    </row>
    <row r="4142" spans="1:13" ht="15">
      <c r="A4142" s="27"/>
      <c r="B4142" s="65">
        <v>4136</v>
      </c>
      <c r="C4142" s="124"/>
      <c r="D4142" s="127"/>
      <c r="E4142" s="130"/>
      <c r="F4142" s="130"/>
      <c r="G4142" s="70">
        <v>11</v>
      </c>
      <c r="H4142" s="87"/>
      <c r="I4142" s="87" t="s">
        <v>1247</v>
      </c>
      <c r="J4142" s="87" t="s">
        <v>1247</v>
      </c>
      <c r="K4142" s="87" t="s">
        <v>1247</v>
      </c>
      <c r="L4142" s="91" t="str">
        <f t="shared" ref="L4142" si="4120" xml:space="preserve">
IF($J$3="","Preenchimento incompleto: deve ser informado o Responsável pela análise - B05.01",
IF(AND(C4132="",D4132="",E4132="",F4132="",H4142="",I4142="",J4142="",K4142=""),"",
IF(AND(C4132="",D4132="",E4132="",F4132="",OR(H4142&lt;&gt;"",I4142&lt;&gt;"",J4142&lt;&gt;"",K4142&lt;&gt;"")),"Preenchimento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IF(AND(C4132&lt;&gt;"",D4132&lt;&gt;"",E4132&lt;&gt;"",F4132&lt;&gt;"",H4142="",I4142="",J4142="",K4142=""),"",
IF(AND(C4132&lt;&gt;"",D4132&lt;&gt;"",E4132&lt;&gt;"",F4132&lt;&gt;"",OR(H4142="",I4142="",J4142="",K4142="")),"Preenchimento incompleto: há informações por requisitante individual faltantes - B03.01",
IF(OR(L4132="",L4133="",L4134="",L4135="",L4136="",L4137="",L4138="",L4139="",L4140="",L4141=""),"Preenchimento incompleto: há linhas vazias antes da atual - B05.01",
"Preenchimento correto"))))))))</f>
        <v/>
      </c>
      <c r="M4142" s="81"/>
    </row>
    <row r="4143" spans="1:13" ht="15">
      <c r="A4143" s="27"/>
      <c r="B4143" s="65">
        <v>4137</v>
      </c>
      <c r="C4143" s="124"/>
      <c r="D4143" s="127"/>
      <c r="E4143" s="130"/>
      <c r="F4143" s="130"/>
      <c r="G4143" s="70">
        <v>12</v>
      </c>
      <c r="H4143" s="87"/>
      <c r="I4143" s="87" t="s">
        <v>1247</v>
      </c>
      <c r="J4143" s="87" t="s">
        <v>1247</v>
      </c>
      <c r="K4143" s="87" t="s">
        <v>1247</v>
      </c>
      <c r="L4143" s="91" t="str">
        <f t="shared" ref="L4143" si="4121" xml:space="preserve">
IF($J$3="","Preenchimento incompleto: deve ser informado o Responsável pela análise - B05.01",
IF(AND(C4132="",D4132="",E4132="",F4132="",H4143="",I4143="",J4143="",K4143=""),"",
IF(AND(C4132="",D4132="",E4132="",F4132="",OR(H4143&lt;&gt;"",I4143&lt;&gt;"",J4143&lt;&gt;"",K4143&lt;&gt;"")),"Preenchimento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IF(AND(C4132&lt;&gt;"",D4132&lt;&gt;"",E4132&lt;&gt;"",F4132&lt;&gt;"",H4143="",I4143="",J4143="",K4143=""),"",
IF(AND(C4132&lt;&gt;"",D4132&lt;&gt;"",E4132&lt;&gt;"",F4132&lt;&gt;"",OR(H4143="",I4143="",J4143="",K4143="")),"Preenchimento incompleto: há informações por requisitante individual faltantes - B03.01",
IF(OR(L4132="",L4133="",L4134="",L4135="",L4136="",L4137="",L4138="",L4139="",L4140="",L4141="",L4142=""),"Preenchimento incompleto: há linhas vazias antes da atual - B05.01",
"Preenchimento correto"))))))))</f>
        <v/>
      </c>
      <c r="M4143" s="81"/>
    </row>
    <row r="4144" spans="1:13" ht="15">
      <c r="A4144" s="27"/>
      <c r="B4144" s="65">
        <v>4138</v>
      </c>
      <c r="C4144" s="124"/>
      <c r="D4144" s="127"/>
      <c r="E4144" s="130"/>
      <c r="F4144" s="130"/>
      <c r="G4144" s="70">
        <v>13</v>
      </c>
      <c r="H4144" s="87"/>
      <c r="I4144" s="87" t="s">
        <v>1247</v>
      </c>
      <c r="J4144" s="87" t="s">
        <v>1247</v>
      </c>
      <c r="K4144" s="87" t="s">
        <v>1247</v>
      </c>
      <c r="L4144" s="91" t="str">
        <f t="shared" ref="L4144" si="4122" xml:space="preserve">
IF($J$3="","Preenchimento incompleto: deve ser informado o Responsável pela análise - B05.01",
IF(AND(C4132="",D4132="",E4132="",F4132="",H4144="",I4144="",J4144="",K4144=""),"",
IF(AND(C4132="",D4132="",E4132="",F4132="",OR(H4144&lt;&gt;"",I4144&lt;&gt;"",J4144&lt;&gt;"",K4144&lt;&gt;"")),"Preenchimento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IF(AND(C4132&lt;&gt;"",D4132&lt;&gt;"",E4132&lt;&gt;"",F4132&lt;&gt;"",H4144="",I4144="",J4144="",K4144=""),"",
IF(AND(C4132&lt;&gt;"",D4132&lt;&gt;"",E4132&lt;&gt;"",F4132&lt;&gt;"",OR(H4144="",I4144="",J4144="",K4144="")),"Preenchimento incompleto: há informações por requisitante individual faltantes - B03.01",
IF(OR(L4132="",L4133="",L4134="",L4135="",L4136="",L4137="",L4138="",L4139="",L4140="",L4141="",L4142="",L4143=""),"Preenchimento incompleto: há linhas vazias antes da atual - B05.01",
"Preenchimento correto"))))))))</f>
        <v/>
      </c>
      <c r="M4144" s="81"/>
    </row>
    <row r="4145" spans="1:13" ht="15">
      <c r="A4145" s="27"/>
      <c r="B4145" s="66">
        <v>4139</v>
      </c>
      <c r="C4145" s="124"/>
      <c r="D4145" s="127"/>
      <c r="E4145" s="130"/>
      <c r="F4145" s="130"/>
      <c r="G4145" s="70">
        <v>14</v>
      </c>
      <c r="H4145" s="87"/>
      <c r="I4145" s="87" t="s">
        <v>1247</v>
      </c>
      <c r="J4145" s="87" t="s">
        <v>1247</v>
      </c>
      <c r="K4145" s="87" t="s">
        <v>1247</v>
      </c>
      <c r="L4145" s="91" t="str">
        <f t="shared" ref="L4145" si="4123" xml:space="preserve">
IF($J$3="","Preenchimento incompleto: deve ser informado o Responsável pela análise - B05.01",
IF(AND(C4132="",D4132="",E4132="",F4132="",H4145="",I4145="",J4145="",K4145=""),"",
IF(AND(C4132="",D4132="",E4132="",F4132="",OR(H4145&lt;&gt;"",I4145&lt;&gt;"",J4145&lt;&gt;"",K4145&lt;&gt;"")),"Preenchimento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IF(AND(C4132&lt;&gt;"",D4132&lt;&gt;"",E4132&lt;&gt;"",F4132&lt;&gt;"",H4145="",I4145="",J4145="",K4145=""),"",
IF(AND(C4132&lt;&gt;"",D4132&lt;&gt;"",E4132&lt;&gt;"",F4132&lt;&gt;"",OR(H4145="",I4145="",J4145="",K4145="")),"Preenchimento incompleto: há informações por requisitante individual faltantes - B03.01",
IF(OR(L4132="",L4133="",L4134="",L4135="",L4136="",L4137="",L4138="",L4139="",L4140="",L4141="",L4142="",L4143="",L4144=""),"Preenchimento incompleto: há linhas vazias antes da atual - B05.01",
"Preenchimento correto"))))))))</f>
        <v/>
      </c>
      <c r="M4145" s="81"/>
    </row>
    <row r="4146" spans="1:13" ht="15">
      <c r="A4146" s="27"/>
      <c r="B4146" s="67">
        <v>4140</v>
      </c>
      <c r="C4146" s="125"/>
      <c r="D4146" s="128"/>
      <c r="E4146" s="131"/>
      <c r="F4146" s="131"/>
      <c r="G4146" s="71">
        <v>15</v>
      </c>
      <c r="H4146" s="88"/>
      <c r="I4146" s="88" t="s">
        <v>1247</v>
      </c>
      <c r="J4146" s="88" t="s">
        <v>1247</v>
      </c>
      <c r="K4146" s="88" t="s">
        <v>1247</v>
      </c>
      <c r="L4146" s="92" t="str">
        <f t="shared" ref="L4146" si="4124" xml:space="preserve">
IF($J$3="","Preenchimento incompleto: deve ser informado o Responsável pela análise - B05.01",
IF(AND(C4132="",D4132="",E4132="",F4132="",H4146="",I4146="",J4146="",K4146=""),"",
IF(AND(C4132="",D4132="",E4132="",F4132="",OR(H4146&lt;&gt;"",I4146&lt;&gt;"",J4146&lt;&gt;"",K4146&lt;&gt;"")),"Preenchimento incompleto: há informações por requisitante individual sem informações do item - B01.01",
IF(OR(C4132="",D4132="",E4132="",F4132=""),"Preenchimento incompleto: há informações faltantes do item - B02.01",
IF(AND(C4132&lt;&gt;"",D4132&lt;&gt;"",E4132&lt;&gt;"",F4132&lt;&gt;"",COUNTA(H4132:K4146)=0),"Preenchimento incompleto: não há nenhuma informação do requisitante individual informada - B04.01",
IF(AND(C4132&lt;&gt;"",D4132&lt;&gt;"",E4132&lt;&gt;"",F4132&lt;&gt;"",H4146="",I4146="",J4146="",K4146=""),"",
IF(AND(C4132&lt;&gt;"",D4132&lt;&gt;"",E4132&lt;&gt;"",F4132&lt;&gt;"",OR(H4146="",I4146="",J4146="",K4146="")),"Preenchimento incompleto: há informações por requisitante individual faltantes - B03.01",
IF(OR(L4132="",L4133="",L4134="",L4135="",L4136="",L4137="",L4138="",L4139="",L4140="",L4141="",L4142="",L4143="",L4144="",L4145=""),"Preenchimento incompleto: há linhas vazias antes da atual - B05.01",
"Preenchimento correto"))))))))</f>
        <v/>
      </c>
      <c r="M4146" s="81"/>
    </row>
    <row r="4147" spans="1:13" ht="15">
      <c r="A4147" s="27"/>
      <c r="B4147" s="64">
        <v>4141</v>
      </c>
      <c r="C4147" s="123" t="str">
        <f>IF('1-ITENS'!C283="","",'1-ITENS'!C283)</f>
        <v/>
      </c>
      <c r="D4147" s="126" t="str">
        <f>IF('1-ITENS'!D283="","",'1-ITENS'!D283)</f>
        <v/>
      </c>
      <c r="E4147" s="129" t="str">
        <f>IF('1-ITENS'!H283="","",'1-ITENS'!H283)</f>
        <v/>
      </c>
      <c r="F4147" s="129" t="str">
        <f>IF('1-ITENS'!F283="","",'1-ITENS'!F283)</f>
        <v/>
      </c>
      <c r="G4147" s="68">
        <v>1</v>
      </c>
      <c r="H4147" s="85"/>
      <c r="I4147" s="85" t="s">
        <v>1247</v>
      </c>
      <c r="J4147" s="85" t="s">
        <v>1247</v>
      </c>
      <c r="K4147" s="85" t="s">
        <v>1247</v>
      </c>
      <c r="L4147" s="90" t="str">
        <f t="shared" ref="L4147" si="4125" xml:space="preserve">
IF($J$3="","Preenchimento incompleto: deve ser informado o Responsável pela análise - B05.01",
IF(AND(C4147="",D4147="",E4147="",F4147="",H4147="",I4147="",J4147="",K4147=""),"",
IF(AND(C4147="",D4147="",E4147="",F4147="",OR(H4147&lt;&gt;"",I4147&lt;&gt;"",J4147&lt;&gt;"",K4147&lt;&gt;"")),"Preenchimento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IF(AND(C4147&lt;&gt;"",D4147&lt;&gt;"",E4147&lt;&gt;"",F4147&lt;&gt;"",H4147="",I4147="",J4147="",K4147=""),"",
IF(AND(C4147&lt;&gt;"",D4147&lt;&gt;"",E4147&lt;&gt;"",F4147&lt;&gt;"",OR(H4147="",I4147="",J4147="",K4147="")),"Preenchimento incompleto: há informações por requisitante individual faltantes - B03.01",
"Preenchimento correto")))))))</f>
        <v/>
      </c>
      <c r="M4147" s="81"/>
    </row>
    <row r="4148" spans="1:13" ht="15">
      <c r="A4148" s="27"/>
      <c r="B4148" s="65">
        <v>4142</v>
      </c>
      <c r="C4148" s="124"/>
      <c r="D4148" s="127"/>
      <c r="E4148" s="130"/>
      <c r="F4148" s="130"/>
      <c r="G4148" s="69">
        <v>2</v>
      </c>
      <c r="H4148" s="86"/>
      <c r="I4148" s="86" t="s">
        <v>1247</v>
      </c>
      <c r="J4148" s="86" t="s">
        <v>1247</v>
      </c>
      <c r="K4148" s="86" t="s">
        <v>1247</v>
      </c>
      <c r="L4148" s="91" t="str">
        <f t="shared" ref="L4148" si="4126" xml:space="preserve">
IF($J$3="","Preenchimento incompleto: deve ser informado o Responsável pela análise - B05.01",
IF(AND(C4147="",D4147="",E4147="",F4147="",H4148="",I4148="",J4148="",K4148=""),"",
IF(AND(C4147="",D4147="",E4147="",F4147="",OR(H4148&lt;&gt;"",I4148&lt;&gt;"",J4148&lt;&gt;"",K4148&lt;&gt;"")),"Preenchimento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IF(AND(C4147&lt;&gt;"",D4147&lt;&gt;"",E4147&lt;&gt;"",F4147&lt;&gt;"",H4148="",I4148="",J4148="",K4148=""),"",
IF(AND(C4147&lt;&gt;"",D4147&lt;&gt;"",E4147&lt;&gt;"",F4147&lt;&gt;"",OR(H4148="",I4148="",J4148="",K4148="")),"Preenchimento incompleto: há informações por requisitante individual faltantes - B03.01",
IF(L4147="","Preenchimento incompleto: há linhas vazias antes da atual - B05.01",
"Preenchimento correto"))))))))</f>
        <v/>
      </c>
      <c r="M4148" s="81"/>
    </row>
    <row r="4149" spans="1:13" ht="15">
      <c r="A4149" s="27"/>
      <c r="B4149" s="65">
        <v>4143</v>
      </c>
      <c r="C4149" s="124"/>
      <c r="D4149" s="127"/>
      <c r="E4149" s="130"/>
      <c r="F4149" s="130"/>
      <c r="G4149" s="69">
        <v>3</v>
      </c>
      <c r="H4149" s="86"/>
      <c r="I4149" s="86" t="s">
        <v>1247</v>
      </c>
      <c r="J4149" s="86" t="s">
        <v>1247</v>
      </c>
      <c r="K4149" s="86" t="s">
        <v>1247</v>
      </c>
      <c r="L4149" s="91" t="str">
        <f t="shared" ref="L4149" si="4127" xml:space="preserve">
IF($J$3="","Preenchimento incompleto: deve ser informado o Responsável pela análise - B05.01",
IF(AND(C4147="",D4147="",E4147="",F4147="",H4149="",I4149="",J4149="",K4149=""),"",
IF(AND(C4147="",D4147="",E4147="",F4147="",OR(H4149&lt;&gt;"",I4149&lt;&gt;"",J4149&lt;&gt;"",K4149&lt;&gt;"")),"Preenchimento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IF(AND(C4147&lt;&gt;"",D4147&lt;&gt;"",E4147&lt;&gt;"",F4147&lt;&gt;"",H4149="",I4149="",J4149="",K4149=""),"",
IF(AND(C4147&lt;&gt;"",D4147&lt;&gt;"",E4147&lt;&gt;"",F4147&lt;&gt;"",OR(H4149="",I4149="",J4149="",K4149="")),"Preenchimento incompleto: há informações por requisitante individual faltantes - B03.01",
IF(OR(L4147="",L4148=""),"Preenchimento incompleto: há linhas vazias antes da atual - B05.01",
"Preenchimento correto"))))))))</f>
        <v/>
      </c>
      <c r="M4149" s="81"/>
    </row>
    <row r="4150" spans="1:13" ht="15">
      <c r="A4150" s="27"/>
      <c r="B4150" s="65">
        <v>4144</v>
      </c>
      <c r="C4150" s="124"/>
      <c r="D4150" s="127"/>
      <c r="E4150" s="130"/>
      <c r="F4150" s="130"/>
      <c r="G4150" s="69">
        <v>4</v>
      </c>
      <c r="H4150" s="86"/>
      <c r="I4150" s="86" t="s">
        <v>1247</v>
      </c>
      <c r="J4150" s="86" t="s">
        <v>1247</v>
      </c>
      <c r="K4150" s="86" t="s">
        <v>1247</v>
      </c>
      <c r="L4150" s="91" t="str">
        <f t="shared" ref="L4150" si="4128" xml:space="preserve">
IF($J$3="","Preenchimento incompleto: deve ser informado o Responsável pela análise - B05.01",
IF(AND(C4147="",D4147="",E4147="",F4147="",H4150="",I4150="",J4150="",K4150=""),"",
IF(AND(C4147="",D4147="",E4147="",F4147="",OR(H4150&lt;&gt;"",I4150&lt;&gt;"",J4150&lt;&gt;"",K4150&lt;&gt;"")),"Preenchimento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IF(AND(C4147&lt;&gt;"",D4147&lt;&gt;"",E4147&lt;&gt;"",F4147&lt;&gt;"",H4150="",I4150="",J4150="",K4150=""),"",
IF(AND(C4147&lt;&gt;"",D4147&lt;&gt;"",E4147&lt;&gt;"",F4147&lt;&gt;"",OR(H4150="",I4150="",J4150="",K4150="")),"Preenchimento incompleto: há informações por requisitante individual faltantes - B03.01",
IF(OR(L4147="",L4148="",L4149=""),"Preenchimento incompleto: há linhas vazias antes da atual - B05.01",
"Preenchimento correto"))))))))</f>
        <v/>
      </c>
      <c r="M4150" s="81"/>
    </row>
    <row r="4151" spans="1:13" ht="15">
      <c r="A4151" s="27"/>
      <c r="B4151" s="65">
        <v>4145</v>
      </c>
      <c r="C4151" s="124"/>
      <c r="D4151" s="127"/>
      <c r="E4151" s="130"/>
      <c r="F4151" s="130"/>
      <c r="G4151" s="69">
        <v>5</v>
      </c>
      <c r="H4151" s="86"/>
      <c r="I4151" s="86" t="s">
        <v>1247</v>
      </c>
      <c r="J4151" s="86" t="s">
        <v>1247</v>
      </c>
      <c r="K4151" s="86" t="s">
        <v>1247</v>
      </c>
      <c r="L4151" s="91" t="str">
        <f t="shared" ref="L4151" si="4129" xml:space="preserve">
IF($J$3="","Preenchimento incompleto: deve ser informado o Responsável pela análise - B05.01",
IF(AND(C4147="",D4147="",E4147="",F4147="",H4151="",I4151="",J4151="",K4151=""),"",
IF(AND(C4147="",D4147="",E4147="",F4147="",OR(H4151&lt;&gt;"",I4151&lt;&gt;"",J4151&lt;&gt;"",K4151&lt;&gt;"")),"Preenchimento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IF(AND(C4147&lt;&gt;"",D4147&lt;&gt;"",E4147&lt;&gt;"",F4147&lt;&gt;"",H4151="",I4151="",J4151="",K4151=""),"",
IF(AND(C4147&lt;&gt;"",D4147&lt;&gt;"",E4147&lt;&gt;"",F4147&lt;&gt;"",OR(H4151="",I4151="",J4151="",K4151="")),"Preenchimento incompleto: há informações por requisitante individual faltantes - B03.01",
IF(OR(L4147="",L4148="",L4149="",L4150=""),"Preenchimento incompleto: há linhas vazias antes da atual - B05.01",
"Preenchimento correto"))))))))</f>
        <v/>
      </c>
      <c r="M4151" s="81"/>
    </row>
    <row r="4152" spans="1:13" ht="15">
      <c r="A4152" s="27"/>
      <c r="B4152" s="65">
        <v>4146</v>
      </c>
      <c r="C4152" s="124"/>
      <c r="D4152" s="127"/>
      <c r="E4152" s="130"/>
      <c r="F4152" s="130"/>
      <c r="G4152" s="69">
        <v>6</v>
      </c>
      <c r="H4152" s="86"/>
      <c r="I4152" s="86" t="s">
        <v>1247</v>
      </c>
      <c r="J4152" s="86" t="s">
        <v>1247</v>
      </c>
      <c r="K4152" s="86" t="s">
        <v>1247</v>
      </c>
      <c r="L4152" s="91" t="str">
        <f t="shared" ref="L4152" si="4130" xml:space="preserve">
IF($J$3="","Preenchimento incompleto: deve ser informado o Responsável pela análise - B05.01",
IF(AND(C4147="",D4147="",E4147="",F4147="",H4152="",I4152="",J4152="",K4152=""),"",
IF(AND(C4147="",D4147="",E4147="",F4147="",OR(H4152&lt;&gt;"",I4152&lt;&gt;"",J4152&lt;&gt;"",K4152&lt;&gt;"")),"Preenchimento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IF(AND(C4147&lt;&gt;"",D4147&lt;&gt;"",E4147&lt;&gt;"",F4147&lt;&gt;"",H4152="",I4152="",J4152="",K4152=""),"",
IF(AND(C4147&lt;&gt;"",D4147&lt;&gt;"",E4147&lt;&gt;"",F4147&lt;&gt;"",OR(H4152="",I4152="",J4152="",K4152="")),"Preenchimento incompleto: há informações por requisitante individual faltantes - B03.01",
IF(OR(L4147="",L4148="",L4149="",L4150="",L4151=""),"Preenchimento incompleto: há linhas vazias antes da atual - B05.01",
"Preenchimento correto"))))))))</f>
        <v/>
      </c>
      <c r="M4152" s="81"/>
    </row>
    <row r="4153" spans="1:13" ht="15">
      <c r="A4153" s="27"/>
      <c r="B4153" s="65">
        <v>4147</v>
      </c>
      <c r="C4153" s="124"/>
      <c r="D4153" s="127"/>
      <c r="E4153" s="130"/>
      <c r="F4153" s="130"/>
      <c r="G4153" s="69">
        <v>7</v>
      </c>
      <c r="H4153" s="86"/>
      <c r="I4153" s="86" t="s">
        <v>1247</v>
      </c>
      <c r="J4153" s="86" t="s">
        <v>1247</v>
      </c>
      <c r="K4153" s="86" t="s">
        <v>1247</v>
      </c>
      <c r="L4153" s="91" t="str">
        <f t="shared" ref="L4153" si="4131" xml:space="preserve">
IF($J$3="","Preenchimento incompleto: deve ser informado o Responsável pela análise - B05.01",
IF(AND(C4147="",D4147="",E4147="",F4147="",H4153="",I4153="",J4153="",K4153=""),"",
IF(AND(C4147="",D4147="",E4147="",F4147="",OR(H4153&lt;&gt;"",I4153&lt;&gt;"",J4153&lt;&gt;"",K4153&lt;&gt;"")),"Preenchimento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IF(AND(C4147&lt;&gt;"",D4147&lt;&gt;"",E4147&lt;&gt;"",F4147&lt;&gt;"",H4153="",I4153="",J4153="",K4153=""),"",
IF(AND(C4147&lt;&gt;"",D4147&lt;&gt;"",E4147&lt;&gt;"",F4147&lt;&gt;"",OR(H4153="",I4153="",J4153="",K4153="")),"Preenchimento incompleto: há informações por requisitante individual faltantes - B03.01",
IF(OR(L4147="",L4148="",L4149="",L4150="",L4151="",L4152=""),"Preenchimento incompleto: há linhas vazias antes da atual - B05.01",
"Preenchimento correto"))))))))</f>
        <v/>
      </c>
      <c r="M4153" s="81"/>
    </row>
    <row r="4154" spans="1:13" ht="15">
      <c r="A4154" s="27"/>
      <c r="B4154" s="65">
        <v>4148</v>
      </c>
      <c r="C4154" s="124"/>
      <c r="D4154" s="127"/>
      <c r="E4154" s="130"/>
      <c r="F4154" s="130"/>
      <c r="G4154" s="69">
        <v>8</v>
      </c>
      <c r="H4154" s="86"/>
      <c r="I4154" s="86" t="s">
        <v>1247</v>
      </c>
      <c r="J4154" s="86" t="s">
        <v>1247</v>
      </c>
      <c r="K4154" s="86" t="s">
        <v>1247</v>
      </c>
      <c r="L4154" s="91" t="str">
        <f t="shared" ref="L4154" si="4132" xml:space="preserve">
IF($J$3="","Preenchimento incompleto: deve ser informado o Responsável pela análise - B05.01",
IF(AND(C4147="",D4147="",E4147="",F4147="",H4154="",I4154="",J4154="",K4154=""),"",
IF(AND(C4147="",D4147="",E4147="",F4147="",OR(H4154&lt;&gt;"",I4154&lt;&gt;"",J4154&lt;&gt;"",K4154&lt;&gt;"")),"Preenchimento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IF(AND(C4147&lt;&gt;"",D4147&lt;&gt;"",E4147&lt;&gt;"",F4147&lt;&gt;"",H4154="",I4154="",J4154="",K4154=""),"",
IF(AND(C4147&lt;&gt;"",D4147&lt;&gt;"",E4147&lt;&gt;"",F4147&lt;&gt;"",OR(H4154="",I4154="",J4154="",K4154="")),"Preenchimento incompleto: há informações por requisitante individual faltantes - B03.01",
IF(OR(L4147="",L4148="",L4149="",L4150="",L4151="",L4152="",L4153=""),"Preenchimento incompleto: há linhas vazias antes da atual - B05.01",
"Preenchimento correto"))))))))</f>
        <v/>
      </c>
      <c r="M4154" s="81"/>
    </row>
    <row r="4155" spans="1:13" ht="15">
      <c r="A4155" s="27"/>
      <c r="B4155" s="65">
        <v>4149</v>
      </c>
      <c r="C4155" s="124"/>
      <c r="D4155" s="127"/>
      <c r="E4155" s="130"/>
      <c r="F4155" s="130"/>
      <c r="G4155" s="69">
        <v>9</v>
      </c>
      <c r="H4155" s="86"/>
      <c r="I4155" s="86" t="s">
        <v>1247</v>
      </c>
      <c r="J4155" s="86" t="s">
        <v>1247</v>
      </c>
      <c r="K4155" s="86" t="s">
        <v>1247</v>
      </c>
      <c r="L4155" s="91" t="str">
        <f t="shared" ref="L4155" si="4133" xml:space="preserve">
IF($J$3="","Preenchimento incompleto: deve ser informado o Responsável pela análise - B05.01",
IF(AND(C4147="",D4147="",E4147="",F4147="",H4155="",I4155="",J4155="",K4155=""),"",
IF(AND(C4147="",D4147="",E4147="",F4147="",OR(H4155&lt;&gt;"",I4155&lt;&gt;"",J4155&lt;&gt;"",K4155&lt;&gt;"")),"Preenchimento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IF(AND(C4147&lt;&gt;"",D4147&lt;&gt;"",E4147&lt;&gt;"",F4147&lt;&gt;"",H4155="",I4155="",J4155="",K4155=""),"",
IF(AND(C4147&lt;&gt;"",D4147&lt;&gt;"",E4147&lt;&gt;"",F4147&lt;&gt;"",OR(H4155="",I4155="",J4155="",K4155="")),"Preenchimento incompleto: há informações por requisitante individual faltantes - B03.01",
IF(OR(L4147="",L4148="",L4149="",L4150="",L4151="",L4152="",L4153="",L4154=""),"Preenchimento incompleto: há linhas vazias antes da atual - B05.01",
"Preenchimento correto"))))))))</f>
        <v/>
      </c>
      <c r="M4155" s="81"/>
    </row>
    <row r="4156" spans="1:13" ht="15">
      <c r="A4156" s="27"/>
      <c r="B4156" s="65">
        <v>4150</v>
      </c>
      <c r="C4156" s="124"/>
      <c r="D4156" s="127"/>
      <c r="E4156" s="130"/>
      <c r="F4156" s="130"/>
      <c r="G4156" s="70">
        <v>10</v>
      </c>
      <c r="H4156" s="87"/>
      <c r="I4156" s="87" t="s">
        <v>1247</v>
      </c>
      <c r="J4156" s="87" t="s">
        <v>1247</v>
      </c>
      <c r="K4156" s="87" t="s">
        <v>1247</v>
      </c>
      <c r="L4156" s="91" t="str">
        <f t="shared" ref="L4156" si="4134" xml:space="preserve">
IF($J$3="","Preenchimento incompleto: deve ser informado o Responsável pela análise - B05.01",
IF(AND(C4147="",D4147="",E4147="",F4147="",H4156="",I4156="",J4156="",K4156=""),"",
IF(AND(C4147="",D4147="",E4147="",F4147="",OR(H4156&lt;&gt;"",I4156&lt;&gt;"",J4156&lt;&gt;"",K4156&lt;&gt;"")),"Preenchimento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IF(AND(C4147&lt;&gt;"",D4147&lt;&gt;"",E4147&lt;&gt;"",F4147&lt;&gt;"",H4156="",I4156="",J4156="",K4156=""),"",
IF(AND(C4147&lt;&gt;"",D4147&lt;&gt;"",E4147&lt;&gt;"",F4147&lt;&gt;"",OR(H4156="",I4156="",J4156="",K4156="")),"Preenchimento incompleto: há informações por requisitante individual faltantes - B03.01",
IF(OR(L4147="",L4148="",L4149="",L4150="",L4151="",L4152="",L4153="",L4154="",L4155=""),"Preenchimento incompleto: há linhas vazias antes da atual - B05.01",
"Preenchimento correto"))))))))</f>
        <v/>
      </c>
      <c r="M4156" s="81"/>
    </row>
    <row r="4157" spans="1:13" ht="15">
      <c r="A4157" s="27"/>
      <c r="B4157" s="65">
        <v>4151</v>
      </c>
      <c r="C4157" s="124"/>
      <c r="D4157" s="127"/>
      <c r="E4157" s="130"/>
      <c r="F4157" s="130"/>
      <c r="G4157" s="70">
        <v>11</v>
      </c>
      <c r="H4157" s="87"/>
      <c r="I4157" s="87" t="s">
        <v>1247</v>
      </c>
      <c r="J4157" s="87" t="s">
        <v>1247</v>
      </c>
      <c r="K4157" s="87" t="s">
        <v>1247</v>
      </c>
      <c r="L4157" s="91" t="str">
        <f t="shared" ref="L4157" si="4135" xml:space="preserve">
IF($J$3="","Preenchimento incompleto: deve ser informado o Responsável pela análise - B05.01",
IF(AND(C4147="",D4147="",E4147="",F4147="",H4157="",I4157="",J4157="",K4157=""),"",
IF(AND(C4147="",D4147="",E4147="",F4147="",OR(H4157&lt;&gt;"",I4157&lt;&gt;"",J4157&lt;&gt;"",K4157&lt;&gt;"")),"Preenchimento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IF(AND(C4147&lt;&gt;"",D4147&lt;&gt;"",E4147&lt;&gt;"",F4147&lt;&gt;"",H4157="",I4157="",J4157="",K4157=""),"",
IF(AND(C4147&lt;&gt;"",D4147&lt;&gt;"",E4147&lt;&gt;"",F4147&lt;&gt;"",OR(H4157="",I4157="",J4157="",K4157="")),"Preenchimento incompleto: há informações por requisitante individual faltantes - B03.01",
IF(OR(L4147="",L4148="",L4149="",L4150="",L4151="",L4152="",L4153="",L4154="",L4155="",L4156=""),"Preenchimento incompleto: há linhas vazias antes da atual - B05.01",
"Preenchimento correto"))))))))</f>
        <v/>
      </c>
      <c r="M4157" s="81"/>
    </row>
    <row r="4158" spans="1:13" ht="15">
      <c r="A4158" s="27"/>
      <c r="B4158" s="65">
        <v>4152</v>
      </c>
      <c r="C4158" s="124"/>
      <c r="D4158" s="127"/>
      <c r="E4158" s="130"/>
      <c r="F4158" s="130"/>
      <c r="G4158" s="70">
        <v>12</v>
      </c>
      <c r="H4158" s="87"/>
      <c r="I4158" s="87" t="s">
        <v>1247</v>
      </c>
      <c r="J4158" s="87" t="s">
        <v>1247</v>
      </c>
      <c r="K4158" s="87" t="s">
        <v>1247</v>
      </c>
      <c r="L4158" s="91" t="str">
        <f t="shared" ref="L4158" si="4136" xml:space="preserve">
IF($J$3="","Preenchimento incompleto: deve ser informado o Responsável pela análise - B05.01",
IF(AND(C4147="",D4147="",E4147="",F4147="",H4158="",I4158="",J4158="",K4158=""),"",
IF(AND(C4147="",D4147="",E4147="",F4147="",OR(H4158&lt;&gt;"",I4158&lt;&gt;"",J4158&lt;&gt;"",K4158&lt;&gt;"")),"Preenchimento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IF(AND(C4147&lt;&gt;"",D4147&lt;&gt;"",E4147&lt;&gt;"",F4147&lt;&gt;"",H4158="",I4158="",J4158="",K4158=""),"",
IF(AND(C4147&lt;&gt;"",D4147&lt;&gt;"",E4147&lt;&gt;"",F4147&lt;&gt;"",OR(H4158="",I4158="",J4158="",K4158="")),"Preenchimento incompleto: há informações por requisitante individual faltantes - B03.01",
IF(OR(L4147="",L4148="",L4149="",L4150="",L4151="",L4152="",L4153="",L4154="",L4155="",L4156="",L4157=""),"Preenchimento incompleto: há linhas vazias antes da atual - B05.01",
"Preenchimento correto"))))))))</f>
        <v/>
      </c>
      <c r="M4158" s="81"/>
    </row>
    <row r="4159" spans="1:13" ht="15">
      <c r="A4159" s="27"/>
      <c r="B4159" s="65">
        <v>4153</v>
      </c>
      <c r="C4159" s="124"/>
      <c r="D4159" s="127"/>
      <c r="E4159" s="130"/>
      <c r="F4159" s="130"/>
      <c r="G4159" s="70">
        <v>13</v>
      </c>
      <c r="H4159" s="87"/>
      <c r="I4159" s="87" t="s">
        <v>1247</v>
      </c>
      <c r="J4159" s="87" t="s">
        <v>1247</v>
      </c>
      <c r="K4159" s="87" t="s">
        <v>1247</v>
      </c>
      <c r="L4159" s="91" t="str">
        <f t="shared" ref="L4159" si="4137" xml:space="preserve">
IF($J$3="","Preenchimento incompleto: deve ser informado o Responsável pela análise - B05.01",
IF(AND(C4147="",D4147="",E4147="",F4147="",H4159="",I4159="",J4159="",K4159=""),"",
IF(AND(C4147="",D4147="",E4147="",F4147="",OR(H4159&lt;&gt;"",I4159&lt;&gt;"",J4159&lt;&gt;"",K4159&lt;&gt;"")),"Preenchimento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IF(AND(C4147&lt;&gt;"",D4147&lt;&gt;"",E4147&lt;&gt;"",F4147&lt;&gt;"",H4159="",I4159="",J4159="",K4159=""),"",
IF(AND(C4147&lt;&gt;"",D4147&lt;&gt;"",E4147&lt;&gt;"",F4147&lt;&gt;"",OR(H4159="",I4159="",J4159="",K4159="")),"Preenchimento incompleto: há informações por requisitante individual faltantes - B03.01",
IF(OR(L4147="",L4148="",L4149="",L4150="",L4151="",L4152="",L4153="",L4154="",L4155="",L4156="",L4157="",L4158=""),"Preenchimento incompleto: há linhas vazias antes da atual - B05.01",
"Preenchimento correto"))))))))</f>
        <v/>
      </c>
      <c r="M4159" s="81"/>
    </row>
    <row r="4160" spans="1:13" ht="15">
      <c r="A4160" s="27"/>
      <c r="B4160" s="66">
        <v>4154</v>
      </c>
      <c r="C4160" s="124"/>
      <c r="D4160" s="127"/>
      <c r="E4160" s="130"/>
      <c r="F4160" s="130"/>
      <c r="G4160" s="70">
        <v>14</v>
      </c>
      <c r="H4160" s="87"/>
      <c r="I4160" s="87" t="s">
        <v>1247</v>
      </c>
      <c r="J4160" s="87" t="s">
        <v>1247</v>
      </c>
      <c r="K4160" s="87" t="s">
        <v>1247</v>
      </c>
      <c r="L4160" s="91" t="str">
        <f t="shared" ref="L4160" si="4138" xml:space="preserve">
IF($J$3="","Preenchimento incompleto: deve ser informado o Responsável pela análise - B05.01",
IF(AND(C4147="",D4147="",E4147="",F4147="",H4160="",I4160="",J4160="",K4160=""),"",
IF(AND(C4147="",D4147="",E4147="",F4147="",OR(H4160&lt;&gt;"",I4160&lt;&gt;"",J4160&lt;&gt;"",K4160&lt;&gt;"")),"Preenchimento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IF(AND(C4147&lt;&gt;"",D4147&lt;&gt;"",E4147&lt;&gt;"",F4147&lt;&gt;"",H4160="",I4160="",J4160="",K4160=""),"",
IF(AND(C4147&lt;&gt;"",D4147&lt;&gt;"",E4147&lt;&gt;"",F4147&lt;&gt;"",OR(H4160="",I4160="",J4160="",K4160="")),"Preenchimento incompleto: há informações por requisitante individual faltantes - B03.01",
IF(OR(L4147="",L4148="",L4149="",L4150="",L4151="",L4152="",L4153="",L4154="",L4155="",L4156="",L4157="",L4158="",L4159=""),"Preenchimento incompleto: há linhas vazias antes da atual - B05.01",
"Preenchimento correto"))))))))</f>
        <v/>
      </c>
      <c r="M4160" s="81"/>
    </row>
    <row r="4161" spans="1:13" ht="15">
      <c r="A4161" s="27"/>
      <c r="B4161" s="67">
        <v>4155</v>
      </c>
      <c r="C4161" s="125"/>
      <c r="D4161" s="128"/>
      <c r="E4161" s="131"/>
      <c r="F4161" s="131"/>
      <c r="G4161" s="71">
        <v>15</v>
      </c>
      <c r="H4161" s="88"/>
      <c r="I4161" s="88" t="s">
        <v>1247</v>
      </c>
      <c r="J4161" s="88" t="s">
        <v>1247</v>
      </c>
      <c r="K4161" s="88" t="s">
        <v>1247</v>
      </c>
      <c r="L4161" s="92" t="str">
        <f t="shared" ref="L4161" si="4139" xml:space="preserve">
IF($J$3="","Preenchimento incompleto: deve ser informado o Responsável pela análise - B05.01",
IF(AND(C4147="",D4147="",E4147="",F4147="",H4161="",I4161="",J4161="",K4161=""),"",
IF(AND(C4147="",D4147="",E4147="",F4147="",OR(H4161&lt;&gt;"",I4161&lt;&gt;"",J4161&lt;&gt;"",K4161&lt;&gt;"")),"Preenchimento incompleto: há informações por requisitante individual sem informações do item - B01.01",
IF(OR(C4147="",D4147="",E4147="",F4147=""),"Preenchimento incompleto: há informações faltantes do item - B02.01",
IF(AND(C4147&lt;&gt;"",D4147&lt;&gt;"",E4147&lt;&gt;"",F4147&lt;&gt;"",COUNTA(H4147:K4161)=0),"Preenchimento incompleto: não há nenhuma informação do requisitante individual informada - B04.01",
IF(AND(C4147&lt;&gt;"",D4147&lt;&gt;"",E4147&lt;&gt;"",F4147&lt;&gt;"",H4161="",I4161="",J4161="",K4161=""),"",
IF(AND(C4147&lt;&gt;"",D4147&lt;&gt;"",E4147&lt;&gt;"",F4147&lt;&gt;"",OR(H4161="",I4161="",J4161="",K4161="")),"Preenchimento incompleto: há informações por requisitante individual faltantes - B03.01",
IF(OR(L4147="",L4148="",L4149="",L4150="",L4151="",L4152="",L4153="",L4154="",L4155="",L4156="",L4157="",L4158="",L4159="",L4160=""),"Preenchimento incompleto: há linhas vazias antes da atual - B05.01",
"Preenchimento correto"))))))))</f>
        <v/>
      </c>
      <c r="M4161" s="81"/>
    </row>
    <row r="4162" spans="1:13" ht="15">
      <c r="A4162" s="27"/>
      <c r="B4162" s="64">
        <v>4156</v>
      </c>
      <c r="C4162" s="123" t="str">
        <f>IF('1-ITENS'!C284="","",'1-ITENS'!C284)</f>
        <v/>
      </c>
      <c r="D4162" s="126" t="str">
        <f>IF('1-ITENS'!D284="","",'1-ITENS'!D284)</f>
        <v/>
      </c>
      <c r="E4162" s="129" t="str">
        <f>IF('1-ITENS'!H284="","",'1-ITENS'!H284)</f>
        <v/>
      </c>
      <c r="F4162" s="129" t="str">
        <f>IF('1-ITENS'!F284="","",'1-ITENS'!F284)</f>
        <v/>
      </c>
      <c r="G4162" s="68">
        <v>1</v>
      </c>
      <c r="H4162" s="85"/>
      <c r="I4162" s="85" t="s">
        <v>1247</v>
      </c>
      <c r="J4162" s="85" t="s">
        <v>1247</v>
      </c>
      <c r="K4162" s="85" t="s">
        <v>1247</v>
      </c>
      <c r="L4162" s="90" t="str">
        <f t="shared" ref="L4162" si="4140" xml:space="preserve">
IF($J$3="","Preenchimento incompleto: deve ser informado o Responsável pela análise - B05.01",
IF(AND(C4162="",D4162="",E4162="",F4162="",H4162="",I4162="",J4162="",K4162=""),"",
IF(AND(C4162="",D4162="",E4162="",F4162="",OR(H4162&lt;&gt;"",I4162&lt;&gt;"",J4162&lt;&gt;"",K4162&lt;&gt;"")),"Preenchimento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IF(AND(C4162&lt;&gt;"",D4162&lt;&gt;"",E4162&lt;&gt;"",F4162&lt;&gt;"",H4162="",I4162="",J4162="",K4162=""),"",
IF(AND(C4162&lt;&gt;"",D4162&lt;&gt;"",E4162&lt;&gt;"",F4162&lt;&gt;"",OR(H4162="",I4162="",J4162="",K4162="")),"Preenchimento incompleto: há informações por requisitante individual faltantes - B03.01",
"Preenchimento correto")))))))</f>
        <v/>
      </c>
      <c r="M4162" s="81"/>
    </row>
    <row r="4163" spans="1:13" ht="15">
      <c r="A4163" s="27"/>
      <c r="B4163" s="65">
        <v>4157</v>
      </c>
      <c r="C4163" s="124"/>
      <c r="D4163" s="127"/>
      <c r="E4163" s="130"/>
      <c r="F4163" s="130"/>
      <c r="G4163" s="69">
        <v>2</v>
      </c>
      <c r="H4163" s="86"/>
      <c r="I4163" s="86" t="s">
        <v>1247</v>
      </c>
      <c r="J4163" s="86" t="s">
        <v>1247</v>
      </c>
      <c r="K4163" s="86" t="s">
        <v>1247</v>
      </c>
      <c r="L4163" s="91" t="str">
        <f t="shared" ref="L4163" si="4141" xml:space="preserve">
IF($J$3="","Preenchimento incompleto: deve ser informado o Responsável pela análise - B05.01",
IF(AND(C4162="",D4162="",E4162="",F4162="",H4163="",I4163="",J4163="",K4163=""),"",
IF(AND(C4162="",D4162="",E4162="",F4162="",OR(H4163&lt;&gt;"",I4163&lt;&gt;"",J4163&lt;&gt;"",K4163&lt;&gt;"")),"Preenchimento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IF(AND(C4162&lt;&gt;"",D4162&lt;&gt;"",E4162&lt;&gt;"",F4162&lt;&gt;"",H4163="",I4163="",J4163="",K4163=""),"",
IF(AND(C4162&lt;&gt;"",D4162&lt;&gt;"",E4162&lt;&gt;"",F4162&lt;&gt;"",OR(H4163="",I4163="",J4163="",K4163="")),"Preenchimento incompleto: há informações por requisitante individual faltantes - B03.01",
IF(L4162="","Preenchimento incompleto: há linhas vazias antes da atual - B05.01",
"Preenchimento correto"))))))))</f>
        <v/>
      </c>
      <c r="M4163" s="81"/>
    </row>
    <row r="4164" spans="1:13" ht="15">
      <c r="A4164" s="27"/>
      <c r="B4164" s="65">
        <v>4158</v>
      </c>
      <c r="C4164" s="124"/>
      <c r="D4164" s="127"/>
      <c r="E4164" s="130"/>
      <c r="F4164" s="130"/>
      <c r="G4164" s="69">
        <v>3</v>
      </c>
      <c r="H4164" s="86"/>
      <c r="I4164" s="86" t="s">
        <v>1247</v>
      </c>
      <c r="J4164" s="86" t="s">
        <v>1247</v>
      </c>
      <c r="K4164" s="86" t="s">
        <v>1247</v>
      </c>
      <c r="L4164" s="91" t="str">
        <f t="shared" ref="L4164" si="4142" xml:space="preserve">
IF($J$3="","Preenchimento incompleto: deve ser informado o Responsável pela análise - B05.01",
IF(AND(C4162="",D4162="",E4162="",F4162="",H4164="",I4164="",J4164="",K4164=""),"",
IF(AND(C4162="",D4162="",E4162="",F4162="",OR(H4164&lt;&gt;"",I4164&lt;&gt;"",J4164&lt;&gt;"",K4164&lt;&gt;"")),"Preenchimento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IF(AND(C4162&lt;&gt;"",D4162&lt;&gt;"",E4162&lt;&gt;"",F4162&lt;&gt;"",H4164="",I4164="",J4164="",K4164=""),"",
IF(AND(C4162&lt;&gt;"",D4162&lt;&gt;"",E4162&lt;&gt;"",F4162&lt;&gt;"",OR(H4164="",I4164="",J4164="",K4164="")),"Preenchimento incompleto: há informações por requisitante individual faltantes - B03.01",
IF(OR(L4162="",L4163=""),"Preenchimento incompleto: há linhas vazias antes da atual - B05.01",
"Preenchimento correto"))))))))</f>
        <v/>
      </c>
      <c r="M4164" s="81"/>
    </row>
    <row r="4165" spans="1:13" ht="15">
      <c r="A4165" s="27"/>
      <c r="B4165" s="65">
        <v>4159</v>
      </c>
      <c r="C4165" s="124"/>
      <c r="D4165" s="127"/>
      <c r="E4165" s="130"/>
      <c r="F4165" s="130"/>
      <c r="G4165" s="69">
        <v>4</v>
      </c>
      <c r="H4165" s="86"/>
      <c r="I4165" s="86" t="s">
        <v>1247</v>
      </c>
      <c r="J4165" s="86" t="s">
        <v>1247</v>
      </c>
      <c r="K4165" s="86" t="s">
        <v>1247</v>
      </c>
      <c r="L4165" s="91" t="str">
        <f t="shared" ref="L4165" si="4143" xml:space="preserve">
IF($J$3="","Preenchimento incompleto: deve ser informado o Responsável pela análise - B05.01",
IF(AND(C4162="",D4162="",E4162="",F4162="",H4165="",I4165="",J4165="",K4165=""),"",
IF(AND(C4162="",D4162="",E4162="",F4162="",OR(H4165&lt;&gt;"",I4165&lt;&gt;"",J4165&lt;&gt;"",K4165&lt;&gt;"")),"Preenchimento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IF(AND(C4162&lt;&gt;"",D4162&lt;&gt;"",E4162&lt;&gt;"",F4162&lt;&gt;"",H4165="",I4165="",J4165="",K4165=""),"",
IF(AND(C4162&lt;&gt;"",D4162&lt;&gt;"",E4162&lt;&gt;"",F4162&lt;&gt;"",OR(H4165="",I4165="",J4165="",K4165="")),"Preenchimento incompleto: há informações por requisitante individual faltantes - B03.01",
IF(OR(L4162="",L4163="",L4164=""),"Preenchimento incompleto: há linhas vazias antes da atual - B05.01",
"Preenchimento correto"))))))))</f>
        <v/>
      </c>
      <c r="M4165" s="81"/>
    </row>
    <row r="4166" spans="1:13" ht="15">
      <c r="A4166" s="27"/>
      <c r="B4166" s="65">
        <v>4160</v>
      </c>
      <c r="C4166" s="124"/>
      <c r="D4166" s="127"/>
      <c r="E4166" s="130"/>
      <c r="F4166" s="130"/>
      <c r="G4166" s="69">
        <v>5</v>
      </c>
      <c r="H4166" s="86"/>
      <c r="I4166" s="86" t="s">
        <v>1247</v>
      </c>
      <c r="J4166" s="86" t="s">
        <v>1247</v>
      </c>
      <c r="K4166" s="86" t="s">
        <v>1247</v>
      </c>
      <c r="L4166" s="91" t="str">
        <f t="shared" ref="L4166" si="4144" xml:space="preserve">
IF($J$3="","Preenchimento incompleto: deve ser informado o Responsável pela análise - B05.01",
IF(AND(C4162="",D4162="",E4162="",F4162="",H4166="",I4166="",J4166="",K4166=""),"",
IF(AND(C4162="",D4162="",E4162="",F4162="",OR(H4166&lt;&gt;"",I4166&lt;&gt;"",J4166&lt;&gt;"",K4166&lt;&gt;"")),"Preenchimento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IF(AND(C4162&lt;&gt;"",D4162&lt;&gt;"",E4162&lt;&gt;"",F4162&lt;&gt;"",H4166="",I4166="",J4166="",K4166=""),"",
IF(AND(C4162&lt;&gt;"",D4162&lt;&gt;"",E4162&lt;&gt;"",F4162&lt;&gt;"",OR(H4166="",I4166="",J4166="",K4166="")),"Preenchimento incompleto: há informações por requisitante individual faltantes - B03.01",
IF(OR(L4162="",L4163="",L4164="",L4165=""),"Preenchimento incompleto: há linhas vazias antes da atual - B05.01",
"Preenchimento correto"))))))))</f>
        <v/>
      </c>
      <c r="M4166" s="81"/>
    </row>
    <row r="4167" spans="1:13" ht="15">
      <c r="A4167" s="27"/>
      <c r="B4167" s="65">
        <v>4161</v>
      </c>
      <c r="C4167" s="124"/>
      <c r="D4167" s="127"/>
      <c r="E4167" s="130"/>
      <c r="F4167" s="130"/>
      <c r="G4167" s="69">
        <v>6</v>
      </c>
      <c r="H4167" s="86"/>
      <c r="I4167" s="86" t="s">
        <v>1247</v>
      </c>
      <c r="J4167" s="86" t="s">
        <v>1247</v>
      </c>
      <c r="K4167" s="86" t="s">
        <v>1247</v>
      </c>
      <c r="L4167" s="91" t="str">
        <f t="shared" ref="L4167" si="4145" xml:space="preserve">
IF($J$3="","Preenchimento incompleto: deve ser informado o Responsável pela análise - B05.01",
IF(AND(C4162="",D4162="",E4162="",F4162="",H4167="",I4167="",J4167="",K4167=""),"",
IF(AND(C4162="",D4162="",E4162="",F4162="",OR(H4167&lt;&gt;"",I4167&lt;&gt;"",J4167&lt;&gt;"",K4167&lt;&gt;"")),"Preenchimento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IF(AND(C4162&lt;&gt;"",D4162&lt;&gt;"",E4162&lt;&gt;"",F4162&lt;&gt;"",H4167="",I4167="",J4167="",K4167=""),"",
IF(AND(C4162&lt;&gt;"",D4162&lt;&gt;"",E4162&lt;&gt;"",F4162&lt;&gt;"",OR(H4167="",I4167="",J4167="",K4167="")),"Preenchimento incompleto: há informações por requisitante individual faltantes - B03.01",
IF(OR(L4162="",L4163="",L4164="",L4165="",L4166=""),"Preenchimento incompleto: há linhas vazias antes da atual - B05.01",
"Preenchimento correto"))))))))</f>
        <v/>
      </c>
      <c r="M4167" s="81"/>
    </row>
    <row r="4168" spans="1:13" ht="15">
      <c r="A4168" s="27"/>
      <c r="B4168" s="65">
        <v>4162</v>
      </c>
      <c r="C4168" s="124"/>
      <c r="D4168" s="127"/>
      <c r="E4168" s="130"/>
      <c r="F4168" s="130"/>
      <c r="G4168" s="69">
        <v>7</v>
      </c>
      <c r="H4168" s="86"/>
      <c r="I4168" s="86" t="s">
        <v>1247</v>
      </c>
      <c r="J4168" s="86" t="s">
        <v>1247</v>
      </c>
      <c r="K4168" s="86" t="s">
        <v>1247</v>
      </c>
      <c r="L4168" s="91" t="str">
        <f t="shared" ref="L4168" si="4146" xml:space="preserve">
IF($J$3="","Preenchimento incompleto: deve ser informado o Responsável pela análise - B05.01",
IF(AND(C4162="",D4162="",E4162="",F4162="",H4168="",I4168="",J4168="",K4168=""),"",
IF(AND(C4162="",D4162="",E4162="",F4162="",OR(H4168&lt;&gt;"",I4168&lt;&gt;"",J4168&lt;&gt;"",K4168&lt;&gt;"")),"Preenchimento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IF(AND(C4162&lt;&gt;"",D4162&lt;&gt;"",E4162&lt;&gt;"",F4162&lt;&gt;"",H4168="",I4168="",J4168="",K4168=""),"",
IF(AND(C4162&lt;&gt;"",D4162&lt;&gt;"",E4162&lt;&gt;"",F4162&lt;&gt;"",OR(H4168="",I4168="",J4168="",K4168="")),"Preenchimento incompleto: há informações por requisitante individual faltantes - B03.01",
IF(OR(L4162="",L4163="",L4164="",L4165="",L4166="",L4167=""),"Preenchimento incompleto: há linhas vazias antes da atual - B05.01",
"Preenchimento correto"))))))))</f>
        <v/>
      </c>
      <c r="M4168" s="81"/>
    </row>
    <row r="4169" spans="1:13" ht="15">
      <c r="A4169" s="27"/>
      <c r="B4169" s="65">
        <v>4163</v>
      </c>
      <c r="C4169" s="124"/>
      <c r="D4169" s="127"/>
      <c r="E4169" s="130"/>
      <c r="F4169" s="130"/>
      <c r="G4169" s="69">
        <v>8</v>
      </c>
      <c r="H4169" s="86"/>
      <c r="I4169" s="86" t="s">
        <v>1247</v>
      </c>
      <c r="J4169" s="86" t="s">
        <v>1247</v>
      </c>
      <c r="K4169" s="86" t="s">
        <v>1247</v>
      </c>
      <c r="L4169" s="91" t="str">
        <f t="shared" ref="L4169" si="4147" xml:space="preserve">
IF($J$3="","Preenchimento incompleto: deve ser informado o Responsável pela análise - B05.01",
IF(AND(C4162="",D4162="",E4162="",F4162="",H4169="",I4169="",J4169="",K4169=""),"",
IF(AND(C4162="",D4162="",E4162="",F4162="",OR(H4169&lt;&gt;"",I4169&lt;&gt;"",J4169&lt;&gt;"",K4169&lt;&gt;"")),"Preenchimento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IF(AND(C4162&lt;&gt;"",D4162&lt;&gt;"",E4162&lt;&gt;"",F4162&lt;&gt;"",H4169="",I4169="",J4169="",K4169=""),"",
IF(AND(C4162&lt;&gt;"",D4162&lt;&gt;"",E4162&lt;&gt;"",F4162&lt;&gt;"",OR(H4169="",I4169="",J4169="",K4169="")),"Preenchimento incompleto: há informações por requisitante individual faltantes - B03.01",
IF(OR(L4162="",L4163="",L4164="",L4165="",L4166="",L4167="",L4168=""),"Preenchimento incompleto: há linhas vazias antes da atual - B05.01",
"Preenchimento correto"))))))))</f>
        <v/>
      </c>
      <c r="M4169" s="81"/>
    </row>
    <row r="4170" spans="1:13" ht="15">
      <c r="A4170" s="27"/>
      <c r="B4170" s="65">
        <v>4164</v>
      </c>
      <c r="C4170" s="124"/>
      <c r="D4170" s="127"/>
      <c r="E4170" s="130"/>
      <c r="F4170" s="130"/>
      <c r="G4170" s="69">
        <v>9</v>
      </c>
      <c r="H4170" s="86"/>
      <c r="I4170" s="86" t="s">
        <v>1247</v>
      </c>
      <c r="J4170" s="86" t="s">
        <v>1247</v>
      </c>
      <c r="K4170" s="86" t="s">
        <v>1247</v>
      </c>
      <c r="L4170" s="91" t="str">
        <f t="shared" ref="L4170" si="4148" xml:space="preserve">
IF($J$3="","Preenchimento incompleto: deve ser informado o Responsável pela análise - B05.01",
IF(AND(C4162="",D4162="",E4162="",F4162="",H4170="",I4170="",J4170="",K4170=""),"",
IF(AND(C4162="",D4162="",E4162="",F4162="",OR(H4170&lt;&gt;"",I4170&lt;&gt;"",J4170&lt;&gt;"",K4170&lt;&gt;"")),"Preenchimento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IF(AND(C4162&lt;&gt;"",D4162&lt;&gt;"",E4162&lt;&gt;"",F4162&lt;&gt;"",H4170="",I4170="",J4170="",K4170=""),"",
IF(AND(C4162&lt;&gt;"",D4162&lt;&gt;"",E4162&lt;&gt;"",F4162&lt;&gt;"",OR(H4170="",I4170="",J4170="",K4170="")),"Preenchimento incompleto: há informações por requisitante individual faltantes - B03.01",
IF(OR(L4162="",L4163="",L4164="",L4165="",L4166="",L4167="",L4168="",L4169=""),"Preenchimento incompleto: há linhas vazias antes da atual - B05.01",
"Preenchimento correto"))))))))</f>
        <v/>
      </c>
      <c r="M4170" s="81"/>
    </row>
    <row r="4171" spans="1:13" ht="15">
      <c r="A4171" s="27"/>
      <c r="B4171" s="65">
        <v>4165</v>
      </c>
      <c r="C4171" s="124"/>
      <c r="D4171" s="127"/>
      <c r="E4171" s="130"/>
      <c r="F4171" s="130"/>
      <c r="G4171" s="70">
        <v>10</v>
      </c>
      <c r="H4171" s="87"/>
      <c r="I4171" s="87" t="s">
        <v>1247</v>
      </c>
      <c r="J4171" s="87" t="s">
        <v>1247</v>
      </c>
      <c r="K4171" s="87" t="s">
        <v>1247</v>
      </c>
      <c r="L4171" s="91" t="str">
        <f t="shared" ref="L4171" si="4149" xml:space="preserve">
IF($J$3="","Preenchimento incompleto: deve ser informado o Responsável pela análise - B05.01",
IF(AND(C4162="",D4162="",E4162="",F4162="",H4171="",I4171="",J4171="",K4171=""),"",
IF(AND(C4162="",D4162="",E4162="",F4162="",OR(H4171&lt;&gt;"",I4171&lt;&gt;"",J4171&lt;&gt;"",K4171&lt;&gt;"")),"Preenchimento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IF(AND(C4162&lt;&gt;"",D4162&lt;&gt;"",E4162&lt;&gt;"",F4162&lt;&gt;"",H4171="",I4171="",J4171="",K4171=""),"",
IF(AND(C4162&lt;&gt;"",D4162&lt;&gt;"",E4162&lt;&gt;"",F4162&lt;&gt;"",OR(H4171="",I4171="",J4171="",K4171="")),"Preenchimento incompleto: há informações por requisitante individual faltantes - B03.01",
IF(OR(L4162="",L4163="",L4164="",L4165="",L4166="",L4167="",L4168="",L4169="",L4170=""),"Preenchimento incompleto: há linhas vazias antes da atual - B05.01",
"Preenchimento correto"))))))))</f>
        <v/>
      </c>
      <c r="M4171" s="81"/>
    </row>
    <row r="4172" spans="1:13" ht="15">
      <c r="A4172" s="27"/>
      <c r="B4172" s="65">
        <v>4166</v>
      </c>
      <c r="C4172" s="124"/>
      <c r="D4172" s="127"/>
      <c r="E4172" s="130"/>
      <c r="F4172" s="130"/>
      <c r="G4172" s="70">
        <v>11</v>
      </c>
      <c r="H4172" s="87"/>
      <c r="I4172" s="87" t="s">
        <v>1247</v>
      </c>
      <c r="J4172" s="87" t="s">
        <v>1247</v>
      </c>
      <c r="K4172" s="87" t="s">
        <v>1247</v>
      </c>
      <c r="L4172" s="91" t="str">
        <f t="shared" ref="L4172" si="4150" xml:space="preserve">
IF($J$3="","Preenchimento incompleto: deve ser informado o Responsável pela análise - B05.01",
IF(AND(C4162="",D4162="",E4162="",F4162="",H4172="",I4172="",J4172="",K4172=""),"",
IF(AND(C4162="",D4162="",E4162="",F4162="",OR(H4172&lt;&gt;"",I4172&lt;&gt;"",J4172&lt;&gt;"",K4172&lt;&gt;"")),"Preenchimento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IF(AND(C4162&lt;&gt;"",D4162&lt;&gt;"",E4162&lt;&gt;"",F4162&lt;&gt;"",H4172="",I4172="",J4172="",K4172=""),"",
IF(AND(C4162&lt;&gt;"",D4162&lt;&gt;"",E4162&lt;&gt;"",F4162&lt;&gt;"",OR(H4172="",I4172="",J4172="",K4172="")),"Preenchimento incompleto: há informações por requisitante individual faltantes - B03.01",
IF(OR(L4162="",L4163="",L4164="",L4165="",L4166="",L4167="",L4168="",L4169="",L4170="",L4171=""),"Preenchimento incompleto: há linhas vazias antes da atual - B05.01",
"Preenchimento correto"))))))))</f>
        <v/>
      </c>
      <c r="M4172" s="81"/>
    </row>
    <row r="4173" spans="1:13" ht="15">
      <c r="A4173" s="27"/>
      <c r="B4173" s="65">
        <v>4167</v>
      </c>
      <c r="C4173" s="124"/>
      <c r="D4173" s="127"/>
      <c r="E4173" s="130"/>
      <c r="F4173" s="130"/>
      <c r="G4173" s="70">
        <v>12</v>
      </c>
      <c r="H4173" s="87"/>
      <c r="I4173" s="87" t="s">
        <v>1247</v>
      </c>
      <c r="J4173" s="87" t="s">
        <v>1247</v>
      </c>
      <c r="K4173" s="87" t="s">
        <v>1247</v>
      </c>
      <c r="L4173" s="91" t="str">
        <f t="shared" ref="L4173" si="4151" xml:space="preserve">
IF($J$3="","Preenchimento incompleto: deve ser informado o Responsável pela análise - B05.01",
IF(AND(C4162="",D4162="",E4162="",F4162="",H4173="",I4173="",J4173="",K4173=""),"",
IF(AND(C4162="",D4162="",E4162="",F4162="",OR(H4173&lt;&gt;"",I4173&lt;&gt;"",J4173&lt;&gt;"",K4173&lt;&gt;"")),"Preenchimento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IF(AND(C4162&lt;&gt;"",D4162&lt;&gt;"",E4162&lt;&gt;"",F4162&lt;&gt;"",H4173="",I4173="",J4173="",K4173=""),"",
IF(AND(C4162&lt;&gt;"",D4162&lt;&gt;"",E4162&lt;&gt;"",F4162&lt;&gt;"",OR(H4173="",I4173="",J4173="",K4173="")),"Preenchimento incompleto: há informações por requisitante individual faltantes - B03.01",
IF(OR(L4162="",L4163="",L4164="",L4165="",L4166="",L4167="",L4168="",L4169="",L4170="",L4171="",L4172=""),"Preenchimento incompleto: há linhas vazias antes da atual - B05.01",
"Preenchimento correto"))))))))</f>
        <v/>
      </c>
      <c r="M4173" s="81"/>
    </row>
    <row r="4174" spans="1:13" ht="15">
      <c r="A4174" s="27"/>
      <c r="B4174" s="65">
        <v>4168</v>
      </c>
      <c r="C4174" s="124"/>
      <c r="D4174" s="127"/>
      <c r="E4174" s="130"/>
      <c r="F4174" s="130"/>
      <c r="G4174" s="70">
        <v>13</v>
      </c>
      <c r="H4174" s="87"/>
      <c r="I4174" s="87" t="s">
        <v>1247</v>
      </c>
      <c r="J4174" s="87" t="s">
        <v>1247</v>
      </c>
      <c r="K4174" s="87" t="s">
        <v>1247</v>
      </c>
      <c r="L4174" s="91" t="str">
        <f t="shared" ref="L4174" si="4152" xml:space="preserve">
IF($J$3="","Preenchimento incompleto: deve ser informado o Responsável pela análise - B05.01",
IF(AND(C4162="",D4162="",E4162="",F4162="",H4174="",I4174="",J4174="",K4174=""),"",
IF(AND(C4162="",D4162="",E4162="",F4162="",OR(H4174&lt;&gt;"",I4174&lt;&gt;"",J4174&lt;&gt;"",K4174&lt;&gt;"")),"Preenchimento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IF(AND(C4162&lt;&gt;"",D4162&lt;&gt;"",E4162&lt;&gt;"",F4162&lt;&gt;"",H4174="",I4174="",J4174="",K4174=""),"",
IF(AND(C4162&lt;&gt;"",D4162&lt;&gt;"",E4162&lt;&gt;"",F4162&lt;&gt;"",OR(H4174="",I4174="",J4174="",K4174="")),"Preenchimento incompleto: há informações por requisitante individual faltantes - B03.01",
IF(OR(L4162="",L4163="",L4164="",L4165="",L4166="",L4167="",L4168="",L4169="",L4170="",L4171="",L4172="",L4173=""),"Preenchimento incompleto: há linhas vazias antes da atual - B05.01",
"Preenchimento correto"))))))))</f>
        <v/>
      </c>
      <c r="M4174" s="81"/>
    </row>
    <row r="4175" spans="1:13" ht="15">
      <c r="A4175" s="27"/>
      <c r="B4175" s="66">
        <v>4169</v>
      </c>
      <c r="C4175" s="124"/>
      <c r="D4175" s="127"/>
      <c r="E4175" s="130"/>
      <c r="F4175" s="130"/>
      <c r="G4175" s="70">
        <v>14</v>
      </c>
      <c r="H4175" s="87"/>
      <c r="I4175" s="87" t="s">
        <v>1247</v>
      </c>
      <c r="J4175" s="87" t="s">
        <v>1247</v>
      </c>
      <c r="K4175" s="87" t="s">
        <v>1247</v>
      </c>
      <c r="L4175" s="91" t="str">
        <f t="shared" ref="L4175" si="4153" xml:space="preserve">
IF($J$3="","Preenchimento incompleto: deve ser informado o Responsável pela análise - B05.01",
IF(AND(C4162="",D4162="",E4162="",F4162="",H4175="",I4175="",J4175="",K4175=""),"",
IF(AND(C4162="",D4162="",E4162="",F4162="",OR(H4175&lt;&gt;"",I4175&lt;&gt;"",J4175&lt;&gt;"",K4175&lt;&gt;"")),"Preenchimento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IF(AND(C4162&lt;&gt;"",D4162&lt;&gt;"",E4162&lt;&gt;"",F4162&lt;&gt;"",H4175="",I4175="",J4175="",K4175=""),"",
IF(AND(C4162&lt;&gt;"",D4162&lt;&gt;"",E4162&lt;&gt;"",F4162&lt;&gt;"",OR(H4175="",I4175="",J4175="",K4175="")),"Preenchimento incompleto: há informações por requisitante individual faltantes - B03.01",
IF(OR(L4162="",L4163="",L4164="",L4165="",L4166="",L4167="",L4168="",L4169="",L4170="",L4171="",L4172="",L4173="",L4174=""),"Preenchimento incompleto: há linhas vazias antes da atual - B05.01",
"Preenchimento correto"))))))))</f>
        <v/>
      </c>
      <c r="M4175" s="81"/>
    </row>
    <row r="4176" spans="1:13" ht="15">
      <c r="A4176" s="27"/>
      <c r="B4176" s="67">
        <v>4170</v>
      </c>
      <c r="C4176" s="125"/>
      <c r="D4176" s="128"/>
      <c r="E4176" s="131"/>
      <c r="F4176" s="131"/>
      <c r="G4176" s="71">
        <v>15</v>
      </c>
      <c r="H4176" s="88"/>
      <c r="I4176" s="88" t="s">
        <v>1247</v>
      </c>
      <c r="J4176" s="88" t="s">
        <v>1247</v>
      </c>
      <c r="K4176" s="88" t="s">
        <v>1247</v>
      </c>
      <c r="L4176" s="92" t="str">
        <f t="shared" ref="L4176" si="4154" xml:space="preserve">
IF($J$3="","Preenchimento incompleto: deve ser informado o Responsável pela análise - B05.01",
IF(AND(C4162="",D4162="",E4162="",F4162="",H4176="",I4176="",J4176="",K4176=""),"",
IF(AND(C4162="",D4162="",E4162="",F4162="",OR(H4176&lt;&gt;"",I4176&lt;&gt;"",J4176&lt;&gt;"",K4176&lt;&gt;"")),"Preenchimento incompleto: há informações por requisitante individual sem informações do item - B01.01",
IF(OR(C4162="",D4162="",E4162="",F4162=""),"Preenchimento incompleto: há informações faltantes do item - B02.01",
IF(AND(C4162&lt;&gt;"",D4162&lt;&gt;"",E4162&lt;&gt;"",F4162&lt;&gt;"",COUNTA(H4162:K4176)=0),"Preenchimento incompleto: não há nenhuma informação do requisitante individual informada - B04.01",
IF(AND(C4162&lt;&gt;"",D4162&lt;&gt;"",E4162&lt;&gt;"",F4162&lt;&gt;"",H4176="",I4176="",J4176="",K4176=""),"",
IF(AND(C4162&lt;&gt;"",D4162&lt;&gt;"",E4162&lt;&gt;"",F4162&lt;&gt;"",OR(H4176="",I4176="",J4176="",K4176="")),"Preenchimento incompleto: há informações por requisitante individual faltantes - B03.01",
IF(OR(L4162="",L4163="",L4164="",L4165="",L4166="",L4167="",L4168="",L4169="",L4170="",L4171="",L4172="",L4173="",L4174="",L4175=""),"Preenchimento incompleto: há linhas vazias antes da atual - B05.01",
"Preenchimento correto"))))))))</f>
        <v/>
      </c>
      <c r="M4176" s="81"/>
    </row>
    <row r="4177" spans="1:13" ht="15">
      <c r="A4177" s="27"/>
      <c r="B4177" s="64">
        <v>4171</v>
      </c>
      <c r="C4177" s="123" t="str">
        <f>IF('1-ITENS'!C285="","",'1-ITENS'!C285)</f>
        <v/>
      </c>
      <c r="D4177" s="126" t="str">
        <f>IF('1-ITENS'!D285="","",'1-ITENS'!D285)</f>
        <v/>
      </c>
      <c r="E4177" s="129" t="str">
        <f>IF('1-ITENS'!H285="","",'1-ITENS'!H285)</f>
        <v/>
      </c>
      <c r="F4177" s="129" t="str">
        <f>IF('1-ITENS'!F285="","",'1-ITENS'!F285)</f>
        <v/>
      </c>
      <c r="G4177" s="68">
        <v>1</v>
      </c>
      <c r="H4177" s="85"/>
      <c r="I4177" s="85" t="s">
        <v>1247</v>
      </c>
      <c r="J4177" s="85" t="s">
        <v>1247</v>
      </c>
      <c r="K4177" s="85" t="s">
        <v>1247</v>
      </c>
      <c r="L4177" s="90" t="str">
        <f t="shared" ref="L4177" si="4155" xml:space="preserve">
IF($J$3="","Preenchimento incompleto: deve ser informado o Responsável pela análise - B05.01",
IF(AND(C4177="",D4177="",E4177="",F4177="",H4177="",I4177="",J4177="",K4177=""),"",
IF(AND(C4177="",D4177="",E4177="",F4177="",OR(H4177&lt;&gt;"",I4177&lt;&gt;"",J4177&lt;&gt;"",K4177&lt;&gt;"")),"Preenchimento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IF(AND(C4177&lt;&gt;"",D4177&lt;&gt;"",E4177&lt;&gt;"",F4177&lt;&gt;"",H4177="",I4177="",J4177="",K4177=""),"",
IF(AND(C4177&lt;&gt;"",D4177&lt;&gt;"",E4177&lt;&gt;"",F4177&lt;&gt;"",OR(H4177="",I4177="",J4177="",K4177="")),"Preenchimento incompleto: há informações por requisitante individual faltantes - B03.01",
"Preenchimento correto")))))))</f>
        <v/>
      </c>
      <c r="M4177" s="81"/>
    </row>
    <row r="4178" spans="1:13" ht="15">
      <c r="A4178" s="27"/>
      <c r="B4178" s="65">
        <v>4172</v>
      </c>
      <c r="C4178" s="124"/>
      <c r="D4178" s="127"/>
      <c r="E4178" s="130"/>
      <c r="F4178" s="130"/>
      <c r="G4178" s="69">
        <v>2</v>
      </c>
      <c r="H4178" s="86"/>
      <c r="I4178" s="86" t="s">
        <v>1247</v>
      </c>
      <c r="J4178" s="86" t="s">
        <v>1247</v>
      </c>
      <c r="K4178" s="86" t="s">
        <v>1247</v>
      </c>
      <c r="L4178" s="91" t="str">
        <f t="shared" ref="L4178" si="4156" xml:space="preserve">
IF($J$3="","Preenchimento incompleto: deve ser informado o Responsável pela análise - B05.01",
IF(AND(C4177="",D4177="",E4177="",F4177="",H4178="",I4178="",J4178="",K4178=""),"",
IF(AND(C4177="",D4177="",E4177="",F4177="",OR(H4178&lt;&gt;"",I4178&lt;&gt;"",J4178&lt;&gt;"",K4178&lt;&gt;"")),"Preenchimento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IF(AND(C4177&lt;&gt;"",D4177&lt;&gt;"",E4177&lt;&gt;"",F4177&lt;&gt;"",H4178="",I4178="",J4178="",K4178=""),"",
IF(AND(C4177&lt;&gt;"",D4177&lt;&gt;"",E4177&lt;&gt;"",F4177&lt;&gt;"",OR(H4178="",I4178="",J4178="",K4178="")),"Preenchimento incompleto: há informações por requisitante individual faltantes - B03.01",
IF(L4177="","Preenchimento incompleto: há linhas vazias antes da atual - B05.01",
"Preenchimento correto"))))))))</f>
        <v/>
      </c>
      <c r="M4178" s="81"/>
    </row>
    <row r="4179" spans="1:13" ht="15">
      <c r="A4179" s="27"/>
      <c r="B4179" s="65">
        <v>4173</v>
      </c>
      <c r="C4179" s="124"/>
      <c r="D4179" s="127"/>
      <c r="E4179" s="130"/>
      <c r="F4179" s="130"/>
      <c r="G4179" s="69">
        <v>3</v>
      </c>
      <c r="H4179" s="86"/>
      <c r="I4179" s="86" t="s">
        <v>1247</v>
      </c>
      <c r="J4179" s="86" t="s">
        <v>1247</v>
      </c>
      <c r="K4179" s="86" t="s">
        <v>1247</v>
      </c>
      <c r="L4179" s="91" t="str">
        <f t="shared" ref="L4179" si="4157" xml:space="preserve">
IF($J$3="","Preenchimento incompleto: deve ser informado o Responsável pela análise - B05.01",
IF(AND(C4177="",D4177="",E4177="",F4177="",H4179="",I4179="",J4179="",K4179=""),"",
IF(AND(C4177="",D4177="",E4177="",F4177="",OR(H4179&lt;&gt;"",I4179&lt;&gt;"",J4179&lt;&gt;"",K4179&lt;&gt;"")),"Preenchimento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IF(AND(C4177&lt;&gt;"",D4177&lt;&gt;"",E4177&lt;&gt;"",F4177&lt;&gt;"",H4179="",I4179="",J4179="",K4179=""),"",
IF(AND(C4177&lt;&gt;"",D4177&lt;&gt;"",E4177&lt;&gt;"",F4177&lt;&gt;"",OR(H4179="",I4179="",J4179="",K4179="")),"Preenchimento incompleto: há informações por requisitante individual faltantes - B03.01",
IF(OR(L4177="",L4178=""),"Preenchimento incompleto: há linhas vazias antes da atual - B05.01",
"Preenchimento correto"))))))))</f>
        <v/>
      </c>
      <c r="M4179" s="81"/>
    </row>
    <row r="4180" spans="1:13" ht="15">
      <c r="A4180" s="27"/>
      <c r="B4180" s="65">
        <v>4174</v>
      </c>
      <c r="C4180" s="124"/>
      <c r="D4180" s="127"/>
      <c r="E4180" s="130"/>
      <c r="F4180" s="130"/>
      <c r="G4180" s="69">
        <v>4</v>
      </c>
      <c r="H4180" s="86"/>
      <c r="I4180" s="86" t="s">
        <v>1247</v>
      </c>
      <c r="J4180" s="86" t="s">
        <v>1247</v>
      </c>
      <c r="K4180" s="86" t="s">
        <v>1247</v>
      </c>
      <c r="L4180" s="91" t="str">
        <f t="shared" ref="L4180" si="4158" xml:space="preserve">
IF($J$3="","Preenchimento incompleto: deve ser informado o Responsável pela análise - B05.01",
IF(AND(C4177="",D4177="",E4177="",F4177="",H4180="",I4180="",J4180="",K4180=""),"",
IF(AND(C4177="",D4177="",E4177="",F4177="",OR(H4180&lt;&gt;"",I4180&lt;&gt;"",J4180&lt;&gt;"",K4180&lt;&gt;"")),"Preenchimento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IF(AND(C4177&lt;&gt;"",D4177&lt;&gt;"",E4177&lt;&gt;"",F4177&lt;&gt;"",H4180="",I4180="",J4180="",K4180=""),"",
IF(AND(C4177&lt;&gt;"",D4177&lt;&gt;"",E4177&lt;&gt;"",F4177&lt;&gt;"",OR(H4180="",I4180="",J4180="",K4180="")),"Preenchimento incompleto: há informações por requisitante individual faltantes - B03.01",
IF(OR(L4177="",L4178="",L4179=""),"Preenchimento incompleto: há linhas vazias antes da atual - B05.01",
"Preenchimento correto"))))))))</f>
        <v/>
      </c>
      <c r="M4180" s="81"/>
    </row>
    <row r="4181" spans="1:13" ht="15">
      <c r="A4181" s="27"/>
      <c r="B4181" s="65">
        <v>4175</v>
      </c>
      <c r="C4181" s="124"/>
      <c r="D4181" s="127"/>
      <c r="E4181" s="130"/>
      <c r="F4181" s="130"/>
      <c r="G4181" s="69">
        <v>5</v>
      </c>
      <c r="H4181" s="86"/>
      <c r="I4181" s="86" t="s">
        <v>1247</v>
      </c>
      <c r="J4181" s="86" t="s">
        <v>1247</v>
      </c>
      <c r="K4181" s="86" t="s">
        <v>1247</v>
      </c>
      <c r="L4181" s="91" t="str">
        <f t="shared" ref="L4181" si="4159" xml:space="preserve">
IF($J$3="","Preenchimento incompleto: deve ser informado o Responsável pela análise - B05.01",
IF(AND(C4177="",D4177="",E4177="",F4177="",H4181="",I4181="",J4181="",K4181=""),"",
IF(AND(C4177="",D4177="",E4177="",F4177="",OR(H4181&lt;&gt;"",I4181&lt;&gt;"",J4181&lt;&gt;"",K4181&lt;&gt;"")),"Preenchimento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IF(AND(C4177&lt;&gt;"",D4177&lt;&gt;"",E4177&lt;&gt;"",F4177&lt;&gt;"",H4181="",I4181="",J4181="",K4181=""),"",
IF(AND(C4177&lt;&gt;"",D4177&lt;&gt;"",E4177&lt;&gt;"",F4177&lt;&gt;"",OR(H4181="",I4181="",J4181="",K4181="")),"Preenchimento incompleto: há informações por requisitante individual faltantes - B03.01",
IF(OR(L4177="",L4178="",L4179="",L4180=""),"Preenchimento incompleto: há linhas vazias antes da atual - B05.01",
"Preenchimento correto"))))))))</f>
        <v/>
      </c>
      <c r="M4181" s="81"/>
    </row>
    <row r="4182" spans="1:13" ht="15">
      <c r="A4182" s="27"/>
      <c r="B4182" s="65">
        <v>4176</v>
      </c>
      <c r="C4182" s="124"/>
      <c r="D4182" s="127"/>
      <c r="E4182" s="130"/>
      <c r="F4182" s="130"/>
      <c r="G4182" s="69">
        <v>6</v>
      </c>
      <c r="H4182" s="86"/>
      <c r="I4182" s="86" t="s">
        <v>1247</v>
      </c>
      <c r="J4182" s="86" t="s">
        <v>1247</v>
      </c>
      <c r="K4182" s="86" t="s">
        <v>1247</v>
      </c>
      <c r="L4182" s="91" t="str">
        <f t="shared" ref="L4182" si="4160" xml:space="preserve">
IF($J$3="","Preenchimento incompleto: deve ser informado o Responsável pela análise - B05.01",
IF(AND(C4177="",D4177="",E4177="",F4177="",H4182="",I4182="",J4182="",K4182=""),"",
IF(AND(C4177="",D4177="",E4177="",F4177="",OR(H4182&lt;&gt;"",I4182&lt;&gt;"",J4182&lt;&gt;"",K4182&lt;&gt;"")),"Preenchimento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IF(AND(C4177&lt;&gt;"",D4177&lt;&gt;"",E4177&lt;&gt;"",F4177&lt;&gt;"",H4182="",I4182="",J4182="",K4182=""),"",
IF(AND(C4177&lt;&gt;"",D4177&lt;&gt;"",E4177&lt;&gt;"",F4177&lt;&gt;"",OR(H4182="",I4182="",J4182="",K4182="")),"Preenchimento incompleto: há informações por requisitante individual faltantes - B03.01",
IF(OR(L4177="",L4178="",L4179="",L4180="",L4181=""),"Preenchimento incompleto: há linhas vazias antes da atual - B05.01",
"Preenchimento correto"))))))))</f>
        <v/>
      </c>
      <c r="M4182" s="81"/>
    </row>
    <row r="4183" spans="1:13" ht="15">
      <c r="A4183" s="27"/>
      <c r="B4183" s="65">
        <v>4177</v>
      </c>
      <c r="C4183" s="124"/>
      <c r="D4183" s="127"/>
      <c r="E4183" s="130"/>
      <c r="F4183" s="130"/>
      <c r="G4183" s="69">
        <v>7</v>
      </c>
      <c r="H4183" s="86"/>
      <c r="I4183" s="86" t="s">
        <v>1247</v>
      </c>
      <c r="J4183" s="86" t="s">
        <v>1247</v>
      </c>
      <c r="K4183" s="86" t="s">
        <v>1247</v>
      </c>
      <c r="L4183" s="91" t="str">
        <f t="shared" ref="L4183" si="4161" xml:space="preserve">
IF($J$3="","Preenchimento incompleto: deve ser informado o Responsável pela análise - B05.01",
IF(AND(C4177="",D4177="",E4177="",F4177="",H4183="",I4183="",J4183="",K4183=""),"",
IF(AND(C4177="",D4177="",E4177="",F4177="",OR(H4183&lt;&gt;"",I4183&lt;&gt;"",J4183&lt;&gt;"",K4183&lt;&gt;"")),"Preenchimento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IF(AND(C4177&lt;&gt;"",D4177&lt;&gt;"",E4177&lt;&gt;"",F4177&lt;&gt;"",H4183="",I4183="",J4183="",K4183=""),"",
IF(AND(C4177&lt;&gt;"",D4177&lt;&gt;"",E4177&lt;&gt;"",F4177&lt;&gt;"",OR(H4183="",I4183="",J4183="",K4183="")),"Preenchimento incompleto: há informações por requisitante individual faltantes - B03.01",
IF(OR(L4177="",L4178="",L4179="",L4180="",L4181="",L4182=""),"Preenchimento incompleto: há linhas vazias antes da atual - B05.01",
"Preenchimento correto"))))))))</f>
        <v/>
      </c>
      <c r="M4183" s="81"/>
    </row>
    <row r="4184" spans="1:13" ht="15">
      <c r="A4184" s="27"/>
      <c r="B4184" s="65">
        <v>4178</v>
      </c>
      <c r="C4184" s="124"/>
      <c r="D4184" s="127"/>
      <c r="E4184" s="130"/>
      <c r="F4184" s="130"/>
      <c r="G4184" s="69">
        <v>8</v>
      </c>
      <c r="H4184" s="86"/>
      <c r="I4184" s="86" t="s">
        <v>1247</v>
      </c>
      <c r="J4184" s="86" t="s">
        <v>1247</v>
      </c>
      <c r="K4184" s="86" t="s">
        <v>1247</v>
      </c>
      <c r="L4184" s="91" t="str">
        <f t="shared" ref="L4184" si="4162" xml:space="preserve">
IF($J$3="","Preenchimento incompleto: deve ser informado o Responsável pela análise - B05.01",
IF(AND(C4177="",D4177="",E4177="",F4177="",H4184="",I4184="",J4184="",K4184=""),"",
IF(AND(C4177="",D4177="",E4177="",F4177="",OR(H4184&lt;&gt;"",I4184&lt;&gt;"",J4184&lt;&gt;"",K4184&lt;&gt;"")),"Preenchimento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IF(AND(C4177&lt;&gt;"",D4177&lt;&gt;"",E4177&lt;&gt;"",F4177&lt;&gt;"",H4184="",I4184="",J4184="",K4184=""),"",
IF(AND(C4177&lt;&gt;"",D4177&lt;&gt;"",E4177&lt;&gt;"",F4177&lt;&gt;"",OR(H4184="",I4184="",J4184="",K4184="")),"Preenchimento incompleto: há informações por requisitante individual faltantes - B03.01",
IF(OR(L4177="",L4178="",L4179="",L4180="",L4181="",L4182="",L4183=""),"Preenchimento incompleto: há linhas vazias antes da atual - B05.01",
"Preenchimento correto"))))))))</f>
        <v/>
      </c>
      <c r="M4184" s="81"/>
    </row>
    <row r="4185" spans="1:13" ht="15">
      <c r="A4185" s="27"/>
      <c r="B4185" s="65">
        <v>4179</v>
      </c>
      <c r="C4185" s="124"/>
      <c r="D4185" s="127"/>
      <c r="E4185" s="130"/>
      <c r="F4185" s="130"/>
      <c r="G4185" s="69">
        <v>9</v>
      </c>
      <c r="H4185" s="86"/>
      <c r="I4185" s="86" t="s">
        <v>1247</v>
      </c>
      <c r="J4185" s="86" t="s">
        <v>1247</v>
      </c>
      <c r="K4185" s="86" t="s">
        <v>1247</v>
      </c>
      <c r="L4185" s="91" t="str">
        <f t="shared" ref="L4185" si="4163" xml:space="preserve">
IF($J$3="","Preenchimento incompleto: deve ser informado o Responsável pela análise - B05.01",
IF(AND(C4177="",D4177="",E4177="",F4177="",H4185="",I4185="",J4185="",K4185=""),"",
IF(AND(C4177="",D4177="",E4177="",F4177="",OR(H4185&lt;&gt;"",I4185&lt;&gt;"",J4185&lt;&gt;"",K4185&lt;&gt;"")),"Preenchimento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IF(AND(C4177&lt;&gt;"",D4177&lt;&gt;"",E4177&lt;&gt;"",F4177&lt;&gt;"",H4185="",I4185="",J4185="",K4185=""),"",
IF(AND(C4177&lt;&gt;"",D4177&lt;&gt;"",E4177&lt;&gt;"",F4177&lt;&gt;"",OR(H4185="",I4185="",J4185="",K4185="")),"Preenchimento incompleto: há informações por requisitante individual faltantes - B03.01",
IF(OR(L4177="",L4178="",L4179="",L4180="",L4181="",L4182="",L4183="",L4184=""),"Preenchimento incompleto: há linhas vazias antes da atual - B05.01",
"Preenchimento correto"))))))))</f>
        <v/>
      </c>
      <c r="M4185" s="81"/>
    </row>
    <row r="4186" spans="1:13" ht="15">
      <c r="A4186" s="27"/>
      <c r="B4186" s="65">
        <v>4180</v>
      </c>
      <c r="C4186" s="124"/>
      <c r="D4186" s="127"/>
      <c r="E4186" s="130"/>
      <c r="F4186" s="130"/>
      <c r="G4186" s="70">
        <v>10</v>
      </c>
      <c r="H4186" s="87"/>
      <c r="I4186" s="87" t="s">
        <v>1247</v>
      </c>
      <c r="J4186" s="87" t="s">
        <v>1247</v>
      </c>
      <c r="K4186" s="87" t="s">
        <v>1247</v>
      </c>
      <c r="L4186" s="91" t="str">
        <f t="shared" ref="L4186" si="4164" xml:space="preserve">
IF($J$3="","Preenchimento incompleto: deve ser informado o Responsável pela análise - B05.01",
IF(AND(C4177="",D4177="",E4177="",F4177="",H4186="",I4186="",J4186="",K4186=""),"",
IF(AND(C4177="",D4177="",E4177="",F4177="",OR(H4186&lt;&gt;"",I4186&lt;&gt;"",J4186&lt;&gt;"",K4186&lt;&gt;"")),"Preenchimento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IF(AND(C4177&lt;&gt;"",D4177&lt;&gt;"",E4177&lt;&gt;"",F4177&lt;&gt;"",H4186="",I4186="",J4186="",K4186=""),"",
IF(AND(C4177&lt;&gt;"",D4177&lt;&gt;"",E4177&lt;&gt;"",F4177&lt;&gt;"",OR(H4186="",I4186="",J4186="",K4186="")),"Preenchimento incompleto: há informações por requisitante individual faltantes - B03.01",
IF(OR(L4177="",L4178="",L4179="",L4180="",L4181="",L4182="",L4183="",L4184="",L4185=""),"Preenchimento incompleto: há linhas vazias antes da atual - B05.01",
"Preenchimento correto"))))))))</f>
        <v/>
      </c>
      <c r="M4186" s="81"/>
    </row>
    <row r="4187" spans="1:13" ht="15">
      <c r="A4187" s="27"/>
      <c r="B4187" s="65">
        <v>4181</v>
      </c>
      <c r="C4187" s="124"/>
      <c r="D4187" s="127"/>
      <c r="E4187" s="130"/>
      <c r="F4187" s="130"/>
      <c r="G4187" s="70">
        <v>11</v>
      </c>
      <c r="H4187" s="87"/>
      <c r="I4187" s="87" t="s">
        <v>1247</v>
      </c>
      <c r="J4187" s="87" t="s">
        <v>1247</v>
      </c>
      <c r="K4187" s="87" t="s">
        <v>1247</v>
      </c>
      <c r="L4187" s="91" t="str">
        <f t="shared" ref="L4187" si="4165" xml:space="preserve">
IF($J$3="","Preenchimento incompleto: deve ser informado o Responsável pela análise - B05.01",
IF(AND(C4177="",D4177="",E4177="",F4177="",H4187="",I4187="",J4187="",K4187=""),"",
IF(AND(C4177="",D4177="",E4177="",F4177="",OR(H4187&lt;&gt;"",I4187&lt;&gt;"",J4187&lt;&gt;"",K4187&lt;&gt;"")),"Preenchimento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IF(AND(C4177&lt;&gt;"",D4177&lt;&gt;"",E4177&lt;&gt;"",F4177&lt;&gt;"",H4187="",I4187="",J4187="",K4187=""),"",
IF(AND(C4177&lt;&gt;"",D4177&lt;&gt;"",E4177&lt;&gt;"",F4177&lt;&gt;"",OR(H4187="",I4187="",J4187="",K4187="")),"Preenchimento incompleto: há informações por requisitante individual faltantes - B03.01",
IF(OR(L4177="",L4178="",L4179="",L4180="",L4181="",L4182="",L4183="",L4184="",L4185="",L4186=""),"Preenchimento incompleto: há linhas vazias antes da atual - B05.01",
"Preenchimento correto"))))))))</f>
        <v/>
      </c>
      <c r="M4187" s="81"/>
    </row>
    <row r="4188" spans="1:13" ht="15">
      <c r="A4188" s="27"/>
      <c r="B4188" s="65">
        <v>4182</v>
      </c>
      <c r="C4188" s="124"/>
      <c r="D4188" s="127"/>
      <c r="E4188" s="130"/>
      <c r="F4188" s="130"/>
      <c r="G4188" s="70">
        <v>12</v>
      </c>
      <c r="H4188" s="87"/>
      <c r="I4188" s="87" t="s">
        <v>1247</v>
      </c>
      <c r="J4188" s="87" t="s">
        <v>1247</v>
      </c>
      <c r="K4188" s="87" t="s">
        <v>1247</v>
      </c>
      <c r="L4188" s="91" t="str">
        <f t="shared" ref="L4188" si="4166" xml:space="preserve">
IF($J$3="","Preenchimento incompleto: deve ser informado o Responsável pela análise - B05.01",
IF(AND(C4177="",D4177="",E4177="",F4177="",H4188="",I4188="",J4188="",K4188=""),"",
IF(AND(C4177="",D4177="",E4177="",F4177="",OR(H4188&lt;&gt;"",I4188&lt;&gt;"",J4188&lt;&gt;"",K4188&lt;&gt;"")),"Preenchimento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IF(AND(C4177&lt;&gt;"",D4177&lt;&gt;"",E4177&lt;&gt;"",F4177&lt;&gt;"",H4188="",I4188="",J4188="",K4188=""),"",
IF(AND(C4177&lt;&gt;"",D4177&lt;&gt;"",E4177&lt;&gt;"",F4177&lt;&gt;"",OR(H4188="",I4188="",J4188="",K4188="")),"Preenchimento incompleto: há informações por requisitante individual faltantes - B03.01",
IF(OR(L4177="",L4178="",L4179="",L4180="",L4181="",L4182="",L4183="",L4184="",L4185="",L4186="",L4187=""),"Preenchimento incompleto: há linhas vazias antes da atual - B05.01",
"Preenchimento correto"))))))))</f>
        <v/>
      </c>
      <c r="M4188" s="81"/>
    </row>
    <row r="4189" spans="1:13" ht="15">
      <c r="A4189" s="27"/>
      <c r="B4189" s="65">
        <v>4183</v>
      </c>
      <c r="C4189" s="124"/>
      <c r="D4189" s="127"/>
      <c r="E4189" s="130"/>
      <c r="F4189" s="130"/>
      <c r="G4189" s="70">
        <v>13</v>
      </c>
      <c r="H4189" s="87"/>
      <c r="I4189" s="87" t="s">
        <v>1247</v>
      </c>
      <c r="J4189" s="87" t="s">
        <v>1247</v>
      </c>
      <c r="K4189" s="87" t="s">
        <v>1247</v>
      </c>
      <c r="L4189" s="91" t="str">
        <f t="shared" ref="L4189" si="4167" xml:space="preserve">
IF($J$3="","Preenchimento incompleto: deve ser informado o Responsável pela análise - B05.01",
IF(AND(C4177="",D4177="",E4177="",F4177="",H4189="",I4189="",J4189="",K4189=""),"",
IF(AND(C4177="",D4177="",E4177="",F4177="",OR(H4189&lt;&gt;"",I4189&lt;&gt;"",J4189&lt;&gt;"",K4189&lt;&gt;"")),"Preenchimento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IF(AND(C4177&lt;&gt;"",D4177&lt;&gt;"",E4177&lt;&gt;"",F4177&lt;&gt;"",H4189="",I4189="",J4189="",K4189=""),"",
IF(AND(C4177&lt;&gt;"",D4177&lt;&gt;"",E4177&lt;&gt;"",F4177&lt;&gt;"",OR(H4189="",I4189="",J4189="",K4189="")),"Preenchimento incompleto: há informações por requisitante individual faltantes - B03.01",
IF(OR(L4177="",L4178="",L4179="",L4180="",L4181="",L4182="",L4183="",L4184="",L4185="",L4186="",L4187="",L4188=""),"Preenchimento incompleto: há linhas vazias antes da atual - B05.01",
"Preenchimento correto"))))))))</f>
        <v/>
      </c>
      <c r="M4189" s="81"/>
    </row>
    <row r="4190" spans="1:13" ht="15">
      <c r="A4190" s="27"/>
      <c r="B4190" s="66">
        <v>4184</v>
      </c>
      <c r="C4190" s="124"/>
      <c r="D4190" s="127"/>
      <c r="E4190" s="130"/>
      <c r="F4190" s="130"/>
      <c r="G4190" s="70">
        <v>14</v>
      </c>
      <c r="H4190" s="87"/>
      <c r="I4190" s="87" t="s">
        <v>1247</v>
      </c>
      <c r="J4190" s="87" t="s">
        <v>1247</v>
      </c>
      <c r="K4190" s="87" t="s">
        <v>1247</v>
      </c>
      <c r="L4190" s="91" t="str">
        <f t="shared" ref="L4190" si="4168" xml:space="preserve">
IF($J$3="","Preenchimento incompleto: deve ser informado o Responsável pela análise - B05.01",
IF(AND(C4177="",D4177="",E4177="",F4177="",H4190="",I4190="",J4190="",K4190=""),"",
IF(AND(C4177="",D4177="",E4177="",F4177="",OR(H4190&lt;&gt;"",I4190&lt;&gt;"",J4190&lt;&gt;"",K4190&lt;&gt;"")),"Preenchimento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IF(AND(C4177&lt;&gt;"",D4177&lt;&gt;"",E4177&lt;&gt;"",F4177&lt;&gt;"",H4190="",I4190="",J4190="",K4190=""),"",
IF(AND(C4177&lt;&gt;"",D4177&lt;&gt;"",E4177&lt;&gt;"",F4177&lt;&gt;"",OR(H4190="",I4190="",J4190="",K4190="")),"Preenchimento incompleto: há informações por requisitante individual faltantes - B03.01",
IF(OR(L4177="",L4178="",L4179="",L4180="",L4181="",L4182="",L4183="",L4184="",L4185="",L4186="",L4187="",L4188="",L4189=""),"Preenchimento incompleto: há linhas vazias antes da atual - B05.01",
"Preenchimento correto"))))))))</f>
        <v/>
      </c>
      <c r="M4190" s="81"/>
    </row>
    <row r="4191" spans="1:13" ht="15">
      <c r="A4191" s="27"/>
      <c r="B4191" s="67">
        <v>4185</v>
      </c>
      <c r="C4191" s="125"/>
      <c r="D4191" s="128"/>
      <c r="E4191" s="131"/>
      <c r="F4191" s="131"/>
      <c r="G4191" s="71">
        <v>15</v>
      </c>
      <c r="H4191" s="88"/>
      <c r="I4191" s="88" t="s">
        <v>1247</v>
      </c>
      <c r="J4191" s="88" t="s">
        <v>1247</v>
      </c>
      <c r="K4191" s="88" t="s">
        <v>1247</v>
      </c>
      <c r="L4191" s="92" t="str">
        <f t="shared" ref="L4191" si="4169" xml:space="preserve">
IF($J$3="","Preenchimento incompleto: deve ser informado o Responsável pela análise - B05.01",
IF(AND(C4177="",D4177="",E4177="",F4177="",H4191="",I4191="",J4191="",K4191=""),"",
IF(AND(C4177="",D4177="",E4177="",F4177="",OR(H4191&lt;&gt;"",I4191&lt;&gt;"",J4191&lt;&gt;"",K4191&lt;&gt;"")),"Preenchimento incompleto: há informações por requisitante individual sem informações do item - B01.01",
IF(OR(C4177="",D4177="",E4177="",F4177=""),"Preenchimento incompleto: há informações faltantes do item - B02.01",
IF(AND(C4177&lt;&gt;"",D4177&lt;&gt;"",E4177&lt;&gt;"",F4177&lt;&gt;"",COUNTA(H4177:K4191)=0),"Preenchimento incompleto: não há nenhuma informação do requisitante individual informada - B04.01",
IF(AND(C4177&lt;&gt;"",D4177&lt;&gt;"",E4177&lt;&gt;"",F4177&lt;&gt;"",H4191="",I4191="",J4191="",K4191=""),"",
IF(AND(C4177&lt;&gt;"",D4177&lt;&gt;"",E4177&lt;&gt;"",F4177&lt;&gt;"",OR(H4191="",I4191="",J4191="",K4191="")),"Preenchimento incompleto: há informações por requisitante individual faltantes - B03.01",
IF(OR(L4177="",L4178="",L4179="",L4180="",L4181="",L4182="",L4183="",L4184="",L4185="",L4186="",L4187="",L4188="",L4189="",L4190=""),"Preenchimento incompleto: há linhas vazias antes da atual - B05.01",
"Preenchimento correto"))))))))</f>
        <v/>
      </c>
      <c r="M4191" s="81"/>
    </row>
    <row r="4192" spans="1:13" ht="15">
      <c r="A4192" s="27"/>
      <c r="B4192" s="64">
        <v>4186</v>
      </c>
      <c r="C4192" s="123" t="str">
        <f>IF('1-ITENS'!C286="","",'1-ITENS'!C286)</f>
        <v/>
      </c>
      <c r="D4192" s="126" t="str">
        <f>IF('1-ITENS'!D286="","",'1-ITENS'!D286)</f>
        <v/>
      </c>
      <c r="E4192" s="129" t="str">
        <f>IF('1-ITENS'!H286="","",'1-ITENS'!H286)</f>
        <v/>
      </c>
      <c r="F4192" s="129" t="str">
        <f>IF('1-ITENS'!F286="","",'1-ITENS'!F286)</f>
        <v/>
      </c>
      <c r="G4192" s="68">
        <v>1</v>
      </c>
      <c r="H4192" s="85"/>
      <c r="I4192" s="85" t="s">
        <v>1247</v>
      </c>
      <c r="J4192" s="85" t="s">
        <v>1247</v>
      </c>
      <c r="K4192" s="85" t="s">
        <v>1247</v>
      </c>
      <c r="L4192" s="90" t="str">
        <f t="shared" ref="L4192" si="4170" xml:space="preserve">
IF($J$3="","Preenchimento incompleto: deve ser informado o Responsável pela análise - B05.01",
IF(AND(C4192="",D4192="",E4192="",F4192="",H4192="",I4192="",J4192="",K4192=""),"",
IF(AND(C4192="",D4192="",E4192="",F4192="",OR(H4192&lt;&gt;"",I4192&lt;&gt;"",J4192&lt;&gt;"",K4192&lt;&gt;"")),"Preenchimento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IF(AND(C4192&lt;&gt;"",D4192&lt;&gt;"",E4192&lt;&gt;"",F4192&lt;&gt;"",H4192="",I4192="",J4192="",K4192=""),"",
IF(AND(C4192&lt;&gt;"",D4192&lt;&gt;"",E4192&lt;&gt;"",F4192&lt;&gt;"",OR(H4192="",I4192="",J4192="",K4192="")),"Preenchimento incompleto: há informações por requisitante individual faltantes - B03.01",
"Preenchimento correto")))))))</f>
        <v/>
      </c>
      <c r="M4192" s="81"/>
    </row>
    <row r="4193" spans="1:13" ht="15">
      <c r="A4193" s="27"/>
      <c r="B4193" s="65">
        <v>4187</v>
      </c>
      <c r="C4193" s="124"/>
      <c r="D4193" s="127"/>
      <c r="E4193" s="130"/>
      <c r="F4193" s="130"/>
      <c r="G4193" s="69">
        <v>2</v>
      </c>
      <c r="H4193" s="86"/>
      <c r="I4193" s="86" t="s">
        <v>1247</v>
      </c>
      <c r="J4193" s="86" t="s">
        <v>1247</v>
      </c>
      <c r="K4193" s="86" t="s">
        <v>1247</v>
      </c>
      <c r="L4193" s="91" t="str">
        <f t="shared" ref="L4193" si="4171" xml:space="preserve">
IF($J$3="","Preenchimento incompleto: deve ser informado o Responsável pela análise - B05.01",
IF(AND(C4192="",D4192="",E4192="",F4192="",H4193="",I4193="",J4193="",K4193=""),"",
IF(AND(C4192="",D4192="",E4192="",F4192="",OR(H4193&lt;&gt;"",I4193&lt;&gt;"",J4193&lt;&gt;"",K4193&lt;&gt;"")),"Preenchimento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IF(AND(C4192&lt;&gt;"",D4192&lt;&gt;"",E4192&lt;&gt;"",F4192&lt;&gt;"",H4193="",I4193="",J4193="",K4193=""),"",
IF(AND(C4192&lt;&gt;"",D4192&lt;&gt;"",E4192&lt;&gt;"",F4192&lt;&gt;"",OR(H4193="",I4193="",J4193="",K4193="")),"Preenchimento incompleto: há informações por requisitante individual faltantes - B03.01",
IF(L4192="","Preenchimento incompleto: há linhas vazias antes da atual - B05.01",
"Preenchimento correto"))))))))</f>
        <v/>
      </c>
      <c r="M4193" s="81"/>
    </row>
    <row r="4194" spans="1:13" ht="15">
      <c r="A4194" s="27"/>
      <c r="B4194" s="65">
        <v>4188</v>
      </c>
      <c r="C4194" s="124"/>
      <c r="D4194" s="127"/>
      <c r="E4194" s="130"/>
      <c r="F4194" s="130"/>
      <c r="G4194" s="69">
        <v>3</v>
      </c>
      <c r="H4194" s="86"/>
      <c r="I4194" s="86" t="s">
        <v>1247</v>
      </c>
      <c r="J4194" s="86" t="s">
        <v>1247</v>
      </c>
      <c r="K4194" s="86" t="s">
        <v>1247</v>
      </c>
      <c r="L4194" s="91" t="str">
        <f t="shared" ref="L4194" si="4172" xml:space="preserve">
IF($J$3="","Preenchimento incompleto: deve ser informado o Responsável pela análise - B05.01",
IF(AND(C4192="",D4192="",E4192="",F4192="",H4194="",I4194="",J4194="",K4194=""),"",
IF(AND(C4192="",D4192="",E4192="",F4192="",OR(H4194&lt;&gt;"",I4194&lt;&gt;"",J4194&lt;&gt;"",K4194&lt;&gt;"")),"Preenchimento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IF(AND(C4192&lt;&gt;"",D4192&lt;&gt;"",E4192&lt;&gt;"",F4192&lt;&gt;"",H4194="",I4194="",J4194="",K4194=""),"",
IF(AND(C4192&lt;&gt;"",D4192&lt;&gt;"",E4192&lt;&gt;"",F4192&lt;&gt;"",OR(H4194="",I4194="",J4194="",K4194="")),"Preenchimento incompleto: há informações por requisitante individual faltantes - B03.01",
IF(OR(L4192="",L4193=""),"Preenchimento incompleto: há linhas vazias antes da atual - B05.01",
"Preenchimento correto"))))))))</f>
        <v/>
      </c>
      <c r="M4194" s="81"/>
    </row>
    <row r="4195" spans="1:13" ht="15">
      <c r="A4195" s="27"/>
      <c r="B4195" s="65">
        <v>4189</v>
      </c>
      <c r="C4195" s="124"/>
      <c r="D4195" s="127"/>
      <c r="E4195" s="130"/>
      <c r="F4195" s="130"/>
      <c r="G4195" s="69">
        <v>4</v>
      </c>
      <c r="H4195" s="86"/>
      <c r="I4195" s="86" t="s">
        <v>1247</v>
      </c>
      <c r="J4195" s="86" t="s">
        <v>1247</v>
      </c>
      <c r="K4195" s="86" t="s">
        <v>1247</v>
      </c>
      <c r="L4195" s="91" t="str">
        <f t="shared" ref="L4195" si="4173" xml:space="preserve">
IF($J$3="","Preenchimento incompleto: deve ser informado o Responsável pela análise - B05.01",
IF(AND(C4192="",D4192="",E4192="",F4192="",H4195="",I4195="",J4195="",K4195=""),"",
IF(AND(C4192="",D4192="",E4192="",F4192="",OR(H4195&lt;&gt;"",I4195&lt;&gt;"",J4195&lt;&gt;"",K4195&lt;&gt;"")),"Preenchimento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IF(AND(C4192&lt;&gt;"",D4192&lt;&gt;"",E4192&lt;&gt;"",F4192&lt;&gt;"",H4195="",I4195="",J4195="",K4195=""),"",
IF(AND(C4192&lt;&gt;"",D4192&lt;&gt;"",E4192&lt;&gt;"",F4192&lt;&gt;"",OR(H4195="",I4195="",J4195="",K4195="")),"Preenchimento incompleto: há informações por requisitante individual faltantes - B03.01",
IF(OR(L4192="",L4193="",L4194=""),"Preenchimento incompleto: há linhas vazias antes da atual - B05.01",
"Preenchimento correto"))))))))</f>
        <v/>
      </c>
      <c r="M4195" s="81"/>
    </row>
    <row r="4196" spans="1:13" ht="15">
      <c r="A4196" s="27"/>
      <c r="B4196" s="65">
        <v>4190</v>
      </c>
      <c r="C4196" s="124"/>
      <c r="D4196" s="127"/>
      <c r="E4196" s="130"/>
      <c r="F4196" s="130"/>
      <c r="G4196" s="69">
        <v>5</v>
      </c>
      <c r="H4196" s="86"/>
      <c r="I4196" s="86" t="s">
        <v>1247</v>
      </c>
      <c r="J4196" s="86" t="s">
        <v>1247</v>
      </c>
      <c r="K4196" s="86" t="s">
        <v>1247</v>
      </c>
      <c r="L4196" s="91" t="str">
        <f t="shared" ref="L4196" si="4174" xml:space="preserve">
IF($J$3="","Preenchimento incompleto: deve ser informado o Responsável pela análise - B05.01",
IF(AND(C4192="",D4192="",E4192="",F4192="",H4196="",I4196="",J4196="",K4196=""),"",
IF(AND(C4192="",D4192="",E4192="",F4192="",OR(H4196&lt;&gt;"",I4196&lt;&gt;"",J4196&lt;&gt;"",K4196&lt;&gt;"")),"Preenchimento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IF(AND(C4192&lt;&gt;"",D4192&lt;&gt;"",E4192&lt;&gt;"",F4192&lt;&gt;"",H4196="",I4196="",J4196="",K4196=""),"",
IF(AND(C4192&lt;&gt;"",D4192&lt;&gt;"",E4192&lt;&gt;"",F4192&lt;&gt;"",OR(H4196="",I4196="",J4196="",K4196="")),"Preenchimento incompleto: há informações por requisitante individual faltantes - B03.01",
IF(OR(L4192="",L4193="",L4194="",L4195=""),"Preenchimento incompleto: há linhas vazias antes da atual - B05.01",
"Preenchimento correto"))))))))</f>
        <v/>
      </c>
      <c r="M4196" s="81"/>
    </row>
    <row r="4197" spans="1:13" ht="15">
      <c r="A4197" s="27"/>
      <c r="B4197" s="65">
        <v>4191</v>
      </c>
      <c r="C4197" s="124"/>
      <c r="D4197" s="127"/>
      <c r="E4197" s="130"/>
      <c r="F4197" s="130"/>
      <c r="G4197" s="69">
        <v>6</v>
      </c>
      <c r="H4197" s="86"/>
      <c r="I4197" s="86" t="s">
        <v>1247</v>
      </c>
      <c r="J4197" s="86" t="s">
        <v>1247</v>
      </c>
      <c r="K4197" s="86" t="s">
        <v>1247</v>
      </c>
      <c r="L4197" s="91" t="str">
        <f t="shared" ref="L4197" si="4175" xml:space="preserve">
IF($J$3="","Preenchimento incompleto: deve ser informado o Responsável pela análise - B05.01",
IF(AND(C4192="",D4192="",E4192="",F4192="",H4197="",I4197="",J4197="",K4197=""),"",
IF(AND(C4192="",D4192="",E4192="",F4192="",OR(H4197&lt;&gt;"",I4197&lt;&gt;"",J4197&lt;&gt;"",K4197&lt;&gt;"")),"Preenchimento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IF(AND(C4192&lt;&gt;"",D4192&lt;&gt;"",E4192&lt;&gt;"",F4192&lt;&gt;"",H4197="",I4197="",J4197="",K4197=""),"",
IF(AND(C4192&lt;&gt;"",D4192&lt;&gt;"",E4192&lt;&gt;"",F4192&lt;&gt;"",OR(H4197="",I4197="",J4197="",K4197="")),"Preenchimento incompleto: há informações por requisitante individual faltantes - B03.01",
IF(OR(L4192="",L4193="",L4194="",L4195="",L4196=""),"Preenchimento incompleto: há linhas vazias antes da atual - B05.01",
"Preenchimento correto"))))))))</f>
        <v/>
      </c>
      <c r="M4197" s="81"/>
    </row>
    <row r="4198" spans="1:13" ht="15">
      <c r="A4198" s="27"/>
      <c r="B4198" s="65">
        <v>4192</v>
      </c>
      <c r="C4198" s="124"/>
      <c r="D4198" s="127"/>
      <c r="E4198" s="130"/>
      <c r="F4198" s="130"/>
      <c r="G4198" s="69">
        <v>7</v>
      </c>
      <c r="H4198" s="86"/>
      <c r="I4198" s="86" t="s">
        <v>1247</v>
      </c>
      <c r="J4198" s="86" t="s">
        <v>1247</v>
      </c>
      <c r="K4198" s="86" t="s">
        <v>1247</v>
      </c>
      <c r="L4198" s="91" t="str">
        <f t="shared" ref="L4198" si="4176" xml:space="preserve">
IF($J$3="","Preenchimento incompleto: deve ser informado o Responsável pela análise - B05.01",
IF(AND(C4192="",D4192="",E4192="",F4192="",H4198="",I4198="",J4198="",K4198=""),"",
IF(AND(C4192="",D4192="",E4192="",F4192="",OR(H4198&lt;&gt;"",I4198&lt;&gt;"",J4198&lt;&gt;"",K4198&lt;&gt;"")),"Preenchimento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IF(AND(C4192&lt;&gt;"",D4192&lt;&gt;"",E4192&lt;&gt;"",F4192&lt;&gt;"",H4198="",I4198="",J4198="",K4198=""),"",
IF(AND(C4192&lt;&gt;"",D4192&lt;&gt;"",E4192&lt;&gt;"",F4192&lt;&gt;"",OR(H4198="",I4198="",J4198="",K4198="")),"Preenchimento incompleto: há informações por requisitante individual faltantes - B03.01",
IF(OR(L4192="",L4193="",L4194="",L4195="",L4196="",L4197=""),"Preenchimento incompleto: há linhas vazias antes da atual - B05.01",
"Preenchimento correto"))))))))</f>
        <v/>
      </c>
      <c r="M4198" s="81"/>
    </row>
    <row r="4199" spans="1:13" ht="15">
      <c r="A4199" s="27"/>
      <c r="B4199" s="65">
        <v>4193</v>
      </c>
      <c r="C4199" s="124"/>
      <c r="D4199" s="127"/>
      <c r="E4199" s="130"/>
      <c r="F4199" s="130"/>
      <c r="G4199" s="69">
        <v>8</v>
      </c>
      <c r="H4199" s="86"/>
      <c r="I4199" s="86" t="s">
        <v>1247</v>
      </c>
      <c r="J4199" s="86" t="s">
        <v>1247</v>
      </c>
      <c r="K4199" s="86" t="s">
        <v>1247</v>
      </c>
      <c r="L4199" s="91" t="str">
        <f t="shared" ref="L4199" si="4177" xml:space="preserve">
IF($J$3="","Preenchimento incompleto: deve ser informado o Responsável pela análise - B05.01",
IF(AND(C4192="",D4192="",E4192="",F4192="",H4199="",I4199="",J4199="",K4199=""),"",
IF(AND(C4192="",D4192="",E4192="",F4192="",OR(H4199&lt;&gt;"",I4199&lt;&gt;"",J4199&lt;&gt;"",K4199&lt;&gt;"")),"Preenchimento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IF(AND(C4192&lt;&gt;"",D4192&lt;&gt;"",E4192&lt;&gt;"",F4192&lt;&gt;"",H4199="",I4199="",J4199="",K4199=""),"",
IF(AND(C4192&lt;&gt;"",D4192&lt;&gt;"",E4192&lt;&gt;"",F4192&lt;&gt;"",OR(H4199="",I4199="",J4199="",K4199="")),"Preenchimento incompleto: há informações por requisitante individual faltantes - B03.01",
IF(OR(L4192="",L4193="",L4194="",L4195="",L4196="",L4197="",L4198=""),"Preenchimento incompleto: há linhas vazias antes da atual - B05.01",
"Preenchimento correto"))))))))</f>
        <v/>
      </c>
      <c r="M4199" s="81"/>
    </row>
    <row r="4200" spans="1:13" ht="15">
      <c r="A4200" s="27"/>
      <c r="B4200" s="65">
        <v>4194</v>
      </c>
      <c r="C4200" s="124"/>
      <c r="D4200" s="127"/>
      <c r="E4200" s="130"/>
      <c r="F4200" s="130"/>
      <c r="G4200" s="69">
        <v>9</v>
      </c>
      <c r="H4200" s="86"/>
      <c r="I4200" s="86" t="s">
        <v>1247</v>
      </c>
      <c r="J4200" s="86" t="s">
        <v>1247</v>
      </c>
      <c r="K4200" s="86" t="s">
        <v>1247</v>
      </c>
      <c r="L4200" s="91" t="str">
        <f t="shared" ref="L4200" si="4178" xml:space="preserve">
IF($J$3="","Preenchimento incompleto: deve ser informado o Responsável pela análise - B05.01",
IF(AND(C4192="",D4192="",E4192="",F4192="",H4200="",I4200="",J4200="",K4200=""),"",
IF(AND(C4192="",D4192="",E4192="",F4192="",OR(H4200&lt;&gt;"",I4200&lt;&gt;"",J4200&lt;&gt;"",K4200&lt;&gt;"")),"Preenchimento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IF(AND(C4192&lt;&gt;"",D4192&lt;&gt;"",E4192&lt;&gt;"",F4192&lt;&gt;"",H4200="",I4200="",J4200="",K4200=""),"",
IF(AND(C4192&lt;&gt;"",D4192&lt;&gt;"",E4192&lt;&gt;"",F4192&lt;&gt;"",OR(H4200="",I4200="",J4200="",K4200="")),"Preenchimento incompleto: há informações por requisitante individual faltantes - B03.01",
IF(OR(L4192="",L4193="",L4194="",L4195="",L4196="",L4197="",L4198="",L4199=""),"Preenchimento incompleto: há linhas vazias antes da atual - B05.01",
"Preenchimento correto"))))))))</f>
        <v/>
      </c>
      <c r="M4200" s="81"/>
    </row>
    <row r="4201" spans="1:13" ht="15">
      <c r="A4201" s="27"/>
      <c r="B4201" s="65">
        <v>4195</v>
      </c>
      <c r="C4201" s="124"/>
      <c r="D4201" s="127"/>
      <c r="E4201" s="130"/>
      <c r="F4201" s="130"/>
      <c r="G4201" s="70">
        <v>10</v>
      </c>
      <c r="H4201" s="87"/>
      <c r="I4201" s="87" t="s">
        <v>1247</v>
      </c>
      <c r="J4201" s="87" t="s">
        <v>1247</v>
      </c>
      <c r="K4201" s="87" t="s">
        <v>1247</v>
      </c>
      <c r="L4201" s="91" t="str">
        <f t="shared" ref="L4201" si="4179" xml:space="preserve">
IF($J$3="","Preenchimento incompleto: deve ser informado o Responsável pela análise - B05.01",
IF(AND(C4192="",D4192="",E4192="",F4192="",H4201="",I4201="",J4201="",K4201=""),"",
IF(AND(C4192="",D4192="",E4192="",F4192="",OR(H4201&lt;&gt;"",I4201&lt;&gt;"",J4201&lt;&gt;"",K4201&lt;&gt;"")),"Preenchimento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IF(AND(C4192&lt;&gt;"",D4192&lt;&gt;"",E4192&lt;&gt;"",F4192&lt;&gt;"",H4201="",I4201="",J4201="",K4201=""),"",
IF(AND(C4192&lt;&gt;"",D4192&lt;&gt;"",E4192&lt;&gt;"",F4192&lt;&gt;"",OR(H4201="",I4201="",J4201="",K4201="")),"Preenchimento incompleto: há informações por requisitante individual faltantes - B03.01",
IF(OR(L4192="",L4193="",L4194="",L4195="",L4196="",L4197="",L4198="",L4199="",L4200=""),"Preenchimento incompleto: há linhas vazias antes da atual - B05.01",
"Preenchimento correto"))))))))</f>
        <v/>
      </c>
      <c r="M4201" s="81"/>
    </row>
    <row r="4202" spans="1:13" ht="15">
      <c r="A4202" s="27"/>
      <c r="B4202" s="65">
        <v>4196</v>
      </c>
      <c r="C4202" s="124"/>
      <c r="D4202" s="127"/>
      <c r="E4202" s="130"/>
      <c r="F4202" s="130"/>
      <c r="G4202" s="70">
        <v>11</v>
      </c>
      <c r="H4202" s="87"/>
      <c r="I4202" s="87" t="s">
        <v>1247</v>
      </c>
      <c r="J4202" s="87" t="s">
        <v>1247</v>
      </c>
      <c r="K4202" s="87" t="s">
        <v>1247</v>
      </c>
      <c r="L4202" s="91" t="str">
        <f t="shared" ref="L4202" si="4180" xml:space="preserve">
IF($J$3="","Preenchimento incompleto: deve ser informado o Responsável pela análise - B05.01",
IF(AND(C4192="",D4192="",E4192="",F4192="",H4202="",I4202="",J4202="",K4202=""),"",
IF(AND(C4192="",D4192="",E4192="",F4192="",OR(H4202&lt;&gt;"",I4202&lt;&gt;"",J4202&lt;&gt;"",K4202&lt;&gt;"")),"Preenchimento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IF(AND(C4192&lt;&gt;"",D4192&lt;&gt;"",E4192&lt;&gt;"",F4192&lt;&gt;"",H4202="",I4202="",J4202="",K4202=""),"",
IF(AND(C4192&lt;&gt;"",D4192&lt;&gt;"",E4192&lt;&gt;"",F4192&lt;&gt;"",OR(H4202="",I4202="",J4202="",K4202="")),"Preenchimento incompleto: há informações por requisitante individual faltantes - B03.01",
IF(OR(L4192="",L4193="",L4194="",L4195="",L4196="",L4197="",L4198="",L4199="",L4200="",L4201=""),"Preenchimento incompleto: há linhas vazias antes da atual - B05.01",
"Preenchimento correto"))))))))</f>
        <v/>
      </c>
      <c r="M4202" s="81"/>
    </row>
    <row r="4203" spans="1:13" ht="15">
      <c r="A4203" s="27"/>
      <c r="B4203" s="65">
        <v>4197</v>
      </c>
      <c r="C4203" s="124"/>
      <c r="D4203" s="127"/>
      <c r="E4203" s="130"/>
      <c r="F4203" s="130"/>
      <c r="G4203" s="70">
        <v>12</v>
      </c>
      <c r="H4203" s="87"/>
      <c r="I4203" s="87" t="s">
        <v>1247</v>
      </c>
      <c r="J4203" s="87" t="s">
        <v>1247</v>
      </c>
      <c r="K4203" s="87" t="s">
        <v>1247</v>
      </c>
      <c r="L4203" s="91" t="str">
        <f t="shared" ref="L4203" si="4181" xml:space="preserve">
IF($J$3="","Preenchimento incompleto: deve ser informado o Responsável pela análise - B05.01",
IF(AND(C4192="",D4192="",E4192="",F4192="",H4203="",I4203="",J4203="",K4203=""),"",
IF(AND(C4192="",D4192="",E4192="",F4192="",OR(H4203&lt;&gt;"",I4203&lt;&gt;"",J4203&lt;&gt;"",K4203&lt;&gt;"")),"Preenchimento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IF(AND(C4192&lt;&gt;"",D4192&lt;&gt;"",E4192&lt;&gt;"",F4192&lt;&gt;"",H4203="",I4203="",J4203="",K4203=""),"",
IF(AND(C4192&lt;&gt;"",D4192&lt;&gt;"",E4192&lt;&gt;"",F4192&lt;&gt;"",OR(H4203="",I4203="",J4203="",K4203="")),"Preenchimento incompleto: há informações por requisitante individual faltantes - B03.01",
IF(OR(L4192="",L4193="",L4194="",L4195="",L4196="",L4197="",L4198="",L4199="",L4200="",L4201="",L4202=""),"Preenchimento incompleto: há linhas vazias antes da atual - B05.01",
"Preenchimento correto"))))))))</f>
        <v/>
      </c>
      <c r="M4203" s="81"/>
    </row>
    <row r="4204" spans="1:13" ht="15">
      <c r="A4204" s="27"/>
      <c r="B4204" s="65">
        <v>4198</v>
      </c>
      <c r="C4204" s="124"/>
      <c r="D4204" s="127"/>
      <c r="E4204" s="130"/>
      <c r="F4204" s="130"/>
      <c r="G4204" s="70">
        <v>13</v>
      </c>
      <c r="H4204" s="87"/>
      <c r="I4204" s="87" t="s">
        <v>1247</v>
      </c>
      <c r="J4204" s="87" t="s">
        <v>1247</v>
      </c>
      <c r="K4204" s="87" t="s">
        <v>1247</v>
      </c>
      <c r="L4204" s="91" t="str">
        <f t="shared" ref="L4204" si="4182" xml:space="preserve">
IF($J$3="","Preenchimento incompleto: deve ser informado o Responsável pela análise - B05.01",
IF(AND(C4192="",D4192="",E4192="",F4192="",H4204="",I4204="",J4204="",K4204=""),"",
IF(AND(C4192="",D4192="",E4192="",F4192="",OR(H4204&lt;&gt;"",I4204&lt;&gt;"",J4204&lt;&gt;"",K4204&lt;&gt;"")),"Preenchimento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IF(AND(C4192&lt;&gt;"",D4192&lt;&gt;"",E4192&lt;&gt;"",F4192&lt;&gt;"",H4204="",I4204="",J4204="",K4204=""),"",
IF(AND(C4192&lt;&gt;"",D4192&lt;&gt;"",E4192&lt;&gt;"",F4192&lt;&gt;"",OR(H4204="",I4204="",J4204="",K4204="")),"Preenchimento incompleto: há informações por requisitante individual faltantes - B03.01",
IF(OR(L4192="",L4193="",L4194="",L4195="",L4196="",L4197="",L4198="",L4199="",L4200="",L4201="",L4202="",L4203=""),"Preenchimento incompleto: há linhas vazias antes da atual - B05.01",
"Preenchimento correto"))))))))</f>
        <v/>
      </c>
      <c r="M4204" s="81"/>
    </row>
    <row r="4205" spans="1:13" ht="15">
      <c r="A4205" s="27"/>
      <c r="B4205" s="66">
        <v>4199</v>
      </c>
      <c r="C4205" s="124"/>
      <c r="D4205" s="127"/>
      <c r="E4205" s="130"/>
      <c r="F4205" s="130"/>
      <c r="G4205" s="70">
        <v>14</v>
      </c>
      <c r="H4205" s="87"/>
      <c r="I4205" s="87" t="s">
        <v>1247</v>
      </c>
      <c r="J4205" s="87" t="s">
        <v>1247</v>
      </c>
      <c r="K4205" s="87" t="s">
        <v>1247</v>
      </c>
      <c r="L4205" s="91" t="str">
        <f t="shared" ref="L4205" si="4183" xml:space="preserve">
IF($J$3="","Preenchimento incompleto: deve ser informado o Responsável pela análise - B05.01",
IF(AND(C4192="",D4192="",E4192="",F4192="",H4205="",I4205="",J4205="",K4205=""),"",
IF(AND(C4192="",D4192="",E4192="",F4192="",OR(H4205&lt;&gt;"",I4205&lt;&gt;"",J4205&lt;&gt;"",K4205&lt;&gt;"")),"Preenchimento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IF(AND(C4192&lt;&gt;"",D4192&lt;&gt;"",E4192&lt;&gt;"",F4192&lt;&gt;"",H4205="",I4205="",J4205="",K4205=""),"",
IF(AND(C4192&lt;&gt;"",D4192&lt;&gt;"",E4192&lt;&gt;"",F4192&lt;&gt;"",OR(H4205="",I4205="",J4205="",K4205="")),"Preenchimento incompleto: há informações por requisitante individual faltantes - B03.01",
IF(OR(L4192="",L4193="",L4194="",L4195="",L4196="",L4197="",L4198="",L4199="",L4200="",L4201="",L4202="",L4203="",L4204=""),"Preenchimento incompleto: há linhas vazias antes da atual - B05.01",
"Preenchimento correto"))))))))</f>
        <v/>
      </c>
      <c r="M4205" s="81"/>
    </row>
    <row r="4206" spans="1:13" ht="15">
      <c r="A4206" s="27"/>
      <c r="B4206" s="67">
        <v>4200</v>
      </c>
      <c r="C4206" s="125"/>
      <c r="D4206" s="128"/>
      <c r="E4206" s="131"/>
      <c r="F4206" s="131"/>
      <c r="G4206" s="71">
        <v>15</v>
      </c>
      <c r="H4206" s="88"/>
      <c r="I4206" s="88" t="s">
        <v>1247</v>
      </c>
      <c r="J4206" s="88" t="s">
        <v>1247</v>
      </c>
      <c r="K4206" s="88" t="s">
        <v>1247</v>
      </c>
      <c r="L4206" s="92" t="str">
        <f t="shared" ref="L4206" si="4184" xml:space="preserve">
IF($J$3="","Preenchimento incompleto: deve ser informado o Responsável pela análise - B05.01",
IF(AND(C4192="",D4192="",E4192="",F4192="",H4206="",I4206="",J4206="",K4206=""),"",
IF(AND(C4192="",D4192="",E4192="",F4192="",OR(H4206&lt;&gt;"",I4206&lt;&gt;"",J4206&lt;&gt;"",K4206&lt;&gt;"")),"Preenchimento incompleto: há informações por requisitante individual sem informações do item - B01.01",
IF(OR(C4192="",D4192="",E4192="",F4192=""),"Preenchimento incompleto: há informações faltantes do item - B02.01",
IF(AND(C4192&lt;&gt;"",D4192&lt;&gt;"",E4192&lt;&gt;"",F4192&lt;&gt;"",COUNTA(H4192:K4206)=0),"Preenchimento incompleto: não há nenhuma informação do requisitante individual informada - B04.01",
IF(AND(C4192&lt;&gt;"",D4192&lt;&gt;"",E4192&lt;&gt;"",F4192&lt;&gt;"",H4206="",I4206="",J4206="",K4206=""),"",
IF(AND(C4192&lt;&gt;"",D4192&lt;&gt;"",E4192&lt;&gt;"",F4192&lt;&gt;"",OR(H4206="",I4206="",J4206="",K4206="")),"Preenchimento incompleto: há informações por requisitante individual faltantes - B03.01",
IF(OR(L4192="",L4193="",L4194="",L4195="",L4196="",L4197="",L4198="",L4199="",L4200="",L4201="",L4202="",L4203="",L4204="",L4205=""),"Preenchimento incompleto: há linhas vazias antes da atual - B05.01",
"Preenchimento correto"))))))))</f>
        <v/>
      </c>
      <c r="M4206" s="81"/>
    </row>
    <row r="4207" spans="1:13" ht="15">
      <c r="A4207" s="27"/>
      <c r="B4207" s="64">
        <v>4201</v>
      </c>
      <c r="C4207" s="123" t="str">
        <f>IF('1-ITENS'!C287="","",'1-ITENS'!C287)</f>
        <v/>
      </c>
      <c r="D4207" s="126" t="str">
        <f>IF('1-ITENS'!D287="","",'1-ITENS'!D287)</f>
        <v/>
      </c>
      <c r="E4207" s="129" t="str">
        <f>IF('1-ITENS'!H287="","",'1-ITENS'!H287)</f>
        <v/>
      </c>
      <c r="F4207" s="129" t="str">
        <f>IF('1-ITENS'!F287="","",'1-ITENS'!F287)</f>
        <v/>
      </c>
      <c r="G4207" s="68">
        <v>1</v>
      </c>
      <c r="H4207" s="85"/>
      <c r="I4207" s="85" t="s">
        <v>1247</v>
      </c>
      <c r="J4207" s="85" t="s">
        <v>1247</v>
      </c>
      <c r="K4207" s="85" t="s">
        <v>1247</v>
      </c>
      <c r="L4207" s="90" t="str">
        <f t="shared" ref="L4207" si="4185" xml:space="preserve">
IF($J$3="","Preenchimento incompleto: deve ser informado o Responsável pela análise - B05.01",
IF(AND(C4207="",D4207="",E4207="",F4207="",H4207="",I4207="",J4207="",K4207=""),"",
IF(AND(C4207="",D4207="",E4207="",F4207="",OR(H4207&lt;&gt;"",I4207&lt;&gt;"",J4207&lt;&gt;"",K4207&lt;&gt;"")),"Preenchimento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IF(AND(C4207&lt;&gt;"",D4207&lt;&gt;"",E4207&lt;&gt;"",F4207&lt;&gt;"",H4207="",I4207="",J4207="",K4207=""),"",
IF(AND(C4207&lt;&gt;"",D4207&lt;&gt;"",E4207&lt;&gt;"",F4207&lt;&gt;"",OR(H4207="",I4207="",J4207="",K4207="")),"Preenchimento incompleto: há informações por requisitante individual faltantes - B03.01",
"Preenchimento correto")))))))</f>
        <v/>
      </c>
      <c r="M4207" s="81"/>
    </row>
    <row r="4208" spans="1:13" ht="15">
      <c r="A4208" s="27"/>
      <c r="B4208" s="65">
        <v>4202</v>
      </c>
      <c r="C4208" s="124"/>
      <c r="D4208" s="127"/>
      <c r="E4208" s="130"/>
      <c r="F4208" s="130"/>
      <c r="G4208" s="69">
        <v>2</v>
      </c>
      <c r="H4208" s="86"/>
      <c r="I4208" s="86" t="s">
        <v>1247</v>
      </c>
      <c r="J4208" s="86" t="s">
        <v>1247</v>
      </c>
      <c r="K4208" s="86" t="s">
        <v>1247</v>
      </c>
      <c r="L4208" s="91" t="str">
        <f t="shared" ref="L4208" si="4186" xml:space="preserve">
IF($J$3="","Preenchimento incompleto: deve ser informado o Responsável pela análise - B05.01",
IF(AND(C4207="",D4207="",E4207="",F4207="",H4208="",I4208="",J4208="",K4208=""),"",
IF(AND(C4207="",D4207="",E4207="",F4207="",OR(H4208&lt;&gt;"",I4208&lt;&gt;"",J4208&lt;&gt;"",K4208&lt;&gt;"")),"Preenchimento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IF(AND(C4207&lt;&gt;"",D4207&lt;&gt;"",E4207&lt;&gt;"",F4207&lt;&gt;"",H4208="",I4208="",J4208="",K4208=""),"",
IF(AND(C4207&lt;&gt;"",D4207&lt;&gt;"",E4207&lt;&gt;"",F4207&lt;&gt;"",OR(H4208="",I4208="",J4208="",K4208="")),"Preenchimento incompleto: há informações por requisitante individual faltantes - B03.01",
IF(L4207="","Preenchimento incompleto: há linhas vazias antes da atual - B05.01",
"Preenchimento correto"))))))))</f>
        <v/>
      </c>
      <c r="M4208" s="81"/>
    </row>
    <row r="4209" spans="1:13" ht="15">
      <c r="A4209" s="27"/>
      <c r="B4209" s="65">
        <v>4203</v>
      </c>
      <c r="C4209" s="124"/>
      <c r="D4209" s="127"/>
      <c r="E4209" s="130"/>
      <c r="F4209" s="130"/>
      <c r="G4209" s="69">
        <v>3</v>
      </c>
      <c r="H4209" s="86"/>
      <c r="I4209" s="86" t="s">
        <v>1247</v>
      </c>
      <c r="J4209" s="86" t="s">
        <v>1247</v>
      </c>
      <c r="K4209" s="86" t="s">
        <v>1247</v>
      </c>
      <c r="L4209" s="91" t="str">
        <f t="shared" ref="L4209" si="4187" xml:space="preserve">
IF($J$3="","Preenchimento incompleto: deve ser informado o Responsável pela análise - B05.01",
IF(AND(C4207="",D4207="",E4207="",F4207="",H4209="",I4209="",J4209="",K4209=""),"",
IF(AND(C4207="",D4207="",E4207="",F4207="",OR(H4209&lt;&gt;"",I4209&lt;&gt;"",J4209&lt;&gt;"",K4209&lt;&gt;"")),"Preenchimento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IF(AND(C4207&lt;&gt;"",D4207&lt;&gt;"",E4207&lt;&gt;"",F4207&lt;&gt;"",H4209="",I4209="",J4209="",K4209=""),"",
IF(AND(C4207&lt;&gt;"",D4207&lt;&gt;"",E4207&lt;&gt;"",F4207&lt;&gt;"",OR(H4209="",I4209="",J4209="",K4209="")),"Preenchimento incompleto: há informações por requisitante individual faltantes - B03.01",
IF(OR(L4207="",L4208=""),"Preenchimento incompleto: há linhas vazias antes da atual - B05.01",
"Preenchimento correto"))))))))</f>
        <v/>
      </c>
      <c r="M4209" s="81"/>
    </row>
    <row r="4210" spans="1:13" ht="15">
      <c r="A4210" s="27"/>
      <c r="B4210" s="65">
        <v>4204</v>
      </c>
      <c r="C4210" s="124"/>
      <c r="D4210" s="127"/>
      <c r="E4210" s="130"/>
      <c r="F4210" s="130"/>
      <c r="G4210" s="69">
        <v>4</v>
      </c>
      <c r="H4210" s="86"/>
      <c r="I4210" s="86" t="s">
        <v>1247</v>
      </c>
      <c r="J4210" s="86" t="s">
        <v>1247</v>
      </c>
      <c r="K4210" s="86" t="s">
        <v>1247</v>
      </c>
      <c r="L4210" s="91" t="str">
        <f t="shared" ref="L4210" si="4188" xml:space="preserve">
IF($J$3="","Preenchimento incompleto: deve ser informado o Responsável pela análise - B05.01",
IF(AND(C4207="",D4207="",E4207="",F4207="",H4210="",I4210="",J4210="",K4210=""),"",
IF(AND(C4207="",D4207="",E4207="",F4207="",OR(H4210&lt;&gt;"",I4210&lt;&gt;"",J4210&lt;&gt;"",K4210&lt;&gt;"")),"Preenchimento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IF(AND(C4207&lt;&gt;"",D4207&lt;&gt;"",E4207&lt;&gt;"",F4207&lt;&gt;"",H4210="",I4210="",J4210="",K4210=""),"",
IF(AND(C4207&lt;&gt;"",D4207&lt;&gt;"",E4207&lt;&gt;"",F4207&lt;&gt;"",OR(H4210="",I4210="",J4210="",K4210="")),"Preenchimento incompleto: há informações por requisitante individual faltantes - B03.01",
IF(OR(L4207="",L4208="",L4209=""),"Preenchimento incompleto: há linhas vazias antes da atual - B05.01",
"Preenchimento correto"))))))))</f>
        <v/>
      </c>
      <c r="M4210" s="81"/>
    </row>
    <row r="4211" spans="1:13" ht="15">
      <c r="A4211" s="27"/>
      <c r="B4211" s="65">
        <v>4205</v>
      </c>
      <c r="C4211" s="124"/>
      <c r="D4211" s="127"/>
      <c r="E4211" s="130"/>
      <c r="F4211" s="130"/>
      <c r="G4211" s="69">
        <v>5</v>
      </c>
      <c r="H4211" s="86"/>
      <c r="I4211" s="86" t="s">
        <v>1247</v>
      </c>
      <c r="J4211" s="86" t="s">
        <v>1247</v>
      </c>
      <c r="K4211" s="86" t="s">
        <v>1247</v>
      </c>
      <c r="L4211" s="91" t="str">
        <f t="shared" ref="L4211" si="4189" xml:space="preserve">
IF($J$3="","Preenchimento incompleto: deve ser informado o Responsável pela análise - B05.01",
IF(AND(C4207="",D4207="",E4207="",F4207="",H4211="",I4211="",J4211="",K4211=""),"",
IF(AND(C4207="",D4207="",E4207="",F4207="",OR(H4211&lt;&gt;"",I4211&lt;&gt;"",J4211&lt;&gt;"",K4211&lt;&gt;"")),"Preenchimento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IF(AND(C4207&lt;&gt;"",D4207&lt;&gt;"",E4207&lt;&gt;"",F4207&lt;&gt;"",H4211="",I4211="",J4211="",K4211=""),"",
IF(AND(C4207&lt;&gt;"",D4207&lt;&gt;"",E4207&lt;&gt;"",F4207&lt;&gt;"",OR(H4211="",I4211="",J4211="",K4211="")),"Preenchimento incompleto: há informações por requisitante individual faltantes - B03.01",
IF(OR(L4207="",L4208="",L4209="",L4210=""),"Preenchimento incompleto: há linhas vazias antes da atual - B05.01",
"Preenchimento correto"))))))))</f>
        <v/>
      </c>
      <c r="M4211" s="81"/>
    </row>
    <row r="4212" spans="1:13" ht="15">
      <c r="A4212" s="27"/>
      <c r="B4212" s="65">
        <v>4206</v>
      </c>
      <c r="C4212" s="124"/>
      <c r="D4212" s="127"/>
      <c r="E4212" s="130"/>
      <c r="F4212" s="130"/>
      <c r="G4212" s="69">
        <v>6</v>
      </c>
      <c r="H4212" s="86"/>
      <c r="I4212" s="86" t="s">
        <v>1247</v>
      </c>
      <c r="J4212" s="86" t="s">
        <v>1247</v>
      </c>
      <c r="K4212" s="86" t="s">
        <v>1247</v>
      </c>
      <c r="L4212" s="91" t="str">
        <f t="shared" ref="L4212" si="4190" xml:space="preserve">
IF($J$3="","Preenchimento incompleto: deve ser informado o Responsável pela análise - B05.01",
IF(AND(C4207="",D4207="",E4207="",F4207="",H4212="",I4212="",J4212="",K4212=""),"",
IF(AND(C4207="",D4207="",E4207="",F4207="",OR(H4212&lt;&gt;"",I4212&lt;&gt;"",J4212&lt;&gt;"",K4212&lt;&gt;"")),"Preenchimento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IF(AND(C4207&lt;&gt;"",D4207&lt;&gt;"",E4207&lt;&gt;"",F4207&lt;&gt;"",H4212="",I4212="",J4212="",K4212=""),"",
IF(AND(C4207&lt;&gt;"",D4207&lt;&gt;"",E4207&lt;&gt;"",F4207&lt;&gt;"",OR(H4212="",I4212="",J4212="",K4212="")),"Preenchimento incompleto: há informações por requisitante individual faltantes - B03.01",
IF(OR(L4207="",L4208="",L4209="",L4210="",L4211=""),"Preenchimento incompleto: há linhas vazias antes da atual - B05.01",
"Preenchimento correto"))))))))</f>
        <v/>
      </c>
      <c r="M4212" s="81"/>
    </row>
    <row r="4213" spans="1:13" ht="15">
      <c r="A4213" s="27"/>
      <c r="B4213" s="65">
        <v>4207</v>
      </c>
      <c r="C4213" s="124"/>
      <c r="D4213" s="127"/>
      <c r="E4213" s="130"/>
      <c r="F4213" s="130"/>
      <c r="G4213" s="69">
        <v>7</v>
      </c>
      <c r="H4213" s="86"/>
      <c r="I4213" s="86" t="s">
        <v>1247</v>
      </c>
      <c r="J4213" s="86" t="s">
        <v>1247</v>
      </c>
      <c r="K4213" s="86" t="s">
        <v>1247</v>
      </c>
      <c r="L4213" s="91" t="str">
        <f t="shared" ref="L4213" si="4191" xml:space="preserve">
IF($J$3="","Preenchimento incompleto: deve ser informado o Responsável pela análise - B05.01",
IF(AND(C4207="",D4207="",E4207="",F4207="",H4213="",I4213="",J4213="",K4213=""),"",
IF(AND(C4207="",D4207="",E4207="",F4207="",OR(H4213&lt;&gt;"",I4213&lt;&gt;"",J4213&lt;&gt;"",K4213&lt;&gt;"")),"Preenchimento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IF(AND(C4207&lt;&gt;"",D4207&lt;&gt;"",E4207&lt;&gt;"",F4207&lt;&gt;"",H4213="",I4213="",J4213="",K4213=""),"",
IF(AND(C4207&lt;&gt;"",D4207&lt;&gt;"",E4207&lt;&gt;"",F4207&lt;&gt;"",OR(H4213="",I4213="",J4213="",K4213="")),"Preenchimento incompleto: há informações por requisitante individual faltantes - B03.01",
IF(OR(L4207="",L4208="",L4209="",L4210="",L4211="",L4212=""),"Preenchimento incompleto: há linhas vazias antes da atual - B05.01",
"Preenchimento correto"))))))))</f>
        <v/>
      </c>
      <c r="M4213" s="81"/>
    </row>
    <row r="4214" spans="1:13" ht="15">
      <c r="A4214" s="27"/>
      <c r="B4214" s="65">
        <v>4208</v>
      </c>
      <c r="C4214" s="124"/>
      <c r="D4214" s="127"/>
      <c r="E4214" s="130"/>
      <c r="F4214" s="130"/>
      <c r="G4214" s="69">
        <v>8</v>
      </c>
      <c r="H4214" s="86"/>
      <c r="I4214" s="86" t="s">
        <v>1247</v>
      </c>
      <c r="J4214" s="86" t="s">
        <v>1247</v>
      </c>
      <c r="K4214" s="86" t="s">
        <v>1247</v>
      </c>
      <c r="L4214" s="91" t="str">
        <f t="shared" ref="L4214" si="4192" xml:space="preserve">
IF($J$3="","Preenchimento incompleto: deve ser informado o Responsável pela análise - B05.01",
IF(AND(C4207="",D4207="",E4207="",F4207="",H4214="",I4214="",J4214="",K4214=""),"",
IF(AND(C4207="",D4207="",E4207="",F4207="",OR(H4214&lt;&gt;"",I4214&lt;&gt;"",J4214&lt;&gt;"",K4214&lt;&gt;"")),"Preenchimento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IF(AND(C4207&lt;&gt;"",D4207&lt;&gt;"",E4207&lt;&gt;"",F4207&lt;&gt;"",H4214="",I4214="",J4214="",K4214=""),"",
IF(AND(C4207&lt;&gt;"",D4207&lt;&gt;"",E4207&lt;&gt;"",F4207&lt;&gt;"",OR(H4214="",I4214="",J4214="",K4214="")),"Preenchimento incompleto: há informações por requisitante individual faltantes - B03.01",
IF(OR(L4207="",L4208="",L4209="",L4210="",L4211="",L4212="",L4213=""),"Preenchimento incompleto: há linhas vazias antes da atual - B05.01",
"Preenchimento correto"))))))))</f>
        <v/>
      </c>
      <c r="M4214" s="81"/>
    </row>
    <row r="4215" spans="1:13" ht="15">
      <c r="A4215" s="27"/>
      <c r="B4215" s="65">
        <v>4209</v>
      </c>
      <c r="C4215" s="124"/>
      <c r="D4215" s="127"/>
      <c r="E4215" s="130"/>
      <c r="F4215" s="130"/>
      <c r="G4215" s="69">
        <v>9</v>
      </c>
      <c r="H4215" s="86"/>
      <c r="I4215" s="86" t="s">
        <v>1247</v>
      </c>
      <c r="J4215" s="86" t="s">
        <v>1247</v>
      </c>
      <c r="K4215" s="86" t="s">
        <v>1247</v>
      </c>
      <c r="L4215" s="91" t="str">
        <f t="shared" ref="L4215" si="4193" xml:space="preserve">
IF($J$3="","Preenchimento incompleto: deve ser informado o Responsável pela análise - B05.01",
IF(AND(C4207="",D4207="",E4207="",F4207="",H4215="",I4215="",J4215="",K4215=""),"",
IF(AND(C4207="",D4207="",E4207="",F4207="",OR(H4215&lt;&gt;"",I4215&lt;&gt;"",J4215&lt;&gt;"",K4215&lt;&gt;"")),"Preenchimento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IF(AND(C4207&lt;&gt;"",D4207&lt;&gt;"",E4207&lt;&gt;"",F4207&lt;&gt;"",H4215="",I4215="",J4215="",K4215=""),"",
IF(AND(C4207&lt;&gt;"",D4207&lt;&gt;"",E4207&lt;&gt;"",F4207&lt;&gt;"",OR(H4215="",I4215="",J4215="",K4215="")),"Preenchimento incompleto: há informações por requisitante individual faltantes - B03.01",
IF(OR(L4207="",L4208="",L4209="",L4210="",L4211="",L4212="",L4213="",L4214=""),"Preenchimento incompleto: há linhas vazias antes da atual - B05.01",
"Preenchimento correto"))))))))</f>
        <v/>
      </c>
      <c r="M4215" s="81"/>
    </row>
    <row r="4216" spans="1:13" ht="15">
      <c r="A4216" s="27"/>
      <c r="B4216" s="65">
        <v>4210</v>
      </c>
      <c r="C4216" s="124"/>
      <c r="D4216" s="127"/>
      <c r="E4216" s="130"/>
      <c r="F4216" s="130"/>
      <c r="G4216" s="70">
        <v>10</v>
      </c>
      <c r="H4216" s="87"/>
      <c r="I4216" s="87" t="s">
        <v>1247</v>
      </c>
      <c r="J4216" s="87" t="s">
        <v>1247</v>
      </c>
      <c r="K4216" s="87" t="s">
        <v>1247</v>
      </c>
      <c r="L4216" s="91" t="str">
        <f t="shared" ref="L4216" si="4194" xml:space="preserve">
IF($J$3="","Preenchimento incompleto: deve ser informado o Responsável pela análise - B05.01",
IF(AND(C4207="",D4207="",E4207="",F4207="",H4216="",I4216="",J4216="",K4216=""),"",
IF(AND(C4207="",D4207="",E4207="",F4207="",OR(H4216&lt;&gt;"",I4216&lt;&gt;"",J4216&lt;&gt;"",K4216&lt;&gt;"")),"Preenchimento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IF(AND(C4207&lt;&gt;"",D4207&lt;&gt;"",E4207&lt;&gt;"",F4207&lt;&gt;"",H4216="",I4216="",J4216="",K4216=""),"",
IF(AND(C4207&lt;&gt;"",D4207&lt;&gt;"",E4207&lt;&gt;"",F4207&lt;&gt;"",OR(H4216="",I4216="",J4216="",K4216="")),"Preenchimento incompleto: há informações por requisitante individual faltantes - B03.01",
IF(OR(L4207="",L4208="",L4209="",L4210="",L4211="",L4212="",L4213="",L4214="",L4215=""),"Preenchimento incompleto: há linhas vazias antes da atual - B05.01",
"Preenchimento correto"))))))))</f>
        <v/>
      </c>
      <c r="M4216" s="81"/>
    </row>
    <row r="4217" spans="1:13" ht="15">
      <c r="A4217" s="27"/>
      <c r="B4217" s="65">
        <v>4211</v>
      </c>
      <c r="C4217" s="124"/>
      <c r="D4217" s="127"/>
      <c r="E4217" s="130"/>
      <c r="F4217" s="130"/>
      <c r="G4217" s="70">
        <v>11</v>
      </c>
      <c r="H4217" s="87"/>
      <c r="I4217" s="87" t="s">
        <v>1247</v>
      </c>
      <c r="J4217" s="87" t="s">
        <v>1247</v>
      </c>
      <c r="K4217" s="87" t="s">
        <v>1247</v>
      </c>
      <c r="L4217" s="91" t="str">
        <f t="shared" ref="L4217" si="4195" xml:space="preserve">
IF($J$3="","Preenchimento incompleto: deve ser informado o Responsável pela análise - B05.01",
IF(AND(C4207="",D4207="",E4207="",F4207="",H4217="",I4217="",J4217="",K4217=""),"",
IF(AND(C4207="",D4207="",E4207="",F4207="",OR(H4217&lt;&gt;"",I4217&lt;&gt;"",J4217&lt;&gt;"",K4217&lt;&gt;"")),"Preenchimento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IF(AND(C4207&lt;&gt;"",D4207&lt;&gt;"",E4207&lt;&gt;"",F4207&lt;&gt;"",H4217="",I4217="",J4217="",K4217=""),"",
IF(AND(C4207&lt;&gt;"",D4207&lt;&gt;"",E4207&lt;&gt;"",F4207&lt;&gt;"",OR(H4217="",I4217="",J4217="",K4217="")),"Preenchimento incompleto: há informações por requisitante individual faltantes - B03.01",
IF(OR(L4207="",L4208="",L4209="",L4210="",L4211="",L4212="",L4213="",L4214="",L4215="",L4216=""),"Preenchimento incompleto: há linhas vazias antes da atual - B05.01",
"Preenchimento correto"))))))))</f>
        <v/>
      </c>
      <c r="M4217" s="81"/>
    </row>
    <row r="4218" spans="1:13" ht="15">
      <c r="A4218" s="27"/>
      <c r="B4218" s="65">
        <v>4212</v>
      </c>
      <c r="C4218" s="124"/>
      <c r="D4218" s="127"/>
      <c r="E4218" s="130"/>
      <c r="F4218" s="130"/>
      <c r="G4218" s="70">
        <v>12</v>
      </c>
      <c r="H4218" s="87"/>
      <c r="I4218" s="87" t="s">
        <v>1247</v>
      </c>
      <c r="J4218" s="87" t="s">
        <v>1247</v>
      </c>
      <c r="K4218" s="87" t="s">
        <v>1247</v>
      </c>
      <c r="L4218" s="91" t="str">
        <f t="shared" ref="L4218" si="4196" xml:space="preserve">
IF($J$3="","Preenchimento incompleto: deve ser informado o Responsável pela análise - B05.01",
IF(AND(C4207="",D4207="",E4207="",F4207="",H4218="",I4218="",J4218="",K4218=""),"",
IF(AND(C4207="",D4207="",E4207="",F4207="",OR(H4218&lt;&gt;"",I4218&lt;&gt;"",J4218&lt;&gt;"",K4218&lt;&gt;"")),"Preenchimento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IF(AND(C4207&lt;&gt;"",D4207&lt;&gt;"",E4207&lt;&gt;"",F4207&lt;&gt;"",H4218="",I4218="",J4218="",K4218=""),"",
IF(AND(C4207&lt;&gt;"",D4207&lt;&gt;"",E4207&lt;&gt;"",F4207&lt;&gt;"",OR(H4218="",I4218="",J4218="",K4218="")),"Preenchimento incompleto: há informações por requisitante individual faltantes - B03.01",
IF(OR(L4207="",L4208="",L4209="",L4210="",L4211="",L4212="",L4213="",L4214="",L4215="",L4216="",L4217=""),"Preenchimento incompleto: há linhas vazias antes da atual - B05.01",
"Preenchimento correto"))))))))</f>
        <v/>
      </c>
      <c r="M4218" s="81"/>
    </row>
    <row r="4219" spans="1:13" ht="15">
      <c r="A4219" s="27"/>
      <c r="B4219" s="65">
        <v>4213</v>
      </c>
      <c r="C4219" s="124"/>
      <c r="D4219" s="127"/>
      <c r="E4219" s="130"/>
      <c r="F4219" s="130"/>
      <c r="G4219" s="70">
        <v>13</v>
      </c>
      <c r="H4219" s="87"/>
      <c r="I4219" s="87" t="s">
        <v>1247</v>
      </c>
      <c r="J4219" s="87" t="s">
        <v>1247</v>
      </c>
      <c r="K4219" s="87" t="s">
        <v>1247</v>
      </c>
      <c r="L4219" s="91" t="str">
        <f t="shared" ref="L4219" si="4197" xml:space="preserve">
IF($J$3="","Preenchimento incompleto: deve ser informado o Responsável pela análise - B05.01",
IF(AND(C4207="",D4207="",E4207="",F4207="",H4219="",I4219="",J4219="",K4219=""),"",
IF(AND(C4207="",D4207="",E4207="",F4207="",OR(H4219&lt;&gt;"",I4219&lt;&gt;"",J4219&lt;&gt;"",K4219&lt;&gt;"")),"Preenchimento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IF(AND(C4207&lt;&gt;"",D4207&lt;&gt;"",E4207&lt;&gt;"",F4207&lt;&gt;"",H4219="",I4219="",J4219="",K4219=""),"",
IF(AND(C4207&lt;&gt;"",D4207&lt;&gt;"",E4207&lt;&gt;"",F4207&lt;&gt;"",OR(H4219="",I4219="",J4219="",K4219="")),"Preenchimento incompleto: há informações por requisitante individual faltantes - B03.01",
IF(OR(L4207="",L4208="",L4209="",L4210="",L4211="",L4212="",L4213="",L4214="",L4215="",L4216="",L4217="",L4218=""),"Preenchimento incompleto: há linhas vazias antes da atual - B05.01",
"Preenchimento correto"))))))))</f>
        <v/>
      </c>
      <c r="M4219" s="81"/>
    </row>
    <row r="4220" spans="1:13" ht="15">
      <c r="A4220" s="27"/>
      <c r="B4220" s="66">
        <v>4214</v>
      </c>
      <c r="C4220" s="124"/>
      <c r="D4220" s="127"/>
      <c r="E4220" s="130"/>
      <c r="F4220" s="130"/>
      <c r="G4220" s="70">
        <v>14</v>
      </c>
      <c r="H4220" s="87"/>
      <c r="I4220" s="87" t="s">
        <v>1247</v>
      </c>
      <c r="J4220" s="87" t="s">
        <v>1247</v>
      </c>
      <c r="K4220" s="87" t="s">
        <v>1247</v>
      </c>
      <c r="L4220" s="91" t="str">
        <f t="shared" ref="L4220" si="4198" xml:space="preserve">
IF($J$3="","Preenchimento incompleto: deve ser informado o Responsável pela análise - B05.01",
IF(AND(C4207="",D4207="",E4207="",F4207="",H4220="",I4220="",J4220="",K4220=""),"",
IF(AND(C4207="",D4207="",E4207="",F4207="",OR(H4220&lt;&gt;"",I4220&lt;&gt;"",J4220&lt;&gt;"",K4220&lt;&gt;"")),"Preenchimento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IF(AND(C4207&lt;&gt;"",D4207&lt;&gt;"",E4207&lt;&gt;"",F4207&lt;&gt;"",H4220="",I4220="",J4220="",K4220=""),"",
IF(AND(C4207&lt;&gt;"",D4207&lt;&gt;"",E4207&lt;&gt;"",F4207&lt;&gt;"",OR(H4220="",I4220="",J4220="",K4220="")),"Preenchimento incompleto: há informações por requisitante individual faltantes - B03.01",
IF(OR(L4207="",L4208="",L4209="",L4210="",L4211="",L4212="",L4213="",L4214="",L4215="",L4216="",L4217="",L4218="",L4219=""),"Preenchimento incompleto: há linhas vazias antes da atual - B05.01",
"Preenchimento correto"))))))))</f>
        <v/>
      </c>
      <c r="M4220" s="81"/>
    </row>
    <row r="4221" spans="1:13" ht="15">
      <c r="A4221" s="27"/>
      <c r="B4221" s="67">
        <v>4215</v>
      </c>
      <c r="C4221" s="125"/>
      <c r="D4221" s="128"/>
      <c r="E4221" s="131"/>
      <c r="F4221" s="131"/>
      <c r="G4221" s="71">
        <v>15</v>
      </c>
      <c r="H4221" s="88"/>
      <c r="I4221" s="88" t="s">
        <v>1247</v>
      </c>
      <c r="J4221" s="88" t="s">
        <v>1247</v>
      </c>
      <c r="K4221" s="88" t="s">
        <v>1247</v>
      </c>
      <c r="L4221" s="92" t="str">
        <f t="shared" ref="L4221" si="4199" xml:space="preserve">
IF($J$3="","Preenchimento incompleto: deve ser informado o Responsável pela análise - B05.01",
IF(AND(C4207="",D4207="",E4207="",F4207="",H4221="",I4221="",J4221="",K4221=""),"",
IF(AND(C4207="",D4207="",E4207="",F4207="",OR(H4221&lt;&gt;"",I4221&lt;&gt;"",J4221&lt;&gt;"",K4221&lt;&gt;"")),"Preenchimento incompleto: há informações por requisitante individual sem informações do item - B01.01",
IF(OR(C4207="",D4207="",E4207="",F4207=""),"Preenchimento incompleto: há informações faltantes do item - B02.01",
IF(AND(C4207&lt;&gt;"",D4207&lt;&gt;"",E4207&lt;&gt;"",F4207&lt;&gt;"",COUNTA(H4207:K4221)=0),"Preenchimento incompleto: não há nenhuma informação do requisitante individual informada - B04.01",
IF(AND(C4207&lt;&gt;"",D4207&lt;&gt;"",E4207&lt;&gt;"",F4207&lt;&gt;"",H4221="",I4221="",J4221="",K4221=""),"",
IF(AND(C4207&lt;&gt;"",D4207&lt;&gt;"",E4207&lt;&gt;"",F4207&lt;&gt;"",OR(H4221="",I4221="",J4221="",K4221="")),"Preenchimento incompleto: há informações por requisitante individual faltantes - B03.01",
IF(OR(L4207="",L4208="",L4209="",L4210="",L4211="",L4212="",L4213="",L4214="",L4215="",L4216="",L4217="",L4218="",L4219="",L4220=""),"Preenchimento incompleto: há linhas vazias antes da atual - B05.01",
"Preenchimento correto"))))))))</f>
        <v/>
      </c>
      <c r="M4221" s="81"/>
    </row>
    <row r="4222" spans="1:13" ht="15">
      <c r="A4222" s="27"/>
      <c r="B4222" s="64">
        <v>4216</v>
      </c>
      <c r="C4222" s="123" t="str">
        <f>IF('1-ITENS'!C288="","",'1-ITENS'!C288)</f>
        <v/>
      </c>
      <c r="D4222" s="126" t="str">
        <f>IF('1-ITENS'!D288="","",'1-ITENS'!D288)</f>
        <v/>
      </c>
      <c r="E4222" s="129" t="str">
        <f>IF('1-ITENS'!H288="","",'1-ITENS'!H288)</f>
        <v/>
      </c>
      <c r="F4222" s="129" t="str">
        <f>IF('1-ITENS'!F288="","",'1-ITENS'!F288)</f>
        <v/>
      </c>
      <c r="G4222" s="68">
        <v>1</v>
      </c>
      <c r="H4222" s="85"/>
      <c r="I4222" s="85" t="s">
        <v>1247</v>
      </c>
      <c r="J4222" s="85" t="s">
        <v>1247</v>
      </c>
      <c r="K4222" s="85" t="s">
        <v>1247</v>
      </c>
      <c r="L4222" s="90" t="str">
        <f t="shared" ref="L4222" si="4200" xml:space="preserve">
IF($J$3="","Preenchimento incompleto: deve ser informado o Responsável pela análise - B05.01",
IF(AND(C4222="",D4222="",E4222="",F4222="",H4222="",I4222="",J4222="",K4222=""),"",
IF(AND(C4222="",D4222="",E4222="",F4222="",OR(H4222&lt;&gt;"",I4222&lt;&gt;"",J4222&lt;&gt;"",K4222&lt;&gt;"")),"Preenchimento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IF(AND(C4222&lt;&gt;"",D4222&lt;&gt;"",E4222&lt;&gt;"",F4222&lt;&gt;"",H4222="",I4222="",J4222="",K4222=""),"",
IF(AND(C4222&lt;&gt;"",D4222&lt;&gt;"",E4222&lt;&gt;"",F4222&lt;&gt;"",OR(H4222="",I4222="",J4222="",K4222="")),"Preenchimento incompleto: há informações por requisitante individual faltantes - B03.01",
"Preenchimento correto")))))))</f>
        <v/>
      </c>
      <c r="M4222" s="81"/>
    </row>
    <row r="4223" spans="1:13" ht="15">
      <c r="A4223" s="27"/>
      <c r="B4223" s="65">
        <v>4217</v>
      </c>
      <c r="C4223" s="124"/>
      <c r="D4223" s="127"/>
      <c r="E4223" s="130"/>
      <c r="F4223" s="130"/>
      <c r="G4223" s="69">
        <v>2</v>
      </c>
      <c r="H4223" s="86"/>
      <c r="I4223" s="86" t="s">
        <v>1247</v>
      </c>
      <c r="J4223" s="86" t="s">
        <v>1247</v>
      </c>
      <c r="K4223" s="86" t="s">
        <v>1247</v>
      </c>
      <c r="L4223" s="91" t="str">
        <f t="shared" ref="L4223" si="4201" xml:space="preserve">
IF($J$3="","Preenchimento incompleto: deve ser informado o Responsável pela análise - B05.01",
IF(AND(C4222="",D4222="",E4222="",F4222="",H4223="",I4223="",J4223="",K4223=""),"",
IF(AND(C4222="",D4222="",E4222="",F4222="",OR(H4223&lt;&gt;"",I4223&lt;&gt;"",J4223&lt;&gt;"",K4223&lt;&gt;"")),"Preenchimento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IF(AND(C4222&lt;&gt;"",D4222&lt;&gt;"",E4222&lt;&gt;"",F4222&lt;&gt;"",H4223="",I4223="",J4223="",K4223=""),"",
IF(AND(C4222&lt;&gt;"",D4222&lt;&gt;"",E4222&lt;&gt;"",F4222&lt;&gt;"",OR(H4223="",I4223="",J4223="",K4223="")),"Preenchimento incompleto: há informações por requisitante individual faltantes - B03.01",
IF(L4222="","Preenchimento incompleto: há linhas vazias antes da atual - B05.01",
"Preenchimento correto"))))))))</f>
        <v/>
      </c>
      <c r="M4223" s="81"/>
    </row>
    <row r="4224" spans="1:13" ht="15">
      <c r="A4224" s="27"/>
      <c r="B4224" s="65">
        <v>4218</v>
      </c>
      <c r="C4224" s="124"/>
      <c r="D4224" s="127"/>
      <c r="E4224" s="130"/>
      <c r="F4224" s="130"/>
      <c r="G4224" s="69">
        <v>3</v>
      </c>
      <c r="H4224" s="86"/>
      <c r="I4224" s="86" t="s">
        <v>1247</v>
      </c>
      <c r="J4224" s="86" t="s">
        <v>1247</v>
      </c>
      <c r="K4224" s="86" t="s">
        <v>1247</v>
      </c>
      <c r="L4224" s="91" t="str">
        <f t="shared" ref="L4224" si="4202" xml:space="preserve">
IF($J$3="","Preenchimento incompleto: deve ser informado o Responsável pela análise - B05.01",
IF(AND(C4222="",D4222="",E4222="",F4222="",H4224="",I4224="",J4224="",K4224=""),"",
IF(AND(C4222="",D4222="",E4222="",F4222="",OR(H4224&lt;&gt;"",I4224&lt;&gt;"",J4224&lt;&gt;"",K4224&lt;&gt;"")),"Preenchimento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IF(AND(C4222&lt;&gt;"",D4222&lt;&gt;"",E4222&lt;&gt;"",F4222&lt;&gt;"",H4224="",I4224="",J4224="",K4224=""),"",
IF(AND(C4222&lt;&gt;"",D4222&lt;&gt;"",E4222&lt;&gt;"",F4222&lt;&gt;"",OR(H4224="",I4224="",J4224="",K4224="")),"Preenchimento incompleto: há informações por requisitante individual faltantes - B03.01",
IF(OR(L4222="",L4223=""),"Preenchimento incompleto: há linhas vazias antes da atual - B05.01",
"Preenchimento correto"))))))))</f>
        <v/>
      </c>
      <c r="M4224" s="81"/>
    </row>
    <row r="4225" spans="1:13" ht="15">
      <c r="A4225" s="27"/>
      <c r="B4225" s="65">
        <v>4219</v>
      </c>
      <c r="C4225" s="124"/>
      <c r="D4225" s="127"/>
      <c r="E4225" s="130"/>
      <c r="F4225" s="130"/>
      <c r="G4225" s="69">
        <v>4</v>
      </c>
      <c r="H4225" s="86"/>
      <c r="I4225" s="86" t="s">
        <v>1247</v>
      </c>
      <c r="J4225" s="86" t="s">
        <v>1247</v>
      </c>
      <c r="K4225" s="86" t="s">
        <v>1247</v>
      </c>
      <c r="L4225" s="91" t="str">
        <f t="shared" ref="L4225" si="4203" xml:space="preserve">
IF($J$3="","Preenchimento incompleto: deve ser informado o Responsável pela análise - B05.01",
IF(AND(C4222="",D4222="",E4222="",F4222="",H4225="",I4225="",J4225="",K4225=""),"",
IF(AND(C4222="",D4222="",E4222="",F4222="",OR(H4225&lt;&gt;"",I4225&lt;&gt;"",J4225&lt;&gt;"",K4225&lt;&gt;"")),"Preenchimento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IF(AND(C4222&lt;&gt;"",D4222&lt;&gt;"",E4222&lt;&gt;"",F4222&lt;&gt;"",H4225="",I4225="",J4225="",K4225=""),"",
IF(AND(C4222&lt;&gt;"",D4222&lt;&gt;"",E4222&lt;&gt;"",F4222&lt;&gt;"",OR(H4225="",I4225="",J4225="",K4225="")),"Preenchimento incompleto: há informações por requisitante individual faltantes - B03.01",
IF(OR(L4222="",L4223="",L4224=""),"Preenchimento incompleto: há linhas vazias antes da atual - B05.01",
"Preenchimento correto"))))))))</f>
        <v/>
      </c>
      <c r="M4225" s="81"/>
    </row>
    <row r="4226" spans="1:13" ht="15">
      <c r="A4226" s="27"/>
      <c r="B4226" s="65">
        <v>4220</v>
      </c>
      <c r="C4226" s="124"/>
      <c r="D4226" s="127"/>
      <c r="E4226" s="130"/>
      <c r="F4226" s="130"/>
      <c r="G4226" s="69">
        <v>5</v>
      </c>
      <c r="H4226" s="86"/>
      <c r="I4226" s="86" t="s">
        <v>1247</v>
      </c>
      <c r="J4226" s="86" t="s">
        <v>1247</v>
      </c>
      <c r="K4226" s="86" t="s">
        <v>1247</v>
      </c>
      <c r="L4226" s="91" t="str">
        <f t="shared" ref="L4226" si="4204" xml:space="preserve">
IF($J$3="","Preenchimento incompleto: deve ser informado o Responsável pela análise - B05.01",
IF(AND(C4222="",D4222="",E4222="",F4222="",H4226="",I4226="",J4226="",K4226=""),"",
IF(AND(C4222="",D4222="",E4222="",F4222="",OR(H4226&lt;&gt;"",I4226&lt;&gt;"",J4226&lt;&gt;"",K4226&lt;&gt;"")),"Preenchimento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IF(AND(C4222&lt;&gt;"",D4222&lt;&gt;"",E4222&lt;&gt;"",F4222&lt;&gt;"",H4226="",I4226="",J4226="",K4226=""),"",
IF(AND(C4222&lt;&gt;"",D4222&lt;&gt;"",E4222&lt;&gt;"",F4222&lt;&gt;"",OR(H4226="",I4226="",J4226="",K4226="")),"Preenchimento incompleto: há informações por requisitante individual faltantes - B03.01",
IF(OR(L4222="",L4223="",L4224="",L4225=""),"Preenchimento incompleto: há linhas vazias antes da atual - B05.01",
"Preenchimento correto"))))))))</f>
        <v/>
      </c>
      <c r="M4226" s="81"/>
    </row>
    <row r="4227" spans="1:13" ht="15">
      <c r="A4227" s="27"/>
      <c r="B4227" s="65">
        <v>4221</v>
      </c>
      <c r="C4227" s="124"/>
      <c r="D4227" s="127"/>
      <c r="E4227" s="130"/>
      <c r="F4227" s="130"/>
      <c r="G4227" s="69">
        <v>6</v>
      </c>
      <c r="H4227" s="86"/>
      <c r="I4227" s="86" t="s">
        <v>1247</v>
      </c>
      <c r="J4227" s="86" t="s">
        <v>1247</v>
      </c>
      <c r="K4227" s="86" t="s">
        <v>1247</v>
      </c>
      <c r="L4227" s="91" t="str">
        <f t="shared" ref="L4227" si="4205" xml:space="preserve">
IF($J$3="","Preenchimento incompleto: deve ser informado o Responsável pela análise - B05.01",
IF(AND(C4222="",D4222="",E4222="",F4222="",H4227="",I4227="",J4227="",K4227=""),"",
IF(AND(C4222="",D4222="",E4222="",F4222="",OR(H4227&lt;&gt;"",I4227&lt;&gt;"",J4227&lt;&gt;"",K4227&lt;&gt;"")),"Preenchimento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IF(AND(C4222&lt;&gt;"",D4222&lt;&gt;"",E4222&lt;&gt;"",F4222&lt;&gt;"",H4227="",I4227="",J4227="",K4227=""),"",
IF(AND(C4222&lt;&gt;"",D4222&lt;&gt;"",E4222&lt;&gt;"",F4222&lt;&gt;"",OR(H4227="",I4227="",J4227="",K4227="")),"Preenchimento incompleto: há informações por requisitante individual faltantes - B03.01",
IF(OR(L4222="",L4223="",L4224="",L4225="",L4226=""),"Preenchimento incompleto: há linhas vazias antes da atual - B05.01",
"Preenchimento correto"))))))))</f>
        <v/>
      </c>
      <c r="M4227" s="81"/>
    </row>
    <row r="4228" spans="1:13" ht="15">
      <c r="A4228" s="27"/>
      <c r="B4228" s="65">
        <v>4222</v>
      </c>
      <c r="C4228" s="124"/>
      <c r="D4228" s="127"/>
      <c r="E4228" s="130"/>
      <c r="F4228" s="130"/>
      <c r="G4228" s="69">
        <v>7</v>
      </c>
      <c r="H4228" s="86"/>
      <c r="I4228" s="86" t="s">
        <v>1247</v>
      </c>
      <c r="J4228" s="86" t="s">
        <v>1247</v>
      </c>
      <c r="K4228" s="86" t="s">
        <v>1247</v>
      </c>
      <c r="L4228" s="91" t="str">
        <f t="shared" ref="L4228" si="4206" xml:space="preserve">
IF($J$3="","Preenchimento incompleto: deve ser informado o Responsável pela análise - B05.01",
IF(AND(C4222="",D4222="",E4222="",F4222="",H4228="",I4228="",J4228="",K4228=""),"",
IF(AND(C4222="",D4222="",E4222="",F4222="",OR(H4228&lt;&gt;"",I4228&lt;&gt;"",J4228&lt;&gt;"",K4228&lt;&gt;"")),"Preenchimento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IF(AND(C4222&lt;&gt;"",D4222&lt;&gt;"",E4222&lt;&gt;"",F4222&lt;&gt;"",H4228="",I4228="",J4228="",K4228=""),"",
IF(AND(C4222&lt;&gt;"",D4222&lt;&gt;"",E4222&lt;&gt;"",F4222&lt;&gt;"",OR(H4228="",I4228="",J4228="",K4228="")),"Preenchimento incompleto: há informações por requisitante individual faltantes - B03.01",
IF(OR(L4222="",L4223="",L4224="",L4225="",L4226="",L4227=""),"Preenchimento incompleto: há linhas vazias antes da atual - B05.01",
"Preenchimento correto"))))))))</f>
        <v/>
      </c>
      <c r="M4228" s="81"/>
    </row>
    <row r="4229" spans="1:13" ht="15">
      <c r="A4229" s="27"/>
      <c r="B4229" s="65">
        <v>4223</v>
      </c>
      <c r="C4229" s="124"/>
      <c r="D4229" s="127"/>
      <c r="E4229" s="130"/>
      <c r="F4229" s="130"/>
      <c r="G4229" s="69">
        <v>8</v>
      </c>
      <c r="H4229" s="86"/>
      <c r="I4229" s="86" t="s">
        <v>1247</v>
      </c>
      <c r="J4229" s="86" t="s">
        <v>1247</v>
      </c>
      <c r="K4229" s="86" t="s">
        <v>1247</v>
      </c>
      <c r="L4229" s="91" t="str">
        <f t="shared" ref="L4229" si="4207" xml:space="preserve">
IF($J$3="","Preenchimento incompleto: deve ser informado o Responsável pela análise - B05.01",
IF(AND(C4222="",D4222="",E4222="",F4222="",H4229="",I4229="",J4229="",K4229=""),"",
IF(AND(C4222="",D4222="",E4222="",F4222="",OR(H4229&lt;&gt;"",I4229&lt;&gt;"",J4229&lt;&gt;"",K4229&lt;&gt;"")),"Preenchimento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IF(AND(C4222&lt;&gt;"",D4222&lt;&gt;"",E4222&lt;&gt;"",F4222&lt;&gt;"",H4229="",I4229="",J4229="",K4229=""),"",
IF(AND(C4222&lt;&gt;"",D4222&lt;&gt;"",E4222&lt;&gt;"",F4222&lt;&gt;"",OR(H4229="",I4229="",J4229="",K4229="")),"Preenchimento incompleto: há informações por requisitante individual faltantes - B03.01",
IF(OR(L4222="",L4223="",L4224="",L4225="",L4226="",L4227="",L4228=""),"Preenchimento incompleto: há linhas vazias antes da atual - B05.01",
"Preenchimento correto"))))))))</f>
        <v/>
      </c>
      <c r="M4229" s="81"/>
    </row>
    <row r="4230" spans="1:13" ht="15">
      <c r="A4230" s="27"/>
      <c r="B4230" s="65">
        <v>4224</v>
      </c>
      <c r="C4230" s="124"/>
      <c r="D4230" s="127"/>
      <c r="E4230" s="130"/>
      <c r="F4230" s="130"/>
      <c r="G4230" s="69">
        <v>9</v>
      </c>
      <c r="H4230" s="86"/>
      <c r="I4230" s="86" t="s">
        <v>1247</v>
      </c>
      <c r="J4230" s="86" t="s">
        <v>1247</v>
      </c>
      <c r="K4230" s="86" t="s">
        <v>1247</v>
      </c>
      <c r="L4230" s="91" t="str">
        <f t="shared" ref="L4230" si="4208" xml:space="preserve">
IF($J$3="","Preenchimento incompleto: deve ser informado o Responsável pela análise - B05.01",
IF(AND(C4222="",D4222="",E4222="",F4222="",H4230="",I4230="",J4230="",K4230=""),"",
IF(AND(C4222="",D4222="",E4222="",F4222="",OR(H4230&lt;&gt;"",I4230&lt;&gt;"",J4230&lt;&gt;"",K4230&lt;&gt;"")),"Preenchimento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IF(AND(C4222&lt;&gt;"",D4222&lt;&gt;"",E4222&lt;&gt;"",F4222&lt;&gt;"",H4230="",I4230="",J4230="",K4230=""),"",
IF(AND(C4222&lt;&gt;"",D4222&lt;&gt;"",E4222&lt;&gt;"",F4222&lt;&gt;"",OR(H4230="",I4230="",J4230="",K4230="")),"Preenchimento incompleto: há informações por requisitante individual faltantes - B03.01",
IF(OR(L4222="",L4223="",L4224="",L4225="",L4226="",L4227="",L4228="",L4229=""),"Preenchimento incompleto: há linhas vazias antes da atual - B05.01",
"Preenchimento correto"))))))))</f>
        <v/>
      </c>
      <c r="M4230" s="81"/>
    </row>
    <row r="4231" spans="1:13" ht="15">
      <c r="A4231" s="27"/>
      <c r="B4231" s="65">
        <v>4225</v>
      </c>
      <c r="C4231" s="124"/>
      <c r="D4231" s="127"/>
      <c r="E4231" s="130"/>
      <c r="F4231" s="130"/>
      <c r="G4231" s="70">
        <v>10</v>
      </c>
      <c r="H4231" s="87"/>
      <c r="I4231" s="87" t="s">
        <v>1247</v>
      </c>
      <c r="J4231" s="87" t="s">
        <v>1247</v>
      </c>
      <c r="K4231" s="87" t="s">
        <v>1247</v>
      </c>
      <c r="L4231" s="91" t="str">
        <f t="shared" ref="L4231" si="4209" xml:space="preserve">
IF($J$3="","Preenchimento incompleto: deve ser informado o Responsável pela análise - B05.01",
IF(AND(C4222="",D4222="",E4222="",F4222="",H4231="",I4231="",J4231="",K4231=""),"",
IF(AND(C4222="",D4222="",E4222="",F4222="",OR(H4231&lt;&gt;"",I4231&lt;&gt;"",J4231&lt;&gt;"",K4231&lt;&gt;"")),"Preenchimento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IF(AND(C4222&lt;&gt;"",D4222&lt;&gt;"",E4222&lt;&gt;"",F4222&lt;&gt;"",H4231="",I4231="",J4231="",K4231=""),"",
IF(AND(C4222&lt;&gt;"",D4222&lt;&gt;"",E4222&lt;&gt;"",F4222&lt;&gt;"",OR(H4231="",I4231="",J4231="",K4231="")),"Preenchimento incompleto: há informações por requisitante individual faltantes - B03.01",
IF(OR(L4222="",L4223="",L4224="",L4225="",L4226="",L4227="",L4228="",L4229="",L4230=""),"Preenchimento incompleto: há linhas vazias antes da atual - B05.01",
"Preenchimento correto"))))))))</f>
        <v/>
      </c>
      <c r="M4231" s="81"/>
    </row>
    <row r="4232" spans="1:13" ht="15">
      <c r="A4232" s="27"/>
      <c r="B4232" s="65">
        <v>4226</v>
      </c>
      <c r="C4232" s="124"/>
      <c r="D4232" s="127"/>
      <c r="E4232" s="130"/>
      <c r="F4232" s="130"/>
      <c r="G4232" s="70">
        <v>11</v>
      </c>
      <c r="H4232" s="87"/>
      <c r="I4232" s="87" t="s">
        <v>1247</v>
      </c>
      <c r="J4232" s="87" t="s">
        <v>1247</v>
      </c>
      <c r="K4232" s="87" t="s">
        <v>1247</v>
      </c>
      <c r="L4232" s="91" t="str">
        <f t="shared" ref="L4232" si="4210" xml:space="preserve">
IF($J$3="","Preenchimento incompleto: deve ser informado o Responsável pela análise - B05.01",
IF(AND(C4222="",D4222="",E4222="",F4222="",H4232="",I4232="",J4232="",K4232=""),"",
IF(AND(C4222="",D4222="",E4222="",F4222="",OR(H4232&lt;&gt;"",I4232&lt;&gt;"",J4232&lt;&gt;"",K4232&lt;&gt;"")),"Preenchimento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IF(AND(C4222&lt;&gt;"",D4222&lt;&gt;"",E4222&lt;&gt;"",F4222&lt;&gt;"",H4232="",I4232="",J4232="",K4232=""),"",
IF(AND(C4222&lt;&gt;"",D4222&lt;&gt;"",E4222&lt;&gt;"",F4222&lt;&gt;"",OR(H4232="",I4232="",J4232="",K4232="")),"Preenchimento incompleto: há informações por requisitante individual faltantes - B03.01",
IF(OR(L4222="",L4223="",L4224="",L4225="",L4226="",L4227="",L4228="",L4229="",L4230="",L4231=""),"Preenchimento incompleto: há linhas vazias antes da atual - B05.01",
"Preenchimento correto"))))))))</f>
        <v/>
      </c>
      <c r="M4232" s="81"/>
    </row>
    <row r="4233" spans="1:13" ht="15">
      <c r="A4233" s="27"/>
      <c r="B4233" s="65">
        <v>4227</v>
      </c>
      <c r="C4233" s="124"/>
      <c r="D4233" s="127"/>
      <c r="E4233" s="130"/>
      <c r="F4233" s="130"/>
      <c r="G4233" s="70">
        <v>12</v>
      </c>
      <c r="H4233" s="87"/>
      <c r="I4233" s="87" t="s">
        <v>1247</v>
      </c>
      <c r="J4233" s="87" t="s">
        <v>1247</v>
      </c>
      <c r="K4233" s="87" t="s">
        <v>1247</v>
      </c>
      <c r="L4233" s="91" t="str">
        <f t="shared" ref="L4233" si="4211" xml:space="preserve">
IF($J$3="","Preenchimento incompleto: deve ser informado o Responsável pela análise - B05.01",
IF(AND(C4222="",D4222="",E4222="",F4222="",H4233="",I4233="",J4233="",K4233=""),"",
IF(AND(C4222="",D4222="",E4222="",F4222="",OR(H4233&lt;&gt;"",I4233&lt;&gt;"",J4233&lt;&gt;"",K4233&lt;&gt;"")),"Preenchimento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IF(AND(C4222&lt;&gt;"",D4222&lt;&gt;"",E4222&lt;&gt;"",F4222&lt;&gt;"",H4233="",I4233="",J4233="",K4233=""),"",
IF(AND(C4222&lt;&gt;"",D4222&lt;&gt;"",E4222&lt;&gt;"",F4222&lt;&gt;"",OR(H4233="",I4233="",J4233="",K4233="")),"Preenchimento incompleto: há informações por requisitante individual faltantes - B03.01",
IF(OR(L4222="",L4223="",L4224="",L4225="",L4226="",L4227="",L4228="",L4229="",L4230="",L4231="",L4232=""),"Preenchimento incompleto: há linhas vazias antes da atual - B05.01",
"Preenchimento correto"))))))))</f>
        <v/>
      </c>
      <c r="M4233" s="81"/>
    </row>
    <row r="4234" spans="1:13" ht="15">
      <c r="A4234" s="27"/>
      <c r="B4234" s="65">
        <v>4228</v>
      </c>
      <c r="C4234" s="124"/>
      <c r="D4234" s="127"/>
      <c r="E4234" s="130"/>
      <c r="F4234" s="130"/>
      <c r="G4234" s="70">
        <v>13</v>
      </c>
      <c r="H4234" s="87"/>
      <c r="I4234" s="87" t="s">
        <v>1247</v>
      </c>
      <c r="J4234" s="87" t="s">
        <v>1247</v>
      </c>
      <c r="K4234" s="87" t="s">
        <v>1247</v>
      </c>
      <c r="L4234" s="91" t="str">
        <f t="shared" ref="L4234" si="4212" xml:space="preserve">
IF($J$3="","Preenchimento incompleto: deve ser informado o Responsável pela análise - B05.01",
IF(AND(C4222="",D4222="",E4222="",F4222="",H4234="",I4234="",J4234="",K4234=""),"",
IF(AND(C4222="",D4222="",E4222="",F4222="",OR(H4234&lt;&gt;"",I4234&lt;&gt;"",J4234&lt;&gt;"",K4234&lt;&gt;"")),"Preenchimento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IF(AND(C4222&lt;&gt;"",D4222&lt;&gt;"",E4222&lt;&gt;"",F4222&lt;&gt;"",H4234="",I4234="",J4234="",K4234=""),"",
IF(AND(C4222&lt;&gt;"",D4222&lt;&gt;"",E4222&lt;&gt;"",F4222&lt;&gt;"",OR(H4234="",I4234="",J4234="",K4234="")),"Preenchimento incompleto: há informações por requisitante individual faltantes - B03.01",
IF(OR(L4222="",L4223="",L4224="",L4225="",L4226="",L4227="",L4228="",L4229="",L4230="",L4231="",L4232="",L4233=""),"Preenchimento incompleto: há linhas vazias antes da atual - B05.01",
"Preenchimento correto"))))))))</f>
        <v/>
      </c>
      <c r="M4234" s="81"/>
    </row>
    <row r="4235" spans="1:13" ht="15">
      <c r="A4235" s="27"/>
      <c r="B4235" s="66">
        <v>4229</v>
      </c>
      <c r="C4235" s="124"/>
      <c r="D4235" s="127"/>
      <c r="E4235" s="130"/>
      <c r="F4235" s="130"/>
      <c r="G4235" s="70">
        <v>14</v>
      </c>
      <c r="H4235" s="87"/>
      <c r="I4235" s="87" t="s">
        <v>1247</v>
      </c>
      <c r="J4235" s="87" t="s">
        <v>1247</v>
      </c>
      <c r="K4235" s="87" t="s">
        <v>1247</v>
      </c>
      <c r="L4235" s="91" t="str">
        <f t="shared" ref="L4235" si="4213" xml:space="preserve">
IF($J$3="","Preenchimento incompleto: deve ser informado o Responsável pela análise - B05.01",
IF(AND(C4222="",D4222="",E4222="",F4222="",H4235="",I4235="",J4235="",K4235=""),"",
IF(AND(C4222="",D4222="",E4222="",F4222="",OR(H4235&lt;&gt;"",I4235&lt;&gt;"",J4235&lt;&gt;"",K4235&lt;&gt;"")),"Preenchimento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IF(AND(C4222&lt;&gt;"",D4222&lt;&gt;"",E4222&lt;&gt;"",F4222&lt;&gt;"",H4235="",I4235="",J4235="",K4235=""),"",
IF(AND(C4222&lt;&gt;"",D4222&lt;&gt;"",E4222&lt;&gt;"",F4222&lt;&gt;"",OR(H4235="",I4235="",J4235="",K4235="")),"Preenchimento incompleto: há informações por requisitante individual faltantes - B03.01",
IF(OR(L4222="",L4223="",L4224="",L4225="",L4226="",L4227="",L4228="",L4229="",L4230="",L4231="",L4232="",L4233="",L4234=""),"Preenchimento incompleto: há linhas vazias antes da atual - B05.01",
"Preenchimento correto"))))))))</f>
        <v/>
      </c>
      <c r="M4235" s="81"/>
    </row>
    <row r="4236" spans="1:13" ht="15">
      <c r="A4236" s="27"/>
      <c r="B4236" s="67">
        <v>4230</v>
      </c>
      <c r="C4236" s="125"/>
      <c r="D4236" s="128"/>
      <c r="E4236" s="131"/>
      <c r="F4236" s="131"/>
      <c r="G4236" s="71">
        <v>15</v>
      </c>
      <c r="H4236" s="88"/>
      <c r="I4236" s="88" t="s">
        <v>1247</v>
      </c>
      <c r="J4236" s="88" t="s">
        <v>1247</v>
      </c>
      <c r="K4236" s="88" t="s">
        <v>1247</v>
      </c>
      <c r="L4236" s="92" t="str">
        <f t="shared" ref="L4236" si="4214" xml:space="preserve">
IF($J$3="","Preenchimento incompleto: deve ser informado o Responsável pela análise - B05.01",
IF(AND(C4222="",D4222="",E4222="",F4222="",H4236="",I4236="",J4236="",K4236=""),"",
IF(AND(C4222="",D4222="",E4222="",F4222="",OR(H4236&lt;&gt;"",I4236&lt;&gt;"",J4236&lt;&gt;"",K4236&lt;&gt;"")),"Preenchimento incompleto: há informações por requisitante individual sem informações do item - B01.01",
IF(OR(C4222="",D4222="",E4222="",F4222=""),"Preenchimento incompleto: há informações faltantes do item - B02.01",
IF(AND(C4222&lt;&gt;"",D4222&lt;&gt;"",E4222&lt;&gt;"",F4222&lt;&gt;"",COUNTA(H4222:K4236)=0),"Preenchimento incompleto: não há nenhuma informação do requisitante individual informada - B04.01",
IF(AND(C4222&lt;&gt;"",D4222&lt;&gt;"",E4222&lt;&gt;"",F4222&lt;&gt;"",H4236="",I4236="",J4236="",K4236=""),"",
IF(AND(C4222&lt;&gt;"",D4222&lt;&gt;"",E4222&lt;&gt;"",F4222&lt;&gt;"",OR(H4236="",I4236="",J4236="",K4236="")),"Preenchimento incompleto: há informações por requisitante individual faltantes - B03.01",
IF(OR(L4222="",L4223="",L4224="",L4225="",L4226="",L4227="",L4228="",L4229="",L4230="",L4231="",L4232="",L4233="",L4234="",L4235=""),"Preenchimento incompleto: há linhas vazias antes da atual - B05.01",
"Preenchimento correto"))))))))</f>
        <v/>
      </c>
      <c r="M4236" s="81"/>
    </row>
    <row r="4237" spans="1:13" ht="15">
      <c r="A4237" s="27"/>
      <c r="B4237" s="64">
        <v>4231</v>
      </c>
      <c r="C4237" s="123" t="str">
        <f>IF('1-ITENS'!C289="","",'1-ITENS'!C289)</f>
        <v/>
      </c>
      <c r="D4237" s="126" t="str">
        <f>IF('1-ITENS'!D289="","",'1-ITENS'!D289)</f>
        <v/>
      </c>
      <c r="E4237" s="129" t="str">
        <f>IF('1-ITENS'!H289="","",'1-ITENS'!H289)</f>
        <v/>
      </c>
      <c r="F4237" s="129" t="str">
        <f>IF('1-ITENS'!F289="","",'1-ITENS'!F289)</f>
        <v/>
      </c>
      <c r="G4237" s="68">
        <v>1</v>
      </c>
      <c r="H4237" s="85"/>
      <c r="I4237" s="85" t="s">
        <v>1247</v>
      </c>
      <c r="J4237" s="85" t="s">
        <v>1247</v>
      </c>
      <c r="K4237" s="85" t="s">
        <v>1247</v>
      </c>
      <c r="L4237" s="90" t="str">
        <f t="shared" ref="L4237" si="4215" xml:space="preserve">
IF($J$3="","Preenchimento incompleto: deve ser informado o Responsável pela análise - B05.01",
IF(AND(C4237="",D4237="",E4237="",F4237="",H4237="",I4237="",J4237="",K4237=""),"",
IF(AND(C4237="",D4237="",E4237="",F4237="",OR(H4237&lt;&gt;"",I4237&lt;&gt;"",J4237&lt;&gt;"",K4237&lt;&gt;"")),"Preenchimento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IF(AND(C4237&lt;&gt;"",D4237&lt;&gt;"",E4237&lt;&gt;"",F4237&lt;&gt;"",H4237="",I4237="",J4237="",K4237=""),"",
IF(AND(C4237&lt;&gt;"",D4237&lt;&gt;"",E4237&lt;&gt;"",F4237&lt;&gt;"",OR(H4237="",I4237="",J4237="",K4237="")),"Preenchimento incompleto: há informações por requisitante individual faltantes - B03.01",
"Preenchimento correto")))))))</f>
        <v/>
      </c>
      <c r="M4237" s="81"/>
    </row>
    <row r="4238" spans="1:13" ht="15">
      <c r="A4238" s="27"/>
      <c r="B4238" s="65">
        <v>4232</v>
      </c>
      <c r="C4238" s="124"/>
      <c r="D4238" s="127"/>
      <c r="E4238" s="130"/>
      <c r="F4238" s="130"/>
      <c r="G4238" s="69">
        <v>2</v>
      </c>
      <c r="H4238" s="86"/>
      <c r="I4238" s="86" t="s">
        <v>1247</v>
      </c>
      <c r="J4238" s="86" t="s">
        <v>1247</v>
      </c>
      <c r="K4238" s="86" t="s">
        <v>1247</v>
      </c>
      <c r="L4238" s="91" t="str">
        <f t="shared" ref="L4238" si="4216" xml:space="preserve">
IF($J$3="","Preenchimento incompleto: deve ser informado o Responsável pela análise - B05.01",
IF(AND(C4237="",D4237="",E4237="",F4237="",H4238="",I4238="",J4238="",K4238=""),"",
IF(AND(C4237="",D4237="",E4237="",F4237="",OR(H4238&lt;&gt;"",I4238&lt;&gt;"",J4238&lt;&gt;"",K4238&lt;&gt;"")),"Preenchimento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IF(AND(C4237&lt;&gt;"",D4237&lt;&gt;"",E4237&lt;&gt;"",F4237&lt;&gt;"",H4238="",I4238="",J4238="",K4238=""),"",
IF(AND(C4237&lt;&gt;"",D4237&lt;&gt;"",E4237&lt;&gt;"",F4237&lt;&gt;"",OR(H4238="",I4238="",J4238="",K4238="")),"Preenchimento incompleto: há informações por requisitante individual faltantes - B03.01",
IF(L4237="","Preenchimento incompleto: há linhas vazias antes da atual - B05.01",
"Preenchimento correto"))))))))</f>
        <v/>
      </c>
      <c r="M4238" s="81"/>
    </row>
    <row r="4239" spans="1:13" ht="15">
      <c r="A4239" s="27"/>
      <c r="B4239" s="65">
        <v>4233</v>
      </c>
      <c r="C4239" s="124"/>
      <c r="D4239" s="127"/>
      <c r="E4239" s="130"/>
      <c r="F4239" s="130"/>
      <c r="G4239" s="69">
        <v>3</v>
      </c>
      <c r="H4239" s="86"/>
      <c r="I4239" s="86" t="s">
        <v>1247</v>
      </c>
      <c r="J4239" s="86" t="s">
        <v>1247</v>
      </c>
      <c r="K4239" s="86" t="s">
        <v>1247</v>
      </c>
      <c r="L4239" s="91" t="str">
        <f t="shared" ref="L4239" si="4217" xml:space="preserve">
IF($J$3="","Preenchimento incompleto: deve ser informado o Responsável pela análise - B05.01",
IF(AND(C4237="",D4237="",E4237="",F4237="",H4239="",I4239="",J4239="",K4239=""),"",
IF(AND(C4237="",D4237="",E4237="",F4237="",OR(H4239&lt;&gt;"",I4239&lt;&gt;"",J4239&lt;&gt;"",K4239&lt;&gt;"")),"Preenchimento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IF(AND(C4237&lt;&gt;"",D4237&lt;&gt;"",E4237&lt;&gt;"",F4237&lt;&gt;"",H4239="",I4239="",J4239="",K4239=""),"",
IF(AND(C4237&lt;&gt;"",D4237&lt;&gt;"",E4237&lt;&gt;"",F4237&lt;&gt;"",OR(H4239="",I4239="",J4239="",K4239="")),"Preenchimento incompleto: há informações por requisitante individual faltantes - B03.01",
IF(OR(L4237="",L4238=""),"Preenchimento incompleto: há linhas vazias antes da atual - B05.01",
"Preenchimento correto"))))))))</f>
        <v/>
      </c>
      <c r="M4239" s="81"/>
    </row>
    <row r="4240" spans="1:13" ht="15">
      <c r="A4240" s="27"/>
      <c r="B4240" s="65">
        <v>4234</v>
      </c>
      <c r="C4240" s="124"/>
      <c r="D4240" s="127"/>
      <c r="E4240" s="130"/>
      <c r="F4240" s="130"/>
      <c r="G4240" s="69">
        <v>4</v>
      </c>
      <c r="H4240" s="86"/>
      <c r="I4240" s="86" t="s">
        <v>1247</v>
      </c>
      <c r="J4240" s="86" t="s">
        <v>1247</v>
      </c>
      <c r="K4240" s="86" t="s">
        <v>1247</v>
      </c>
      <c r="L4240" s="91" t="str">
        <f t="shared" ref="L4240" si="4218" xml:space="preserve">
IF($J$3="","Preenchimento incompleto: deve ser informado o Responsável pela análise - B05.01",
IF(AND(C4237="",D4237="",E4237="",F4237="",H4240="",I4240="",J4240="",K4240=""),"",
IF(AND(C4237="",D4237="",E4237="",F4237="",OR(H4240&lt;&gt;"",I4240&lt;&gt;"",J4240&lt;&gt;"",K4240&lt;&gt;"")),"Preenchimento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IF(AND(C4237&lt;&gt;"",D4237&lt;&gt;"",E4237&lt;&gt;"",F4237&lt;&gt;"",H4240="",I4240="",J4240="",K4240=""),"",
IF(AND(C4237&lt;&gt;"",D4237&lt;&gt;"",E4237&lt;&gt;"",F4237&lt;&gt;"",OR(H4240="",I4240="",J4240="",K4240="")),"Preenchimento incompleto: há informações por requisitante individual faltantes - B03.01",
IF(OR(L4237="",L4238="",L4239=""),"Preenchimento incompleto: há linhas vazias antes da atual - B05.01",
"Preenchimento correto"))))))))</f>
        <v/>
      </c>
      <c r="M4240" s="81"/>
    </row>
    <row r="4241" spans="1:13" ht="15">
      <c r="A4241" s="27"/>
      <c r="B4241" s="65">
        <v>4235</v>
      </c>
      <c r="C4241" s="124"/>
      <c r="D4241" s="127"/>
      <c r="E4241" s="130"/>
      <c r="F4241" s="130"/>
      <c r="G4241" s="69">
        <v>5</v>
      </c>
      <c r="H4241" s="86"/>
      <c r="I4241" s="86" t="s">
        <v>1247</v>
      </c>
      <c r="J4241" s="86" t="s">
        <v>1247</v>
      </c>
      <c r="K4241" s="86" t="s">
        <v>1247</v>
      </c>
      <c r="L4241" s="91" t="str">
        <f t="shared" ref="L4241" si="4219" xml:space="preserve">
IF($J$3="","Preenchimento incompleto: deve ser informado o Responsável pela análise - B05.01",
IF(AND(C4237="",D4237="",E4237="",F4237="",H4241="",I4241="",J4241="",K4241=""),"",
IF(AND(C4237="",D4237="",E4237="",F4237="",OR(H4241&lt;&gt;"",I4241&lt;&gt;"",J4241&lt;&gt;"",K4241&lt;&gt;"")),"Preenchimento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IF(AND(C4237&lt;&gt;"",D4237&lt;&gt;"",E4237&lt;&gt;"",F4237&lt;&gt;"",H4241="",I4241="",J4241="",K4241=""),"",
IF(AND(C4237&lt;&gt;"",D4237&lt;&gt;"",E4237&lt;&gt;"",F4237&lt;&gt;"",OR(H4241="",I4241="",J4241="",K4241="")),"Preenchimento incompleto: há informações por requisitante individual faltantes - B03.01",
IF(OR(L4237="",L4238="",L4239="",L4240=""),"Preenchimento incompleto: há linhas vazias antes da atual - B05.01",
"Preenchimento correto"))))))))</f>
        <v/>
      </c>
      <c r="M4241" s="81"/>
    </row>
    <row r="4242" spans="1:13" ht="15">
      <c r="A4242" s="27"/>
      <c r="B4242" s="65">
        <v>4236</v>
      </c>
      <c r="C4242" s="124"/>
      <c r="D4242" s="127"/>
      <c r="E4242" s="130"/>
      <c r="F4242" s="130"/>
      <c r="G4242" s="69">
        <v>6</v>
      </c>
      <c r="H4242" s="86"/>
      <c r="I4242" s="86" t="s">
        <v>1247</v>
      </c>
      <c r="J4242" s="86" t="s">
        <v>1247</v>
      </c>
      <c r="K4242" s="86" t="s">
        <v>1247</v>
      </c>
      <c r="L4242" s="91" t="str">
        <f t="shared" ref="L4242" si="4220" xml:space="preserve">
IF($J$3="","Preenchimento incompleto: deve ser informado o Responsável pela análise - B05.01",
IF(AND(C4237="",D4237="",E4237="",F4237="",H4242="",I4242="",J4242="",K4242=""),"",
IF(AND(C4237="",D4237="",E4237="",F4237="",OR(H4242&lt;&gt;"",I4242&lt;&gt;"",J4242&lt;&gt;"",K4242&lt;&gt;"")),"Preenchimento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IF(AND(C4237&lt;&gt;"",D4237&lt;&gt;"",E4237&lt;&gt;"",F4237&lt;&gt;"",H4242="",I4242="",J4242="",K4242=""),"",
IF(AND(C4237&lt;&gt;"",D4237&lt;&gt;"",E4237&lt;&gt;"",F4237&lt;&gt;"",OR(H4242="",I4242="",J4242="",K4242="")),"Preenchimento incompleto: há informações por requisitante individual faltantes - B03.01",
IF(OR(L4237="",L4238="",L4239="",L4240="",L4241=""),"Preenchimento incompleto: há linhas vazias antes da atual - B05.01",
"Preenchimento correto"))))))))</f>
        <v/>
      </c>
      <c r="M4242" s="81"/>
    </row>
    <row r="4243" spans="1:13" ht="15">
      <c r="A4243" s="27"/>
      <c r="B4243" s="65">
        <v>4237</v>
      </c>
      <c r="C4243" s="124"/>
      <c r="D4243" s="127"/>
      <c r="E4243" s="130"/>
      <c r="F4243" s="130"/>
      <c r="G4243" s="69">
        <v>7</v>
      </c>
      <c r="H4243" s="86"/>
      <c r="I4243" s="86" t="s">
        <v>1247</v>
      </c>
      <c r="J4243" s="86" t="s">
        <v>1247</v>
      </c>
      <c r="K4243" s="86" t="s">
        <v>1247</v>
      </c>
      <c r="L4243" s="91" t="str">
        <f t="shared" ref="L4243" si="4221" xml:space="preserve">
IF($J$3="","Preenchimento incompleto: deve ser informado o Responsável pela análise - B05.01",
IF(AND(C4237="",D4237="",E4237="",F4237="",H4243="",I4243="",J4243="",K4243=""),"",
IF(AND(C4237="",D4237="",E4237="",F4237="",OR(H4243&lt;&gt;"",I4243&lt;&gt;"",J4243&lt;&gt;"",K4243&lt;&gt;"")),"Preenchimento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IF(AND(C4237&lt;&gt;"",D4237&lt;&gt;"",E4237&lt;&gt;"",F4237&lt;&gt;"",H4243="",I4243="",J4243="",K4243=""),"",
IF(AND(C4237&lt;&gt;"",D4237&lt;&gt;"",E4237&lt;&gt;"",F4237&lt;&gt;"",OR(H4243="",I4243="",J4243="",K4243="")),"Preenchimento incompleto: há informações por requisitante individual faltantes - B03.01",
IF(OR(L4237="",L4238="",L4239="",L4240="",L4241="",L4242=""),"Preenchimento incompleto: há linhas vazias antes da atual - B05.01",
"Preenchimento correto"))))))))</f>
        <v/>
      </c>
      <c r="M4243" s="81"/>
    </row>
    <row r="4244" spans="1:13" ht="15">
      <c r="A4244" s="27"/>
      <c r="B4244" s="65">
        <v>4238</v>
      </c>
      <c r="C4244" s="124"/>
      <c r="D4244" s="127"/>
      <c r="E4244" s="130"/>
      <c r="F4244" s="130"/>
      <c r="G4244" s="69">
        <v>8</v>
      </c>
      <c r="H4244" s="86"/>
      <c r="I4244" s="86" t="s">
        <v>1247</v>
      </c>
      <c r="J4244" s="86" t="s">
        <v>1247</v>
      </c>
      <c r="K4244" s="86" t="s">
        <v>1247</v>
      </c>
      <c r="L4244" s="91" t="str">
        <f t="shared" ref="L4244" si="4222" xml:space="preserve">
IF($J$3="","Preenchimento incompleto: deve ser informado o Responsável pela análise - B05.01",
IF(AND(C4237="",D4237="",E4237="",F4237="",H4244="",I4244="",J4244="",K4244=""),"",
IF(AND(C4237="",D4237="",E4237="",F4237="",OR(H4244&lt;&gt;"",I4244&lt;&gt;"",J4244&lt;&gt;"",K4244&lt;&gt;"")),"Preenchimento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IF(AND(C4237&lt;&gt;"",D4237&lt;&gt;"",E4237&lt;&gt;"",F4237&lt;&gt;"",H4244="",I4244="",J4244="",K4244=""),"",
IF(AND(C4237&lt;&gt;"",D4237&lt;&gt;"",E4237&lt;&gt;"",F4237&lt;&gt;"",OR(H4244="",I4244="",J4244="",K4244="")),"Preenchimento incompleto: há informações por requisitante individual faltantes - B03.01",
IF(OR(L4237="",L4238="",L4239="",L4240="",L4241="",L4242="",L4243=""),"Preenchimento incompleto: há linhas vazias antes da atual - B05.01",
"Preenchimento correto"))))))))</f>
        <v/>
      </c>
      <c r="M4244" s="81"/>
    </row>
    <row r="4245" spans="1:13" ht="15">
      <c r="A4245" s="27"/>
      <c r="B4245" s="65">
        <v>4239</v>
      </c>
      <c r="C4245" s="124"/>
      <c r="D4245" s="127"/>
      <c r="E4245" s="130"/>
      <c r="F4245" s="130"/>
      <c r="G4245" s="69">
        <v>9</v>
      </c>
      <c r="H4245" s="86"/>
      <c r="I4245" s="86" t="s">
        <v>1247</v>
      </c>
      <c r="J4245" s="86" t="s">
        <v>1247</v>
      </c>
      <c r="K4245" s="86" t="s">
        <v>1247</v>
      </c>
      <c r="L4245" s="91" t="str">
        <f t="shared" ref="L4245" si="4223" xml:space="preserve">
IF($J$3="","Preenchimento incompleto: deve ser informado o Responsável pela análise - B05.01",
IF(AND(C4237="",D4237="",E4237="",F4237="",H4245="",I4245="",J4245="",K4245=""),"",
IF(AND(C4237="",D4237="",E4237="",F4237="",OR(H4245&lt;&gt;"",I4245&lt;&gt;"",J4245&lt;&gt;"",K4245&lt;&gt;"")),"Preenchimento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IF(AND(C4237&lt;&gt;"",D4237&lt;&gt;"",E4237&lt;&gt;"",F4237&lt;&gt;"",H4245="",I4245="",J4245="",K4245=""),"",
IF(AND(C4237&lt;&gt;"",D4237&lt;&gt;"",E4237&lt;&gt;"",F4237&lt;&gt;"",OR(H4245="",I4245="",J4245="",K4245="")),"Preenchimento incompleto: há informações por requisitante individual faltantes - B03.01",
IF(OR(L4237="",L4238="",L4239="",L4240="",L4241="",L4242="",L4243="",L4244=""),"Preenchimento incompleto: há linhas vazias antes da atual - B05.01",
"Preenchimento correto"))))))))</f>
        <v/>
      </c>
      <c r="M4245" s="81"/>
    </row>
    <row r="4246" spans="1:13" ht="15">
      <c r="A4246" s="27"/>
      <c r="B4246" s="65">
        <v>4240</v>
      </c>
      <c r="C4246" s="124"/>
      <c r="D4246" s="127"/>
      <c r="E4246" s="130"/>
      <c r="F4246" s="130"/>
      <c r="G4246" s="70">
        <v>10</v>
      </c>
      <c r="H4246" s="87"/>
      <c r="I4246" s="87" t="s">
        <v>1247</v>
      </c>
      <c r="J4246" s="87" t="s">
        <v>1247</v>
      </c>
      <c r="K4246" s="87" t="s">
        <v>1247</v>
      </c>
      <c r="L4246" s="91" t="str">
        <f t="shared" ref="L4246" si="4224" xml:space="preserve">
IF($J$3="","Preenchimento incompleto: deve ser informado o Responsável pela análise - B05.01",
IF(AND(C4237="",D4237="",E4237="",F4237="",H4246="",I4246="",J4246="",K4246=""),"",
IF(AND(C4237="",D4237="",E4237="",F4237="",OR(H4246&lt;&gt;"",I4246&lt;&gt;"",J4246&lt;&gt;"",K4246&lt;&gt;"")),"Preenchimento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IF(AND(C4237&lt;&gt;"",D4237&lt;&gt;"",E4237&lt;&gt;"",F4237&lt;&gt;"",H4246="",I4246="",J4246="",K4246=""),"",
IF(AND(C4237&lt;&gt;"",D4237&lt;&gt;"",E4237&lt;&gt;"",F4237&lt;&gt;"",OR(H4246="",I4246="",J4246="",K4246="")),"Preenchimento incompleto: há informações por requisitante individual faltantes - B03.01",
IF(OR(L4237="",L4238="",L4239="",L4240="",L4241="",L4242="",L4243="",L4244="",L4245=""),"Preenchimento incompleto: há linhas vazias antes da atual - B05.01",
"Preenchimento correto"))))))))</f>
        <v/>
      </c>
      <c r="M4246" s="81"/>
    </row>
    <row r="4247" spans="1:13" ht="15">
      <c r="A4247" s="27"/>
      <c r="B4247" s="65">
        <v>4241</v>
      </c>
      <c r="C4247" s="124"/>
      <c r="D4247" s="127"/>
      <c r="E4247" s="130"/>
      <c r="F4247" s="130"/>
      <c r="G4247" s="70">
        <v>11</v>
      </c>
      <c r="H4247" s="87"/>
      <c r="I4247" s="87" t="s">
        <v>1247</v>
      </c>
      <c r="J4247" s="87" t="s">
        <v>1247</v>
      </c>
      <c r="K4247" s="87" t="s">
        <v>1247</v>
      </c>
      <c r="L4247" s="91" t="str">
        <f t="shared" ref="L4247" si="4225" xml:space="preserve">
IF($J$3="","Preenchimento incompleto: deve ser informado o Responsável pela análise - B05.01",
IF(AND(C4237="",D4237="",E4237="",F4237="",H4247="",I4247="",J4247="",K4247=""),"",
IF(AND(C4237="",D4237="",E4237="",F4237="",OR(H4247&lt;&gt;"",I4247&lt;&gt;"",J4247&lt;&gt;"",K4247&lt;&gt;"")),"Preenchimento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IF(AND(C4237&lt;&gt;"",D4237&lt;&gt;"",E4237&lt;&gt;"",F4237&lt;&gt;"",H4247="",I4247="",J4247="",K4247=""),"",
IF(AND(C4237&lt;&gt;"",D4237&lt;&gt;"",E4237&lt;&gt;"",F4237&lt;&gt;"",OR(H4247="",I4247="",J4247="",K4247="")),"Preenchimento incompleto: há informações por requisitante individual faltantes - B03.01",
IF(OR(L4237="",L4238="",L4239="",L4240="",L4241="",L4242="",L4243="",L4244="",L4245="",L4246=""),"Preenchimento incompleto: há linhas vazias antes da atual - B05.01",
"Preenchimento correto"))))))))</f>
        <v/>
      </c>
      <c r="M4247" s="81"/>
    </row>
    <row r="4248" spans="1:13" ht="15">
      <c r="A4248" s="27"/>
      <c r="B4248" s="65">
        <v>4242</v>
      </c>
      <c r="C4248" s="124"/>
      <c r="D4248" s="127"/>
      <c r="E4248" s="130"/>
      <c r="F4248" s="130"/>
      <c r="G4248" s="70">
        <v>12</v>
      </c>
      <c r="H4248" s="87"/>
      <c r="I4248" s="87" t="s">
        <v>1247</v>
      </c>
      <c r="J4248" s="87" t="s">
        <v>1247</v>
      </c>
      <c r="K4248" s="87" t="s">
        <v>1247</v>
      </c>
      <c r="L4248" s="91" t="str">
        <f t="shared" ref="L4248" si="4226" xml:space="preserve">
IF($J$3="","Preenchimento incompleto: deve ser informado o Responsável pela análise - B05.01",
IF(AND(C4237="",D4237="",E4237="",F4237="",H4248="",I4248="",J4248="",K4248=""),"",
IF(AND(C4237="",D4237="",E4237="",F4237="",OR(H4248&lt;&gt;"",I4248&lt;&gt;"",J4248&lt;&gt;"",K4248&lt;&gt;"")),"Preenchimento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IF(AND(C4237&lt;&gt;"",D4237&lt;&gt;"",E4237&lt;&gt;"",F4237&lt;&gt;"",H4248="",I4248="",J4248="",K4248=""),"",
IF(AND(C4237&lt;&gt;"",D4237&lt;&gt;"",E4237&lt;&gt;"",F4237&lt;&gt;"",OR(H4248="",I4248="",J4248="",K4248="")),"Preenchimento incompleto: há informações por requisitante individual faltantes - B03.01",
IF(OR(L4237="",L4238="",L4239="",L4240="",L4241="",L4242="",L4243="",L4244="",L4245="",L4246="",L4247=""),"Preenchimento incompleto: há linhas vazias antes da atual - B05.01",
"Preenchimento correto"))))))))</f>
        <v/>
      </c>
      <c r="M4248" s="81"/>
    </row>
    <row r="4249" spans="1:13" ht="15">
      <c r="A4249" s="27"/>
      <c r="B4249" s="65">
        <v>4243</v>
      </c>
      <c r="C4249" s="124"/>
      <c r="D4249" s="127"/>
      <c r="E4249" s="130"/>
      <c r="F4249" s="130"/>
      <c r="G4249" s="70">
        <v>13</v>
      </c>
      <c r="H4249" s="87"/>
      <c r="I4249" s="87" t="s">
        <v>1247</v>
      </c>
      <c r="J4249" s="87" t="s">
        <v>1247</v>
      </c>
      <c r="K4249" s="87" t="s">
        <v>1247</v>
      </c>
      <c r="L4249" s="91" t="str">
        <f t="shared" ref="L4249" si="4227" xml:space="preserve">
IF($J$3="","Preenchimento incompleto: deve ser informado o Responsável pela análise - B05.01",
IF(AND(C4237="",D4237="",E4237="",F4237="",H4249="",I4249="",J4249="",K4249=""),"",
IF(AND(C4237="",D4237="",E4237="",F4237="",OR(H4249&lt;&gt;"",I4249&lt;&gt;"",J4249&lt;&gt;"",K4249&lt;&gt;"")),"Preenchimento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IF(AND(C4237&lt;&gt;"",D4237&lt;&gt;"",E4237&lt;&gt;"",F4237&lt;&gt;"",H4249="",I4249="",J4249="",K4249=""),"",
IF(AND(C4237&lt;&gt;"",D4237&lt;&gt;"",E4237&lt;&gt;"",F4237&lt;&gt;"",OR(H4249="",I4249="",J4249="",K4249="")),"Preenchimento incompleto: há informações por requisitante individual faltantes - B03.01",
IF(OR(L4237="",L4238="",L4239="",L4240="",L4241="",L4242="",L4243="",L4244="",L4245="",L4246="",L4247="",L4248=""),"Preenchimento incompleto: há linhas vazias antes da atual - B05.01",
"Preenchimento correto"))))))))</f>
        <v/>
      </c>
      <c r="M4249" s="81"/>
    </row>
    <row r="4250" spans="1:13" ht="15">
      <c r="A4250" s="27"/>
      <c r="B4250" s="66">
        <v>4244</v>
      </c>
      <c r="C4250" s="124"/>
      <c r="D4250" s="127"/>
      <c r="E4250" s="130"/>
      <c r="F4250" s="130"/>
      <c r="G4250" s="70">
        <v>14</v>
      </c>
      <c r="H4250" s="87"/>
      <c r="I4250" s="87" t="s">
        <v>1247</v>
      </c>
      <c r="J4250" s="87" t="s">
        <v>1247</v>
      </c>
      <c r="K4250" s="87" t="s">
        <v>1247</v>
      </c>
      <c r="L4250" s="91" t="str">
        <f t="shared" ref="L4250" si="4228" xml:space="preserve">
IF($J$3="","Preenchimento incompleto: deve ser informado o Responsável pela análise - B05.01",
IF(AND(C4237="",D4237="",E4237="",F4237="",H4250="",I4250="",J4250="",K4250=""),"",
IF(AND(C4237="",D4237="",E4237="",F4237="",OR(H4250&lt;&gt;"",I4250&lt;&gt;"",J4250&lt;&gt;"",K4250&lt;&gt;"")),"Preenchimento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IF(AND(C4237&lt;&gt;"",D4237&lt;&gt;"",E4237&lt;&gt;"",F4237&lt;&gt;"",H4250="",I4250="",J4250="",K4250=""),"",
IF(AND(C4237&lt;&gt;"",D4237&lt;&gt;"",E4237&lt;&gt;"",F4237&lt;&gt;"",OR(H4250="",I4250="",J4250="",K4250="")),"Preenchimento incompleto: há informações por requisitante individual faltantes - B03.01",
IF(OR(L4237="",L4238="",L4239="",L4240="",L4241="",L4242="",L4243="",L4244="",L4245="",L4246="",L4247="",L4248="",L4249=""),"Preenchimento incompleto: há linhas vazias antes da atual - B05.01",
"Preenchimento correto"))))))))</f>
        <v/>
      </c>
      <c r="M4250" s="81"/>
    </row>
    <row r="4251" spans="1:13" ht="15">
      <c r="A4251" s="27"/>
      <c r="B4251" s="67">
        <v>4245</v>
      </c>
      <c r="C4251" s="125"/>
      <c r="D4251" s="128"/>
      <c r="E4251" s="131"/>
      <c r="F4251" s="131"/>
      <c r="G4251" s="71">
        <v>15</v>
      </c>
      <c r="H4251" s="88"/>
      <c r="I4251" s="88" t="s">
        <v>1247</v>
      </c>
      <c r="J4251" s="88" t="s">
        <v>1247</v>
      </c>
      <c r="K4251" s="88" t="s">
        <v>1247</v>
      </c>
      <c r="L4251" s="92" t="str">
        <f t="shared" ref="L4251" si="4229" xml:space="preserve">
IF($J$3="","Preenchimento incompleto: deve ser informado o Responsável pela análise - B05.01",
IF(AND(C4237="",D4237="",E4237="",F4237="",H4251="",I4251="",J4251="",K4251=""),"",
IF(AND(C4237="",D4237="",E4237="",F4237="",OR(H4251&lt;&gt;"",I4251&lt;&gt;"",J4251&lt;&gt;"",K4251&lt;&gt;"")),"Preenchimento incompleto: há informações por requisitante individual sem informações do item - B01.01",
IF(OR(C4237="",D4237="",E4237="",F4237=""),"Preenchimento incompleto: há informações faltantes do item - B02.01",
IF(AND(C4237&lt;&gt;"",D4237&lt;&gt;"",E4237&lt;&gt;"",F4237&lt;&gt;"",COUNTA(H4237:K4251)=0),"Preenchimento incompleto: não há nenhuma informação do requisitante individual informada - B04.01",
IF(AND(C4237&lt;&gt;"",D4237&lt;&gt;"",E4237&lt;&gt;"",F4237&lt;&gt;"",H4251="",I4251="",J4251="",K4251=""),"",
IF(AND(C4237&lt;&gt;"",D4237&lt;&gt;"",E4237&lt;&gt;"",F4237&lt;&gt;"",OR(H4251="",I4251="",J4251="",K4251="")),"Preenchimento incompleto: há informações por requisitante individual faltantes - B03.01",
IF(OR(L4237="",L4238="",L4239="",L4240="",L4241="",L4242="",L4243="",L4244="",L4245="",L4246="",L4247="",L4248="",L4249="",L4250=""),"Preenchimento incompleto: há linhas vazias antes da atual - B05.01",
"Preenchimento correto"))))))))</f>
        <v/>
      </c>
      <c r="M4251" s="81"/>
    </row>
    <row r="4252" spans="1:13" ht="15">
      <c r="A4252" s="27"/>
      <c r="B4252" s="64">
        <v>4246</v>
      </c>
      <c r="C4252" s="123" t="str">
        <f>IF('1-ITENS'!C290="","",'1-ITENS'!C290)</f>
        <v/>
      </c>
      <c r="D4252" s="126" t="str">
        <f>IF('1-ITENS'!D290="","",'1-ITENS'!D290)</f>
        <v/>
      </c>
      <c r="E4252" s="129" t="str">
        <f>IF('1-ITENS'!H290="","",'1-ITENS'!H290)</f>
        <v/>
      </c>
      <c r="F4252" s="129" t="str">
        <f>IF('1-ITENS'!F290="","",'1-ITENS'!F290)</f>
        <v/>
      </c>
      <c r="G4252" s="68">
        <v>1</v>
      </c>
      <c r="H4252" s="85"/>
      <c r="I4252" s="85" t="s">
        <v>1247</v>
      </c>
      <c r="J4252" s="85" t="s">
        <v>1247</v>
      </c>
      <c r="K4252" s="85" t="s">
        <v>1247</v>
      </c>
      <c r="L4252" s="90" t="str">
        <f t="shared" ref="L4252" si="4230" xml:space="preserve">
IF($J$3="","Preenchimento incompleto: deve ser informado o Responsável pela análise - B05.01",
IF(AND(C4252="",D4252="",E4252="",F4252="",H4252="",I4252="",J4252="",K4252=""),"",
IF(AND(C4252="",D4252="",E4252="",F4252="",OR(H4252&lt;&gt;"",I4252&lt;&gt;"",J4252&lt;&gt;"",K4252&lt;&gt;"")),"Preenchimento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IF(AND(C4252&lt;&gt;"",D4252&lt;&gt;"",E4252&lt;&gt;"",F4252&lt;&gt;"",H4252="",I4252="",J4252="",K4252=""),"",
IF(AND(C4252&lt;&gt;"",D4252&lt;&gt;"",E4252&lt;&gt;"",F4252&lt;&gt;"",OR(H4252="",I4252="",J4252="",K4252="")),"Preenchimento incompleto: há informações por requisitante individual faltantes - B03.01",
"Preenchimento correto")))))))</f>
        <v/>
      </c>
      <c r="M4252" s="81"/>
    </row>
    <row r="4253" spans="1:13" ht="15">
      <c r="A4253" s="27"/>
      <c r="B4253" s="65">
        <v>4247</v>
      </c>
      <c r="C4253" s="124"/>
      <c r="D4253" s="127"/>
      <c r="E4253" s="130"/>
      <c r="F4253" s="130"/>
      <c r="G4253" s="69">
        <v>2</v>
      </c>
      <c r="H4253" s="86"/>
      <c r="I4253" s="86" t="s">
        <v>1247</v>
      </c>
      <c r="J4253" s="86" t="s">
        <v>1247</v>
      </c>
      <c r="K4253" s="86" t="s">
        <v>1247</v>
      </c>
      <c r="L4253" s="91" t="str">
        <f t="shared" ref="L4253" si="4231" xml:space="preserve">
IF($J$3="","Preenchimento incompleto: deve ser informado o Responsável pela análise - B05.01",
IF(AND(C4252="",D4252="",E4252="",F4252="",H4253="",I4253="",J4253="",K4253=""),"",
IF(AND(C4252="",D4252="",E4252="",F4252="",OR(H4253&lt;&gt;"",I4253&lt;&gt;"",J4253&lt;&gt;"",K4253&lt;&gt;"")),"Preenchimento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IF(AND(C4252&lt;&gt;"",D4252&lt;&gt;"",E4252&lt;&gt;"",F4252&lt;&gt;"",H4253="",I4253="",J4253="",K4253=""),"",
IF(AND(C4252&lt;&gt;"",D4252&lt;&gt;"",E4252&lt;&gt;"",F4252&lt;&gt;"",OR(H4253="",I4253="",J4253="",K4253="")),"Preenchimento incompleto: há informações por requisitante individual faltantes - B03.01",
IF(L4252="","Preenchimento incompleto: há linhas vazias antes da atual - B05.01",
"Preenchimento correto"))))))))</f>
        <v/>
      </c>
      <c r="M4253" s="81"/>
    </row>
    <row r="4254" spans="1:13" ht="15">
      <c r="A4254" s="27"/>
      <c r="B4254" s="65">
        <v>4248</v>
      </c>
      <c r="C4254" s="124"/>
      <c r="D4254" s="127"/>
      <c r="E4254" s="130"/>
      <c r="F4254" s="130"/>
      <c r="G4254" s="69">
        <v>3</v>
      </c>
      <c r="H4254" s="86"/>
      <c r="I4254" s="86" t="s">
        <v>1247</v>
      </c>
      <c r="J4254" s="86" t="s">
        <v>1247</v>
      </c>
      <c r="K4254" s="86" t="s">
        <v>1247</v>
      </c>
      <c r="L4254" s="91" t="str">
        <f t="shared" ref="L4254" si="4232" xml:space="preserve">
IF($J$3="","Preenchimento incompleto: deve ser informado o Responsável pela análise - B05.01",
IF(AND(C4252="",D4252="",E4252="",F4252="",H4254="",I4254="",J4254="",K4254=""),"",
IF(AND(C4252="",D4252="",E4252="",F4252="",OR(H4254&lt;&gt;"",I4254&lt;&gt;"",J4254&lt;&gt;"",K4254&lt;&gt;"")),"Preenchimento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IF(AND(C4252&lt;&gt;"",D4252&lt;&gt;"",E4252&lt;&gt;"",F4252&lt;&gt;"",H4254="",I4254="",J4254="",K4254=""),"",
IF(AND(C4252&lt;&gt;"",D4252&lt;&gt;"",E4252&lt;&gt;"",F4252&lt;&gt;"",OR(H4254="",I4254="",J4254="",K4254="")),"Preenchimento incompleto: há informações por requisitante individual faltantes - B03.01",
IF(OR(L4252="",L4253=""),"Preenchimento incompleto: há linhas vazias antes da atual - B05.01",
"Preenchimento correto"))))))))</f>
        <v/>
      </c>
      <c r="M4254" s="81"/>
    </row>
    <row r="4255" spans="1:13" ht="15">
      <c r="A4255" s="27"/>
      <c r="B4255" s="65">
        <v>4249</v>
      </c>
      <c r="C4255" s="124"/>
      <c r="D4255" s="127"/>
      <c r="E4255" s="130"/>
      <c r="F4255" s="130"/>
      <c r="G4255" s="69">
        <v>4</v>
      </c>
      <c r="H4255" s="86"/>
      <c r="I4255" s="86" t="s">
        <v>1247</v>
      </c>
      <c r="J4255" s="86" t="s">
        <v>1247</v>
      </c>
      <c r="K4255" s="86" t="s">
        <v>1247</v>
      </c>
      <c r="L4255" s="91" t="str">
        <f t="shared" ref="L4255" si="4233" xml:space="preserve">
IF($J$3="","Preenchimento incompleto: deve ser informado o Responsável pela análise - B05.01",
IF(AND(C4252="",D4252="",E4252="",F4252="",H4255="",I4255="",J4255="",K4255=""),"",
IF(AND(C4252="",D4252="",E4252="",F4252="",OR(H4255&lt;&gt;"",I4255&lt;&gt;"",J4255&lt;&gt;"",K4255&lt;&gt;"")),"Preenchimento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IF(AND(C4252&lt;&gt;"",D4252&lt;&gt;"",E4252&lt;&gt;"",F4252&lt;&gt;"",H4255="",I4255="",J4255="",K4255=""),"",
IF(AND(C4252&lt;&gt;"",D4252&lt;&gt;"",E4252&lt;&gt;"",F4252&lt;&gt;"",OR(H4255="",I4255="",J4255="",K4255="")),"Preenchimento incompleto: há informações por requisitante individual faltantes - B03.01",
IF(OR(L4252="",L4253="",L4254=""),"Preenchimento incompleto: há linhas vazias antes da atual - B05.01",
"Preenchimento correto"))))))))</f>
        <v/>
      </c>
      <c r="M4255" s="81"/>
    </row>
    <row r="4256" spans="1:13" ht="15">
      <c r="A4256" s="27"/>
      <c r="B4256" s="65">
        <v>4250</v>
      </c>
      <c r="C4256" s="124"/>
      <c r="D4256" s="127"/>
      <c r="E4256" s="130"/>
      <c r="F4256" s="130"/>
      <c r="G4256" s="69">
        <v>5</v>
      </c>
      <c r="H4256" s="86"/>
      <c r="I4256" s="86" t="s">
        <v>1247</v>
      </c>
      <c r="J4256" s="86" t="s">
        <v>1247</v>
      </c>
      <c r="K4256" s="86" t="s">
        <v>1247</v>
      </c>
      <c r="L4256" s="91" t="str">
        <f t="shared" ref="L4256" si="4234" xml:space="preserve">
IF($J$3="","Preenchimento incompleto: deve ser informado o Responsável pela análise - B05.01",
IF(AND(C4252="",D4252="",E4252="",F4252="",H4256="",I4256="",J4256="",K4256=""),"",
IF(AND(C4252="",D4252="",E4252="",F4252="",OR(H4256&lt;&gt;"",I4256&lt;&gt;"",J4256&lt;&gt;"",K4256&lt;&gt;"")),"Preenchimento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IF(AND(C4252&lt;&gt;"",D4252&lt;&gt;"",E4252&lt;&gt;"",F4252&lt;&gt;"",H4256="",I4256="",J4256="",K4256=""),"",
IF(AND(C4252&lt;&gt;"",D4252&lt;&gt;"",E4252&lt;&gt;"",F4252&lt;&gt;"",OR(H4256="",I4256="",J4256="",K4256="")),"Preenchimento incompleto: há informações por requisitante individual faltantes - B03.01",
IF(OR(L4252="",L4253="",L4254="",L4255=""),"Preenchimento incompleto: há linhas vazias antes da atual - B05.01",
"Preenchimento correto"))))))))</f>
        <v/>
      </c>
      <c r="M4256" s="81"/>
    </row>
    <row r="4257" spans="1:13" ht="15">
      <c r="A4257" s="27"/>
      <c r="B4257" s="65">
        <v>4251</v>
      </c>
      <c r="C4257" s="124"/>
      <c r="D4257" s="127"/>
      <c r="E4257" s="130"/>
      <c r="F4257" s="130"/>
      <c r="G4257" s="69">
        <v>6</v>
      </c>
      <c r="H4257" s="86"/>
      <c r="I4257" s="86" t="s">
        <v>1247</v>
      </c>
      <c r="J4257" s="86" t="s">
        <v>1247</v>
      </c>
      <c r="K4257" s="86" t="s">
        <v>1247</v>
      </c>
      <c r="L4257" s="91" t="str">
        <f t="shared" ref="L4257" si="4235" xml:space="preserve">
IF($J$3="","Preenchimento incompleto: deve ser informado o Responsável pela análise - B05.01",
IF(AND(C4252="",D4252="",E4252="",F4252="",H4257="",I4257="",J4257="",K4257=""),"",
IF(AND(C4252="",D4252="",E4252="",F4252="",OR(H4257&lt;&gt;"",I4257&lt;&gt;"",J4257&lt;&gt;"",K4257&lt;&gt;"")),"Preenchimento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IF(AND(C4252&lt;&gt;"",D4252&lt;&gt;"",E4252&lt;&gt;"",F4252&lt;&gt;"",H4257="",I4257="",J4257="",K4257=""),"",
IF(AND(C4252&lt;&gt;"",D4252&lt;&gt;"",E4252&lt;&gt;"",F4252&lt;&gt;"",OR(H4257="",I4257="",J4257="",K4257="")),"Preenchimento incompleto: há informações por requisitante individual faltantes - B03.01",
IF(OR(L4252="",L4253="",L4254="",L4255="",L4256=""),"Preenchimento incompleto: há linhas vazias antes da atual - B05.01",
"Preenchimento correto"))))))))</f>
        <v/>
      </c>
      <c r="M4257" s="81"/>
    </row>
    <row r="4258" spans="1:13" ht="15">
      <c r="A4258" s="27"/>
      <c r="B4258" s="65">
        <v>4252</v>
      </c>
      <c r="C4258" s="124"/>
      <c r="D4258" s="127"/>
      <c r="E4258" s="130"/>
      <c r="F4258" s="130"/>
      <c r="G4258" s="69">
        <v>7</v>
      </c>
      <c r="H4258" s="86"/>
      <c r="I4258" s="86" t="s">
        <v>1247</v>
      </c>
      <c r="J4258" s="86" t="s">
        <v>1247</v>
      </c>
      <c r="K4258" s="86" t="s">
        <v>1247</v>
      </c>
      <c r="L4258" s="91" t="str">
        <f t="shared" ref="L4258" si="4236" xml:space="preserve">
IF($J$3="","Preenchimento incompleto: deve ser informado o Responsável pela análise - B05.01",
IF(AND(C4252="",D4252="",E4252="",F4252="",H4258="",I4258="",J4258="",K4258=""),"",
IF(AND(C4252="",D4252="",E4252="",F4252="",OR(H4258&lt;&gt;"",I4258&lt;&gt;"",J4258&lt;&gt;"",K4258&lt;&gt;"")),"Preenchimento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IF(AND(C4252&lt;&gt;"",D4252&lt;&gt;"",E4252&lt;&gt;"",F4252&lt;&gt;"",H4258="",I4258="",J4258="",K4258=""),"",
IF(AND(C4252&lt;&gt;"",D4252&lt;&gt;"",E4252&lt;&gt;"",F4252&lt;&gt;"",OR(H4258="",I4258="",J4258="",K4258="")),"Preenchimento incompleto: há informações por requisitante individual faltantes - B03.01",
IF(OR(L4252="",L4253="",L4254="",L4255="",L4256="",L4257=""),"Preenchimento incompleto: há linhas vazias antes da atual - B05.01",
"Preenchimento correto"))))))))</f>
        <v/>
      </c>
      <c r="M4258" s="81"/>
    </row>
    <row r="4259" spans="1:13" ht="15">
      <c r="A4259" s="27"/>
      <c r="B4259" s="65">
        <v>4253</v>
      </c>
      <c r="C4259" s="124"/>
      <c r="D4259" s="127"/>
      <c r="E4259" s="130"/>
      <c r="F4259" s="130"/>
      <c r="G4259" s="69">
        <v>8</v>
      </c>
      <c r="H4259" s="86"/>
      <c r="I4259" s="86" t="s">
        <v>1247</v>
      </c>
      <c r="J4259" s="86" t="s">
        <v>1247</v>
      </c>
      <c r="K4259" s="86" t="s">
        <v>1247</v>
      </c>
      <c r="L4259" s="91" t="str">
        <f t="shared" ref="L4259" si="4237" xml:space="preserve">
IF($J$3="","Preenchimento incompleto: deve ser informado o Responsável pela análise - B05.01",
IF(AND(C4252="",D4252="",E4252="",F4252="",H4259="",I4259="",J4259="",K4259=""),"",
IF(AND(C4252="",D4252="",E4252="",F4252="",OR(H4259&lt;&gt;"",I4259&lt;&gt;"",J4259&lt;&gt;"",K4259&lt;&gt;"")),"Preenchimento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IF(AND(C4252&lt;&gt;"",D4252&lt;&gt;"",E4252&lt;&gt;"",F4252&lt;&gt;"",H4259="",I4259="",J4259="",K4259=""),"",
IF(AND(C4252&lt;&gt;"",D4252&lt;&gt;"",E4252&lt;&gt;"",F4252&lt;&gt;"",OR(H4259="",I4259="",J4259="",K4259="")),"Preenchimento incompleto: há informações por requisitante individual faltantes - B03.01",
IF(OR(L4252="",L4253="",L4254="",L4255="",L4256="",L4257="",L4258=""),"Preenchimento incompleto: há linhas vazias antes da atual - B05.01",
"Preenchimento correto"))))))))</f>
        <v/>
      </c>
      <c r="M4259" s="81"/>
    </row>
    <row r="4260" spans="1:13" ht="15">
      <c r="A4260" s="27"/>
      <c r="B4260" s="65">
        <v>4254</v>
      </c>
      <c r="C4260" s="124"/>
      <c r="D4260" s="127"/>
      <c r="E4260" s="130"/>
      <c r="F4260" s="130"/>
      <c r="G4260" s="69">
        <v>9</v>
      </c>
      <c r="H4260" s="86"/>
      <c r="I4260" s="86" t="s">
        <v>1247</v>
      </c>
      <c r="J4260" s="86" t="s">
        <v>1247</v>
      </c>
      <c r="K4260" s="86" t="s">
        <v>1247</v>
      </c>
      <c r="L4260" s="91" t="str">
        <f t="shared" ref="L4260" si="4238" xml:space="preserve">
IF($J$3="","Preenchimento incompleto: deve ser informado o Responsável pela análise - B05.01",
IF(AND(C4252="",D4252="",E4252="",F4252="",H4260="",I4260="",J4260="",K4260=""),"",
IF(AND(C4252="",D4252="",E4252="",F4252="",OR(H4260&lt;&gt;"",I4260&lt;&gt;"",J4260&lt;&gt;"",K4260&lt;&gt;"")),"Preenchimento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IF(AND(C4252&lt;&gt;"",D4252&lt;&gt;"",E4252&lt;&gt;"",F4252&lt;&gt;"",H4260="",I4260="",J4260="",K4260=""),"",
IF(AND(C4252&lt;&gt;"",D4252&lt;&gt;"",E4252&lt;&gt;"",F4252&lt;&gt;"",OR(H4260="",I4260="",J4260="",K4260="")),"Preenchimento incompleto: há informações por requisitante individual faltantes - B03.01",
IF(OR(L4252="",L4253="",L4254="",L4255="",L4256="",L4257="",L4258="",L4259=""),"Preenchimento incompleto: há linhas vazias antes da atual - B05.01",
"Preenchimento correto"))))))))</f>
        <v/>
      </c>
      <c r="M4260" s="81"/>
    </row>
    <row r="4261" spans="1:13" ht="15">
      <c r="A4261" s="27"/>
      <c r="B4261" s="65">
        <v>4255</v>
      </c>
      <c r="C4261" s="124"/>
      <c r="D4261" s="127"/>
      <c r="E4261" s="130"/>
      <c r="F4261" s="130"/>
      <c r="G4261" s="70">
        <v>10</v>
      </c>
      <c r="H4261" s="87"/>
      <c r="I4261" s="87" t="s">
        <v>1247</v>
      </c>
      <c r="J4261" s="87" t="s">
        <v>1247</v>
      </c>
      <c r="K4261" s="87" t="s">
        <v>1247</v>
      </c>
      <c r="L4261" s="91" t="str">
        <f t="shared" ref="L4261" si="4239" xml:space="preserve">
IF($J$3="","Preenchimento incompleto: deve ser informado o Responsável pela análise - B05.01",
IF(AND(C4252="",D4252="",E4252="",F4252="",H4261="",I4261="",J4261="",K4261=""),"",
IF(AND(C4252="",D4252="",E4252="",F4252="",OR(H4261&lt;&gt;"",I4261&lt;&gt;"",J4261&lt;&gt;"",K4261&lt;&gt;"")),"Preenchimento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IF(AND(C4252&lt;&gt;"",D4252&lt;&gt;"",E4252&lt;&gt;"",F4252&lt;&gt;"",H4261="",I4261="",J4261="",K4261=""),"",
IF(AND(C4252&lt;&gt;"",D4252&lt;&gt;"",E4252&lt;&gt;"",F4252&lt;&gt;"",OR(H4261="",I4261="",J4261="",K4261="")),"Preenchimento incompleto: há informações por requisitante individual faltantes - B03.01",
IF(OR(L4252="",L4253="",L4254="",L4255="",L4256="",L4257="",L4258="",L4259="",L4260=""),"Preenchimento incompleto: há linhas vazias antes da atual - B05.01",
"Preenchimento correto"))))))))</f>
        <v/>
      </c>
      <c r="M4261" s="81"/>
    </row>
    <row r="4262" spans="1:13" ht="15">
      <c r="A4262" s="27"/>
      <c r="B4262" s="65">
        <v>4256</v>
      </c>
      <c r="C4262" s="124"/>
      <c r="D4262" s="127"/>
      <c r="E4262" s="130"/>
      <c r="F4262" s="130"/>
      <c r="G4262" s="70">
        <v>11</v>
      </c>
      <c r="H4262" s="87"/>
      <c r="I4262" s="87" t="s">
        <v>1247</v>
      </c>
      <c r="J4262" s="87" t="s">
        <v>1247</v>
      </c>
      <c r="K4262" s="87" t="s">
        <v>1247</v>
      </c>
      <c r="L4262" s="91" t="str">
        <f t="shared" ref="L4262" si="4240" xml:space="preserve">
IF($J$3="","Preenchimento incompleto: deve ser informado o Responsável pela análise - B05.01",
IF(AND(C4252="",D4252="",E4252="",F4252="",H4262="",I4262="",J4262="",K4262=""),"",
IF(AND(C4252="",D4252="",E4252="",F4252="",OR(H4262&lt;&gt;"",I4262&lt;&gt;"",J4262&lt;&gt;"",K4262&lt;&gt;"")),"Preenchimento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IF(AND(C4252&lt;&gt;"",D4252&lt;&gt;"",E4252&lt;&gt;"",F4252&lt;&gt;"",H4262="",I4262="",J4262="",K4262=""),"",
IF(AND(C4252&lt;&gt;"",D4252&lt;&gt;"",E4252&lt;&gt;"",F4252&lt;&gt;"",OR(H4262="",I4262="",J4262="",K4262="")),"Preenchimento incompleto: há informações por requisitante individual faltantes - B03.01",
IF(OR(L4252="",L4253="",L4254="",L4255="",L4256="",L4257="",L4258="",L4259="",L4260="",L4261=""),"Preenchimento incompleto: há linhas vazias antes da atual - B05.01",
"Preenchimento correto"))))))))</f>
        <v/>
      </c>
      <c r="M4262" s="81"/>
    </row>
    <row r="4263" spans="1:13" ht="15">
      <c r="A4263" s="27"/>
      <c r="B4263" s="65">
        <v>4257</v>
      </c>
      <c r="C4263" s="124"/>
      <c r="D4263" s="127"/>
      <c r="E4263" s="130"/>
      <c r="F4263" s="130"/>
      <c r="G4263" s="70">
        <v>12</v>
      </c>
      <c r="H4263" s="87"/>
      <c r="I4263" s="87" t="s">
        <v>1247</v>
      </c>
      <c r="J4263" s="87" t="s">
        <v>1247</v>
      </c>
      <c r="K4263" s="87" t="s">
        <v>1247</v>
      </c>
      <c r="L4263" s="91" t="str">
        <f t="shared" ref="L4263" si="4241" xml:space="preserve">
IF($J$3="","Preenchimento incompleto: deve ser informado o Responsável pela análise - B05.01",
IF(AND(C4252="",D4252="",E4252="",F4252="",H4263="",I4263="",J4263="",K4263=""),"",
IF(AND(C4252="",D4252="",E4252="",F4252="",OR(H4263&lt;&gt;"",I4263&lt;&gt;"",J4263&lt;&gt;"",K4263&lt;&gt;"")),"Preenchimento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IF(AND(C4252&lt;&gt;"",D4252&lt;&gt;"",E4252&lt;&gt;"",F4252&lt;&gt;"",H4263="",I4263="",J4263="",K4263=""),"",
IF(AND(C4252&lt;&gt;"",D4252&lt;&gt;"",E4252&lt;&gt;"",F4252&lt;&gt;"",OR(H4263="",I4263="",J4263="",K4263="")),"Preenchimento incompleto: há informações por requisitante individual faltantes - B03.01",
IF(OR(L4252="",L4253="",L4254="",L4255="",L4256="",L4257="",L4258="",L4259="",L4260="",L4261="",L4262=""),"Preenchimento incompleto: há linhas vazias antes da atual - B05.01",
"Preenchimento correto"))))))))</f>
        <v/>
      </c>
      <c r="M4263" s="81"/>
    </row>
    <row r="4264" spans="1:13" ht="15">
      <c r="A4264" s="27"/>
      <c r="B4264" s="65">
        <v>4258</v>
      </c>
      <c r="C4264" s="124"/>
      <c r="D4264" s="127"/>
      <c r="E4264" s="130"/>
      <c r="F4264" s="130"/>
      <c r="G4264" s="70">
        <v>13</v>
      </c>
      <c r="H4264" s="87"/>
      <c r="I4264" s="87" t="s">
        <v>1247</v>
      </c>
      <c r="J4264" s="87" t="s">
        <v>1247</v>
      </c>
      <c r="K4264" s="87" t="s">
        <v>1247</v>
      </c>
      <c r="L4264" s="91" t="str">
        <f t="shared" ref="L4264" si="4242" xml:space="preserve">
IF($J$3="","Preenchimento incompleto: deve ser informado o Responsável pela análise - B05.01",
IF(AND(C4252="",D4252="",E4252="",F4252="",H4264="",I4264="",J4264="",K4264=""),"",
IF(AND(C4252="",D4252="",E4252="",F4252="",OR(H4264&lt;&gt;"",I4264&lt;&gt;"",J4264&lt;&gt;"",K4264&lt;&gt;"")),"Preenchimento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IF(AND(C4252&lt;&gt;"",D4252&lt;&gt;"",E4252&lt;&gt;"",F4252&lt;&gt;"",H4264="",I4264="",J4264="",K4264=""),"",
IF(AND(C4252&lt;&gt;"",D4252&lt;&gt;"",E4252&lt;&gt;"",F4252&lt;&gt;"",OR(H4264="",I4264="",J4264="",K4264="")),"Preenchimento incompleto: há informações por requisitante individual faltantes - B03.01",
IF(OR(L4252="",L4253="",L4254="",L4255="",L4256="",L4257="",L4258="",L4259="",L4260="",L4261="",L4262="",L4263=""),"Preenchimento incompleto: há linhas vazias antes da atual - B05.01",
"Preenchimento correto"))))))))</f>
        <v/>
      </c>
      <c r="M4264" s="81"/>
    </row>
    <row r="4265" spans="1:13" ht="15">
      <c r="A4265" s="27"/>
      <c r="B4265" s="66">
        <v>4259</v>
      </c>
      <c r="C4265" s="124"/>
      <c r="D4265" s="127"/>
      <c r="E4265" s="130"/>
      <c r="F4265" s="130"/>
      <c r="G4265" s="70">
        <v>14</v>
      </c>
      <c r="H4265" s="87"/>
      <c r="I4265" s="87" t="s">
        <v>1247</v>
      </c>
      <c r="J4265" s="87" t="s">
        <v>1247</v>
      </c>
      <c r="K4265" s="87" t="s">
        <v>1247</v>
      </c>
      <c r="L4265" s="91" t="str">
        <f t="shared" ref="L4265" si="4243" xml:space="preserve">
IF($J$3="","Preenchimento incompleto: deve ser informado o Responsável pela análise - B05.01",
IF(AND(C4252="",D4252="",E4252="",F4252="",H4265="",I4265="",J4265="",K4265=""),"",
IF(AND(C4252="",D4252="",E4252="",F4252="",OR(H4265&lt;&gt;"",I4265&lt;&gt;"",J4265&lt;&gt;"",K4265&lt;&gt;"")),"Preenchimento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IF(AND(C4252&lt;&gt;"",D4252&lt;&gt;"",E4252&lt;&gt;"",F4252&lt;&gt;"",H4265="",I4265="",J4265="",K4265=""),"",
IF(AND(C4252&lt;&gt;"",D4252&lt;&gt;"",E4252&lt;&gt;"",F4252&lt;&gt;"",OR(H4265="",I4265="",J4265="",K4265="")),"Preenchimento incompleto: há informações por requisitante individual faltantes - B03.01",
IF(OR(L4252="",L4253="",L4254="",L4255="",L4256="",L4257="",L4258="",L4259="",L4260="",L4261="",L4262="",L4263="",L4264=""),"Preenchimento incompleto: há linhas vazias antes da atual - B05.01",
"Preenchimento correto"))))))))</f>
        <v/>
      </c>
      <c r="M4265" s="81"/>
    </row>
    <row r="4266" spans="1:13" ht="15">
      <c r="A4266" s="27"/>
      <c r="B4266" s="67">
        <v>4260</v>
      </c>
      <c r="C4266" s="125"/>
      <c r="D4266" s="128"/>
      <c r="E4266" s="131"/>
      <c r="F4266" s="131"/>
      <c r="G4266" s="71">
        <v>15</v>
      </c>
      <c r="H4266" s="88"/>
      <c r="I4266" s="88" t="s">
        <v>1247</v>
      </c>
      <c r="J4266" s="88" t="s">
        <v>1247</v>
      </c>
      <c r="K4266" s="88" t="s">
        <v>1247</v>
      </c>
      <c r="L4266" s="92" t="str">
        <f t="shared" ref="L4266" si="4244" xml:space="preserve">
IF($J$3="","Preenchimento incompleto: deve ser informado o Responsável pela análise - B05.01",
IF(AND(C4252="",D4252="",E4252="",F4252="",H4266="",I4266="",J4266="",K4266=""),"",
IF(AND(C4252="",D4252="",E4252="",F4252="",OR(H4266&lt;&gt;"",I4266&lt;&gt;"",J4266&lt;&gt;"",K4266&lt;&gt;"")),"Preenchimento incompleto: há informações por requisitante individual sem informações do item - B01.01",
IF(OR(C4252="",D4252="",E4252="",F4252=""),"Preenchimento incompleto: há informações faltantes do item - B02.01",
IF(AND(C4252&lt;&gt;"",D4252&lt;&gt;"",E4252&lt;&gt;"",F4252&lt;&gt;"",COUNTA(H4252:K4266)=0),"Preenchimento incompleto: não há nenhuma informação do requisitante individual informada - B04.01",
IF(AND(C4252&lt;&gt;"",D4252&lt;&gt;"",E4252&lt;&gt;"",F4252&lt;&gt;"",H4266="",I4266="",J4266="",K4266=""),"",
IF(AND(C4252&lt;&gt;"",D4252&lt;&gt;"",E4252&lt;&gt;"",F4252&lt;&gt;"",OR(H4266="",I4266="",J4266="",K4266="")),"Preenchimento incompleto: há informações por requisitante individual faltantes - B03.01",
IF(OR(L4252="",L4253="",L4254="",L4255="",L4256="",L4257="",L4258="",L4259="",L4260="",L4261="",L4262="",L4263="",L4264="",L4265=""),"Preenchimento incompleto: há linhas vazias antes da atual - B05.01",
"Preenchimento correto"))))))))</f>
        <v/>
      </c>
      <c r="M4266" s="81"/>
    </row>
    <row r="4267" spans="1:13" ht="15">
      <c r="A4267" s="27"/>
      <c r="B4267" s="64">
        <v>4261</v>
      </c>
      <c r="C4267" s="123" t="str">
        <f>IF('1-ITENS'!C291="","",'1-ITENS'!C291)</f>
        <v/>
      </c>
      <c r="D4267" s="126" t="str">
        <f>IF('1-ITENS'!D291="","",'1-ITENS'!D291)</f>
        <v/>
      </c>
      <c r="E4267" s="129" t="str">
        <f>IF('1-ITENS'!H291="","",'1-ITENS'!H291)</f>
        <v/>
      </c>
      <c r="F4267" s="129" t="str">
        <f>IF('1-ITENS'!F291="","",'1-ITENS'!F291)</f>
        <v/>
      </c>
      <c r="G4267" s="68">
        <v>1</v>
      </c>
      <c r="H4267" s="85"/>
      <c r="I4267" s="85" t="s">
        <v>1247</v>
      </c>
      <c r="J4267" s="85" t="s">
        <v>1247</v>
      </c>
      <c r="K4267" s="85" t="s">
        <v>1247</v>
      </c>
      <c r="L4267" s="90" t="str">
        <f t="shared" ref="L4267" si="4245" xml:space="preserve">
IF($J$3="","Preenchimento incompleto: deve ser informado o Responsável pela análise - B05.01",
IF(AND(C4267="",D4267="",E4267="",F4267="",H4267="",I4267="",J4267="",K4267=""),"",
IF(AND(C4267="",D4267="",E4267="",F4267="",OR(H4267&lt;&gt;"",I4267&lt;&gt;"",J4267&lt;&gt;"",K4267&lt;&gt;"")),"Preenchimento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IF(AND(C4267&lt;&gt;"",D4267&lt;&gt;"",E4267&lt;&gt;"",F4267&lt;&gt;"",H4267="",I4267="",J4267="",K4267=""),"",
IF(AND(C4267&lt;&gt;"",D4267&lt;&gt;"",E4267&lt;&gt;"",F4267&lt;&gt;"",OR(H4267="",I4267="",J4267="",K4267="")),"Preenchimento incompleto: há informações por requisitante individual faltantes - B03.01",
"Preenchimento correto")))))))</f>
        <v/>
      </c>
      <c r="M4267" s="81"/>
    </row>
    <row r="4268" spans="1:13" ht="15">
      <c r="A4268" s="27"/>
      <c r="B4268" s="65">
        <v>4262</v>
      </c>
      <c r="C4268" s="124"/>
      <c r="D4268" s="127"/>
      <c r="E4268" s="130"/>
      <c r="F4268" s="130"/>
      <c r="G4268" s="69">
        <v>2</v>
      </c>
      <c r="H4268" s="86"/>
      <c r="I4268" s="86" t="s">
        <v>1247</v>
      </c>
      <c r="J4268" s="86" t="s">
        <v>1247</v>
      </c>
      <c r="K4268" s="86" t="s">
        <v>1247</v>
      </c>
      <c r="L4268" s="91" t="str">
        <f t="shared" ref="L4268" si="4246" xml:space="preserve">
IF($J$3="","Preenchimento incompleto: deve ser informado o Responsável pela análise - B05.01",
IF(AND(C4267="",D4267="",E4267="",F4267="",H4268="",I4268="",J4268="",K4268=""),"",
IF(AND(C4267="",D4267="",E4267="",F4267="",OR(H4268&lt;&gt;"",I4268&lt;&gt;"",J4268&lt;&gt;"",K4268&lt;&gt;"")),"Preenchimento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IF(AND(C4267&lt;&gt;"",D4267&lt;&gt;"",E4267&lt;&gt;"",F4267&lt;&gt;"",H4268="",I4268="",J4268="",K4268=""),"",
IF(AND(C4267&lt;&gt;"",D4267&lt;&gt;"",E4267&lt;&gt;"",F4267&lt;&gt;"",OR(H4268="",I4268="",J4268="",K4268="")),"Preenchimento incompleto: há informações por requisitante individual faltantes - B03.01",
IF(L4267="","Preenchimento incompleto: há linhas vazias antes da atual - B05.01",
"Preenchimento correto"))))))))</f>
        <v/>
      </c>
      <c r="M4268" s="81"/>
    </row>
    <row r="4269" spans="1:13" ht="15">
      <c r="A4269" s="27"/>
      <c r="B4269" s="65">
        <v>4263</v>
      </c>
      <c r="C4269" s="124"/>
      <c r="D4269" s="127"/>
      <c r="E4269" s="130"/>
      <c r="F4269" s="130"/>
      <c r="G4269" s="69">
        <v>3</v>
      </c>
      <c r="H4269" s="86"/>
      <c r="I4269" s="86" t="s">
        <v>1247</v>
      </c>
      <c r="J4269" s="86" t="s">
        <v>1247</v>
      </c>
      <c r="K4269" s="86" t="s">
        <v>1247</v>
      </c>
      <c r="L4269" s="91" t="str">
        <f t="shared" ref="L4269" si="4247" xml:space="preserve">
IF($J$3="","Preenchimento incompleto: deve ser informado o Responsável pela análise - B05.01",
IF(AND(C4267="",D4267="",E4267="",F4267="",H4269="",I4269="",J4269="",K4269=""),"",
IF(AND(C4267="",D4267="",E4267="",F4267="",OR(H4269&lt;&gt;"",I4269&lt;&gt;"",J4269&lt;&gt;"",K4269&lt;&gt;"")),"Preenchimento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IF(AND(C4267&lt;&gt;"",D4267&lt;&gt;"",E4267&lt;&gt;"",F4267&lt;&gt;"",H4269="",I4269="",J4269="",K4269=""),"",
IF(AND(C4267&lt;&gt;"",D4267&lt;&gt;"",E4267&lt;&gt;"",F4267&lt;&gt;"",OR(H4269="",I4269="",J4269="",K4269="")),"Preenchimento incompleto: há informações por requisitante individual faltantes - B03.01",
IF(OR(L4267="",L4268=""),"Preenchimento incompleto: há linhas vazias antes da atual - B05.01",
"Preenchimento correto"))))))))</f>
        <v/>
      </c>
      <c r="M4269" s="81"/>
    </row>
    <row r="4270" spans="1:13" ht="15">
      <c r="A4270" s="27"/>
      <c r="B4270" s="65">
        <v>4264</v>
      </c>
      <c r="C4270" s="124"/>
      <c r="D4270" s="127"/>
      <c r="E4270" s="130"/>
      <c r="F4270" s="130"/>
      <c r="G4270" s="69">
        <v>4</v>
      </c>
      <c r="H4270" s="86"/>
      <c r="I4270" s="86" t="s">
        <v>1247</v>
      </c>
      <c r="J4270" s="86" t="s">
        <v>1247</v>
      </c>
      <c r="K4270" s="86" t="s">
        <v>1247</v>
      </c>
      <c r="L4270" s="91" t="str">
        <f t="shared" ref="L4270" si="4248" xml:space="preserve">
IF($J$3="","Preenchimento incompleto: deve ser informado o Responsável pela análise - B05.01",
IF(AND(C4267="",D4267="",E4267="",F4267="",H4270="",I4270="",J4270="",K4270=""),"",
IF(AND(C4267="",D4267="",E4267="",F4267="",OR(H4270&lt;&gt;"",I4270&lt;&gt;"",J4270&lt;&gt;"",K4270&lt;&gt;"")),"Preenchimento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IF(AND(C4267&lt;&gt;"",D4267&lt;&gt;"",E4267&lt;&gt;"",F4267&lt;&gt;"",H4270="",I4270="",J4270="",K4270=""),"",
IF(AND(C4267&lt;&gt;"",D4267&lt;&gt;"",E4267&lt;&gt;"",F4267&lt;&gt;"",OR(H4270="",I4270="",J4270="",K4270="")),"Preenchimento incompleto: há informações por requisitante individual faltantes - B03.01",
IF(OR(L4267="",L4268="",L4269=""),"Preenchimento incompleto: há linhas vazias antes da atual - B05.01",
"Preenchimento correto"))))))))</f>
        <v/>
      </c>
      <c r="M4270" s="81"/>
    </row>
    <row r="4271" spans="1:13" ht="15">
      <c r="A4271" s="27"/>
      <c r="B4271" s="65">
        <v>4265</v>
      </c>
      <c r="C4271" s="124"/>
      <c r="D4271" s="127"/>
      <c r="E4271" s="130"/>
      <c r="F4271" s="130"/>
      <c r="G4271" s="69">
        <v>5</v>
      </c>
      <c r="H4271" s="86"/>
      <c r="I4271" s="86" t="s">
        <v>1247</v>
      </c>
      <c r="J4271" s="86" t="s">
        <v>1247</v>
      </c>
      <c r="K4271" s="86" t="s">
        <v>1247</v>
      </c>
      <c r="L4271" s="91" t="str">
        <f t="shared" ref="L4271" si="4249" xml:space="preserve">
IF($J$3="","Preenchimento incompleto: deve ser informado o Responsável pela análise - B05.01",
IF(AND(C4267="",D4267="",E4267="",F4267="",H4271="",I4271="",J4271="",K4271=""),"",
IF(AND(C4267="",D4267="",E4267="",F4267="",OR(H4271&lt;&gt;"",I4271&lt;&gt;"",J4271&lt;&gt;"",K4271&lt;&gt;"")),"Preenchimento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IF(AND(C4267&lt;&gt;"",D4267&lt;&gt;"",E4267&lt;&gt;"",F4267&lt;&gt;"",H4271="",I4271="",J4271="",K4271=""),"",
IF(AND(C4267&lt;&gt;"",D4267&lt;&gt;"",E4267&lt;&gt;"",F4267&lt;&gt;"",OR(H4271="",I4271="",J4271="",K4271="")),"Preenchimento incompleto: há informações por requisitante individual faltantes - B03.01",
IF(OR(L4267="",L4268="",L4269="",L4270=""),"Preenchimento incompleto: há linhas vazias antes da atual - B05.01",
"Preenchimento correto"))))))))</f>
        <v/>
      </c>
      <c r="M4271" s="81"/>
    </row>
    <row r="4272" spans="1:13" ht="15">
      <c r="A4272" s="27"/>
      <c r="B4272" s="65">
        <v>4266</v>
      </c>
      <c r="C4272" s="124"/>
      <c r="D4272" s="127"/>
      <c r="E4272" s="130"/>
      <c r="F4272" s="130"/>
      <c r="G4272" s="69">
        <v>6</v>
      </c>
      <c r="H4272" s="86"/>
      <c r="I4272" s="86" t="s">
        <v>1247</v>
      </c>
      <c r="J4272" s="86" t="s">
        <v>1247</v>
      </c>
      <c r="K4272" s="86" t="s">
        <v>1247</v>
      </c>
      <c r="L4272" s="91" t="str">
        <f t="shared" ref="L4272" si="4250" xml:space="preserve">
IF($J$3="","Preenchimento incompleto: deve ser informado o Responsável pela análise - B05.01",
IF(AND(C4267="",D4267="",E4267="",F4267="",H4272="",I4272="",J4272="",K4272=""),"",
IF(AND(C4267="",D4267="",E4267="",F4267="",OR(H4272&lt;&gt;"",I4272&lt;&gt;"",J4272&lt;&gt;"",K4272&lt;&gt;"")),"Preenchimento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IF(AND(C4267&lt;&gt;"",D4267&lt;&gt;"",E4267&lt;&gt;"",F4267&lt;&gt;"",H4272="",I4272="",J4272="",K4272=""),"",
IF(AND(C4267&lt;&gt;"",D4267&lt;&gt;"",E4267&lt;&gt;"",F4267&lt;&gt;"",OR(H4272="",I4272="",J4272="",K4272="")),"Preenchimento incompleto: há informações por requisitante individual faltantes - B03.01",
IF(OR(L4267="",L4268="",L4269="",L4270="",L4271=""),"Preenchimento incompleto: há linhas vazias antes da atual - B05.01",
"Preenchimento correto"))))))))</f>
        <v/>
      </c>
      <c r="M4272" s="81"/>
    </row>
    <row r="4273" spans="1:13" ht="15">
      <c r="A4273" s="27"/>
      <c r="B4273" s="65">
        <v>4267</v>
      </c>
      <c r="C4273" s="124"/>
      <c r="D4273" s="127"/>
      <c r="E4273" s="130"/>
      <c r="F4273" s="130"/>
      <c r="G4273" s="69">
        <v>7</v>
      </c>
      <c r="H4273" s="86"/>
      <c r="I4273" s="86" t="s">
        <v>1247</v>
      </c>
      <c r="J4273" s="86" t="s">
        <v>1247</v>
      </c>
      <c r="K4273" s="86" t="s">
        <v>1247</v>
      </c>
      <c r="L4273" s="91" t="str">
        <f t="shared" ref="L4273" si="4251" xml:space="preserve">
IF($J$3="","Preenchimento incompleto: deve ser informado o Responsável pela análise - B05.01",
IF(AND(C4267="",D4267="",E4267="",F4267="",H4273="",I4273="",J4273="",K4273=""),"",
IF(AND(C4267="",D4267="",E4267="",F4267="",OR(H4273&lt;&gt;"",I4273&lt;&gt;"",J4273&lt;&gt;"",K4273&lt;&gt;"")),"Preenchimento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IF(AND(C4267&lt;&gt;"",D4267&lt;&gt;"",E4267&lt;&gt;"",F4267&lt;&gt;"",H4273="",I4273="",J4273="",K4273=""),"",
IF(AND(C4267&lt;&gt;"",D4267&lt;&gt;"",E4267&lt;&gt;"",F4267&lt;&gt;"",OR(H4273="",I4273="",J4273="",K4273="")),"Preenchimento incompleto: há informações por requisitante individual faltantes - B03.01",
IF(OR(L4267="",L4268="",L4269="",L4270="",L4271="",L4272=""),"Preenchimento incompleto: há linhas vazias antes da atual - B05.01",
"Preenchimento correto"))))))))</f>
        <v/>
      </c>
      <c r="M4273" s="81"/>
    </row>
    <row r="4274" spans="1:13" ht="15">
      <c r="A4274" s="27"/>
      <c r="B4274" s="65">
        <v>4268</v>
      </c>
      <c r="C4274" s="124"/>
      <c r="D4274" s="127"/>
      <c r="E4274" s="130"/>
      <c r="F4274" s="130"/>
      <c r="G4274" s="69">
        <v>8</v>
      </c>
      <c r="H4274" s="86"/>
      <c r="I4274" s="86" t="s">
        <v>1247</v>
      </c>
      <c r="J4274" s="86" t="s">
        <v>1247</v>
      </c>
      <c r="K4274" s="86" t="s">
        <v>1247</v>
      </c>
      <c r="L4274" s="91" t="str">
        <f t="shared" ref="L4274" si="4252" xml:space="preserve">
IF($J$3="","Preenchimento incompleto: deve ser informado o Responsável pela análise - B05.01",
IF(AND(C4267="",D4267="",E4267="",F4267="",H4274="",I4274="",J4274="",K4274=""),"",
IF(AND(C4267="",D4267="",E4267="",F4267="",OR(H4274&lt;&gt;"",I4274&lt;&gt;"",J4274&lt;&gt;"",K4274&lt;&gt;"")),"Preenchimento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IF(AND(C4267&lt;&gt;"",D4267&lt;&gt;"",E4267&lt;&gt;"",F4267&lt;&gt;"",H4274="",I4274="",J4274="",K4274=""),"",
IF(AND(C4267&lt;&gt;"",D4267&lt;&gt;"",E4267&lt;&gt;"",F4267&lt;&gt;"",OR(H4274="",I4274="",J4274="",K4274="")),"Preenchimento incompleto: há informações por requisitante individual faltantes - B03.01",
IF(OR(L4267="",L4268="",L4269="",L4270="",L4271="",L4272="",L4273=""),"Preenchimento incompleto: há linhas vazias antes da atual - B05.01",
"Preenchimento correto"))))))))</f>
        <v/>
      </c>
      <c r="M4274" s="81"/>
    </row>
    <row r="4275" spans="1:13" ht="15">
      <c r="A4275" s="27"/>
      <c r="B4275" s="65">
        <v>4269</v>
      </c>
      <c r="C4275" s="124"/>
      <c r="D4275" s="127"/>
      <c r="E4275" s="130"/>
      <c r="F4275" s="130"/>
      <c r="G4275" s="69">
        <v>9</v>
      </c>
      <c r="H4275" s="86"/>
      <c r="I4275" s="86" t="s">
        <v>1247</v>
      </c>
      <c r="J4275" s="86" t="s">
        <v>1247</v>
      </c>
      <c r="K4275" s="86" t="s">
        <v>1247</v>
      </c>
      <c r="L4275" s="91" t="str">
        <f t="shared" ref="L4275" si="4253" xml:space="preserve">
IF($J$3="","Preenchimento incompleto: deve ser informado o Responsável pela análise - B05.01",
IF(AND(C4267="",D4267="",E4267="",F4267="",H4275="",I4275="",J4275="",K4275=""),"",
IF(AND(C4267="",D4267="",E4267="",F4267="",OR(H4275&lt;&gt;"",I4275&lt;&gt;"",J4275&lt;&gt;"",K4275&lt;&gt;"")),"Preenchimento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IF(AND(C4267&lt;&gt;"",D4267&lt;&gt;"",E4267&lt;&gt;"",F4267&lt;&gt;"",H4275="",I4275="",J4275="",K4275=""),"",
IF(AND(C4267&lt;&gt;"",D4267&lt;&gt;"",E4267&lt;&gt;"",F4267&lt;&gt;"",OR(H4275="",I4275="",J4275="",K4275="")),"Preenchimento incompleto: há informações por requisitante individual faltantes - B03.01",
IF(OR(L4267="",L4268="",L4269="",L4270="",L4271="",L4272="",L4273="",L4274=""),"Preenchimento incompleto: há linhas vazias antes da atual - B05.01",
"Preenchimento correto"))))))))</f>
        <v/>
      </c>
      <c r="M4275" s="81"/>
    </row>
    <row r="4276" spans="1:13" ht="15">
      <c r="A4276" s="27"/>
      <c r="B4276" s="65">
        <v>4270</v>
      </c>
      <c r="C4276" s="124"/>
      <c r="D4276" s="127"/>
      <c r="E4276" s="130"/>
      <c r="F4276" s="130"/>
      <c r="G4276" s="70">
        <v>10</v>
      </c>
      <c r="H4276" s="87"/>
      <c r="I4276" s="87" t="s">
        <v>1247</v>
      </c>
      <c r="J4276" s="87" t="s">
        <v>1247</v>
      </c>
      <c r="K4276" s="87" t="s">
        <v>1247</v>
      </c>
      <c r="L4276" s="91" t="str">
        <f t="shared" ref="L4276" si="4254" xml:space="preserve">
IF($J$3="","Preenchimento incompleto: deve ser informado o Responsável pela análise - B05.01",
IF(AND(C4267="",D4267="",E4267="",F4267="",H4276="",I4276="",J4276="",K4276=""),"",
IF(AND(C4267="",D4267="",E4267="",F4267="",OR(H4276&lt;&gt;"",I4276&lt;&gt;"",J4276&lt;&gt;"",K4276&lt;&gt;"")),"Preenchimento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IF(AND(C4267&lt;&gt;"",D4267&lt;&gt;"",E4267&lt;&gt;"",F4267&lt;&gt;"",H4276="",I4276="",J4276="",K4276=""),"",
IF(AND(C4267&lt;&gt;"",D4267&lt;&gt;"",E4267&lt;&gt;"",F4267&lt;&gt;"",OR(H4276="",I4276="",J4276="",K4276="")),"Preenchimento incompleto: há informações por requisitante individual faltantes - B03.01",
IF(OR(L4267="",L4268="",L4269="",L4270="",L4271="",L4272="",L4273="",L4274="",L4275=""),"Preenchimento incompleto: há linhas vazias antes da atual - B05.01",
"Preenchimento correto"))))))))</f>
        <v/>
      </c>
      <c r="M4276" s="81"/>
    </row>
    <row r="4277" spans="1:13" ht="15">
      <c r="A4277" s="27"/>
      <c r="B4277" s="65">
        <v>4271</v>
      </c>
      <c r="C4277" s="124"/>
      <c r="D4277" s="127"/>
      <c r="E4277" s="130"/>
      <c r="F4277" s="130"/>
      <c r="G4277" s="70">
        <v>11</v>
      </c>
      <c r="H4277" s="87"/>
      <c r="I4277" s="87" t="s">
        <v>1247</v>
      </c>
      <c r="J4277" s="87" t="s">
        <v>1247</v>
      </c>
      <c r="K4277" s="87" t="s">
        <v>1247</v>
      </c>
      <c r="L4277" s="91" t="str">
        <f t="shared" ref="L4277" si="4255" xml:space="preserve">
IF($J$3="","Preenchimento incompleto: deve ser informado o Responsável pela análise - B05.01",
IF(AND(C4267="",D4267="",E4267="",F4267="",H4277="",I4277="",J4277="",K4277=""),"",
IF(AND(C4267="",D4267="",E4267="",F4267="",OR(H4277&lt;&gt;"",I4277&lt;&gt;"",J4277&lt;&gt;"",K4277&lt;&gt;"")),"Preenchimento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IF(AND(C4267&lt;&gt;"",D4267&lt;&gt;"",E4267&lt;&gt;"",F4267&lt;&gt;"",H4277="",I4277="",J4277="",K4277=""),"",
IF(AND(C4267&lt;&gt;"",D4267&lt;&gt;"",E4267&lt;&gt;"",F4267&lt;&gt;"",OR(H4277="",I4277="",J4277="",K4277="")),"Preenchimento incompleto: há informações por requisitante individual faltantes - B03.01",
IF(OR(L4267="",L4268="",L4269="",L4270="",L4271="",L4272="",L4273="",L4274="",L4275="",L4276=""),"Preenchimento incompleto: há linhas vazias antes da atual - B05.01",
"Preenchimento correto"))))))))</f>
        <v/>
      </c>
      <c r="M4277" s="81"/>
    </row>
    <row r="4278" spans="1:13" ht="15">
      <c r="A4278" s="27"/>
      <c r="B4278" s="65">
        <v>4272</v>
      </c>
      <c r="C4278" s="124"/>
      <c r="D4278" s="127"/>
      <c r="E4278" s="130"/>
      <c r="F4278" s="130"/>
      <c r="G4278" s="70">
        <v>12</v>
      </c>
      <c r="H4278" s="87"/>
      <c r="I4278" s="87" t="s">
        <v>1247</v>
      </c>
      <c r="J4278" s="87" t="s">
        <v>1247</v>
      </c>
      <c r="K4278" s="87" t="s">
        <v>1247</v>
      </c>
      <c r="L4278" s="91" t="str">
        <f t="shared" ref="L4278" si="4256" xml:space="preserve">
IF($J$3="","Preenchimento incompleto: deve ser informado o Responsável pela análise - B05.01",
IF(AND(C4267="",D4267="",E4267="",F4267="",H4278="",I4278="",J4278="",K4278=""),"",
IF(AND(C4267="",D4267="",E4267="",F4267="",OR(H4278&lt;&gt;"",I4278&lt;&gt;"",J4278&lt;&gt;"",K4278&lt;&gt;"")),"Preenchimento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IF(AND(C4267&lt;&gt;"",D4267&lt;&gt;"",E4267&lt;&gt;"",F4267&lt;&gt;"",H4278="",I4278="",J4278="",K4278=""),"",
IF(AND(C4267&lt;&gt;"",D4267&lt;&gt;"",E4267&lt;&gt;"",F4267&lt;&gt;"",OR(H4278="",I4278="",J4278="",K4278="")),"Preenchimento incompleto: há informações por requisitante individual faltantes - B03.01",
IF(OR(L4267="",L4268="",L4269="",L4270="",L4271="",L4272="",L4273="",L4274="",L4275="",L4276="",L4277=""),"Preenchimento incompleto: há linhas vazias antes da atual - B05.01",
"Preenchimento correto"))))))))</f>
        <v/>
      </c>
      <c r="M4278" s="81"/>
    </row>
    <row r="4279" spans="1:13" ht="15">
      <c r="A4279" s="27"/>
      <c r="B4279" s="65">
        <v>4273</v>
      </c>
      <c r="C4279" s="124"/>
      <c r="D4279" s="127"/>
      <c r="E4279" s="130"/>
      <c r="F4279" s="130"/>
      <c r="G4279" s="70">
        <v>13</v>
      </c>
      <c r="H4279" s="87"/>
      <c r="I4279" s="87" t="s">
        <v>1247</v>
      </c>
      <c r="J4279" s="87" t="s">
        <v>1247</v>
      </c>
      <c r="K4279" s="87" t="s">
        <v>1247</v>
      </c>
      <c r="L4279" s="91" t="str">
        <f t="shared" ref="L4279" si="4257" xml:space="preserve">
IF($J$3="","Preenchimento incompleto: deve ser informado o Responsável pela análise - B05.01",
IF(AND(C4267="",D4267="",E4267="",F4267="",H4279="",I4279="",J4279="",K4279=""),"",
IF(AND(C4267="",D4267="",E4267="",F4267="",OR(H4279&lt;&gt;"",I4279&lt;&gt;"",J4279&lt;&gt;"",K4279&lt;&gt;"")),"Preenchimento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IF(AND(C4267&lt;&gt;"",D4267&lt;&gt;"",E4267&lt;&gt;"",F4267&lt;&gt;"",H4279="",I4279="",J4279="",K4279=""),"",
IF(AND(C4267&lt;&gt;"",D4267&lt;&gt;"",E4267&lt;&gt;"",F4267&lt;&gt;"",OR(H4279="",I4279="",J4279="",K4279="")),"Preenchimento incompleto: há informações por requisitante individual faltantes - B03.01",
IF(OR(L4267="",L4268="",L4269="",L4270="",L4271="",L4272="",L4273="",L4274="",L4275="",L4276="",L4277="",L4278=""),"Preenchimento incompleto: há linhas vazias antes da atual - B05.01",
"Preenchimento correto"))))))))</f>
        <v/>
      </c>
      <c r="M4279" s="81"/>
    </row>
    <row r="4280" spans="1:13" ht="15">
      <c r="A4280" s="27"/>
      <c r="B4280" s="66">
        <v>4274</v>
      </c>
      <c r="C4280" s="124"/>
      <c r="D4280" s="127"/>
      <c r="E4280" s="130"/>
      <c r="F4280" s="130"/>
      <c r="G4280" s="70">
        <v>14</v>
      </c>
      <c r="H4280" s="87"/>
      <c r="I4280" s="87" t="s">
        <v>1247</v>
      </c>
      <c r="J4280" s="87" t="s">
        <v>1247</v>
      </c>
      <c r="K4280" s="87" t="s">
        <v>1247</v>
      </c>
      <c r="L4280" s="91" t="str">
        <f t="shared" ref="L4280" si="4258" xml:space="preserve">
IF($J$3="","Preenchimento incompleto: deve ser informado o Responsável pela análise - B05.01",
IF(AND(C4267="",D4267="",E4267="",F4267="",H4280="",I4280="",J4280="",K4280=""),"",
IF(AND(C4267="",D4267="",E4267="",F4267="",OR(H4280&lt;&gt;"",I4280&lt;&gt;"",J4280&lt;&gt;"",K4280&lt;&gt;"")),"Preenchimento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IF(AND(C4267&lt;&gt;"",D4267&lt;&gt;"",E4267&lt;&gt;"",F4267&lt;&gt;"",H4280="",I4280="",J4280="",K4280=""),"",
IF(AND(C4267&lt;&gt;"",D4267&lt;&gt;"",E4267&lt;&gt;"",F4267&lt;&gt;"",OR(H4280="",I4280="",J4280="",K4280="")),"Preenchimento incompleto: há informações por requisitante individual faltantes - B03.01",
IF(OR(L4267="",L4268="",L4269="",L4270="",L4271="",L4272="",L4273="",L4274="",L4275="",L4276="",L4277="",L4278="",L4279=""),"Preenchimento incompleto: há linhas vazias antes da atual - B05.01",
"Preenchimento correto"))))))))</f>
        <v/>
      </c>
      <c r="M4280" s="81"/>
    </row>
    <row r="4281" spans="1:13" ht="15">
      <c r="A4281" s="27"/>
      <c r="B4281" s="67">
        <v>4275</v>
      </c>
      <c r="C4281" s="125"/>
      <c r="D4281" s="128"/>
      <c r="E4281" s="131"/>
      <c r="F4281" s="131"/>
      <c r="G4281" s="71">
        <v>15</v>
      </c>
      <c r="H4281" s="88"/>
      <c r="I4281" s="88" t="s">
        <v>1247</v>
      </c>
      <c r="J4281" s="88" t="s">
        <v>1247</v>
      </c>
      <c r="K4281" s="88" t="s">
        <v>1247</v>
      </c>
      <c r="L4281" s="92" t="str">
        <f t="shared" ref="L4281" si="4259" xml:space="preserve">
IF($J$3="","Preenchimento incompleto: deve ser informado o Responsável pela análise - B05.01",
IF(AND(C4267="",D4267="",E4267="",F4267="",H4281="",I4281="",J4281="",K4281=""),"",
IF(AND(C4267="",D4267="",E4267="",F4267="",OR(H4281&lt;&gt;"",I4281&lt;&gt;"",J4281&lt;&gt;"",K4281&lt;&gt;"")),"Preenchimento incompleto: há informações por requisitante individual sem informações do item - B01.01",
IF(OR(C4267="",D4267="",E4267="",F4267=""),"Preenchimento incompleto: há informações faltantes do item - B02.01",
IF(AND(C4267&lt;&gt;"",D4267&lt;&gt;"",E4267&lt;&gt;"",F4267&lt;&gt;"",COUNTA(H4267:K4281)=0),"Preenchimento incompleto: não há nenhuma informação do requisitante individual informada - B04.01",
IF(AND(C4267&lt;&gt;"",D4267&lt;&gt;"",E4267&lt;&gt;"",F4267&lt;&gt;"",H4281="",I4281="",J4281="",K4281=""),"",
IF(AND(C4267&lt;&gt;"",D4267&lt;&gt;"",E4267&lt;&gt;"",F4267&lt;&gt;"",OR(H4281="",I4281="",J4281="",K4281="")),"Preenchimento incompleto: há informações por requisitante individual faltantes - B03.01",
IF(OR(L4267="",L4268="",L4269="",L4270="",L4271="",L4272="",L4273="",L4274="",L4275="",L4276="",L4277="",L4278="",L4279="",L4280=""),"Preenchimento incompleto: há linhas vazias antes da atual - B05.01",
"Preenchimento correto"))))))))</f>
        <v/>
      </c>
      <c r="M4281" s="81"/>
    </row>
    <row r="4282" spans="1:13" ht="15">
      <c r="A4282" s="27"/>
      <c r="B4282" s="64">
        <v>4276</v>
      </c>
      <c r="C4282" s="123" t="str">
        <f>IF('1-ITENS'!C292="","",'1-ITENS'!C292)</f>
        <v/>
      </c>
      <c r="D4282" s="126" t="str">
        <f>IF('1-ITENS'!D292="","",'1-ITENS'!D292)</f>
        <v/>
      </c>
      <c r="E4282" s="129" t="str">
        <f>IF('1-ITENS'!H292="","",'1-ITENS'!H292)</f>
        <v/>
      </c>
      <c r="F4282" s="129" t="str">
        <f>IF('1-ITENS'!F292="","",'1-ITENS'!F292)</f>
        <v/>
      </c>
      <c r="G4282" s="68">
        <v>1</v>
      </c>
      <c r="H4282" s="85"/>
      <c r="I4282" s="85" t="s">
        <v>1247</v>
      </c>
      <c r="J4282" s="85" t="s">
        <v>1247</v>
      </c>
      <c r="K4282" s="85" t="s">
        <v>1247</v>
      </c>
      <c r="L4282" s="90" t="str">
        <f t="shared" ref="L4282" si="4260" xml:space="preserve">
IF($J$3="","Preenchimento incompleto: deve ser informado o Responsável pela análise - B05.01",
IF(AND(C4282="",D4282="",E4282="",F4282="",H4282="",I4282="",J4282="",K4282=""),"",
IF(AND(C4282="",D4282="",E4282="",F4282="",OR(H4282&lt;&gt;"",I4282&lt;&gt;"",J4282&lt;&gt;"",K4282&lt;&gt;"")),"Preenchimento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IF(AND(C4282&lt;&gt;"",D4282&lt;&gt;"",E4282&lt;&gt;"",F4282&lt;&gt;"",H4282="",I4282="",J4282="",K4282=""),"",
IF(AND(C4282&lt;&gt;"",D4282&lt;&gt;"",E4282&lt;&gt;"",F4282&lt;&gt;"",OR(H4282="",I4282="",J4282="",K4282="")),"Preenchimento incompleto: há informações por requisitante individual faltantes - B03.01",
"Preenchimento correto")))))))</f>
        <v/>
      </c>
      <c r="M4282" s="81"/>
    </row>
    <row r="4283" spans="1:13" ht="15">
      <c r="A4283" s="27"/>
      <c r="B4283" s="65">
        <v>4277</v>
      </c>
      <c r="C4283" s="124"/>
      <c r="D4283" s="127"/>
      <c r="E4283" s="130"/>
      <c r="F4283" s="130"/>
      <c r="G4283" s="69">
        <v>2</v>
      </c>
      <c r="H4283" s="86"/>
      <c r="I4283" s="86" t="s">
        <v>1247</v>
      </c>
      <c r="J4283" s="86" t="s">
        <v>1247</v>
      </c>
      <c r="K4283" s="86" t="s">
        <v>1247</v>
      </c>
      <c r="L4283" s="91" t="str">
        <f t="shared" ref="L4283" si="4261" xml:space="preserve">
IF($J$3="","Preenchimento incompleto: deve ser informado o Responsável pela análise - B05.01",
IF(AND(C4282="",D4282="",E4282="",F4282="",H4283="",I4283="",J4283="",K4283=""),"",
IF(AND(C4282="",D4282="",E4282="",F4282="",OR(H4283&lt;&gt;"",I4283&lt;&gt;"",J4283&lt;&gt;"",K4283&lt;&gt;"")),"Preenchimento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IF(AND(C4282&lt;&gt;"",D4282&lt;&gt;"",E4282&lt;&gt;"",F4282&lt;&gt;"",H4283="",I4283="",J4283="",K4283=""),"",
IF(AND(C4282&lt;&gt;"",D4282&lt;&gt;"",E4282&lt;&gt;"",F4282&lt;&gt;"",OR(H4283="",I4283="",J4283="",K4283="")),"Preenchimento incompleto: há informações por requisitante individual faltantes - B03.01",
IF(L4282="","Preenchimento incompleto: há linhas vazias antes da atual - B05.01",
"Preenchimento correto"))))))))</f>
        <v/>
      </c>
      <c r="M4283" s="81"/>
    </row>
    <row r="4284" spans="1:13" ht="15">
      <c r="A4284" s="27"/>
      <c r="B4284" s="65">
        <v>4278</v>
      </c>
      <c r="C4284" s="124"/>
      <c r="D4284" s="127"/>
      <c r="E4284" s="130"/>
      <c r="F4284" s="130"/>
      <c r="G4284" s="69">
        <v>3</v>
      </c>
      <c r="H4284" s="86"/>
      <c r="I4284" s="86" t="s">
        <v>1247</v>
      </c>
      <c r="J4284" s="86" t="s">
        <v>1247</v>
      </c>
      <c r="K4284" s="86" t="s">
        <v>1247</v>
      </c>
      <c r="L4284" s="91" t="str">
        <f t="shared" ref="L4284" si="4262" xml:space="preserve">
IF($J$3="","Preenchimento incompleto: deve ser informado o Responsável pela análise - B05.01",
IF(AND(C4282="",D4282="",E4282="",F4282="",H4284="",I4284="",J4284="",K4284=""),"",
IF(AND(C4282="",D4282="",E4282="",F4282="",OR(H4284&lt;&gt;"",I4284&lt;&gt;"",J4284&lt;&gt;"",K4284&lt;&gt;"")),"Preenchimento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IF(AND(C4282&lt;&gt;"",D4282&lt;&gt;"",E4282&lt;&gt;"",F4282&lt;&gt;"",H4284="",I4284="",J4284="",K4284=""),"",
IF(AND(C4282&lt;&gt;"",D4282&lt;&gt;"",E4282&lt;&gt;"",F4282&lt;&gt;"",OR(H4284="",I4284="",J4284="",K4284="")),"Preenchimento incompleto: há informações por requisitante individual faltantes - B03.01",
IF(OR(L4282="",L4283=""),"Preenchimento incompleto: há linhas vazias antes da atual - B05.01",
"Preenchimento correto"))))))))</f>
        <v/>
      </c>
      <c r="M4284" s="81"/>
    </row>
    <row r="4285" spans="1:13" ht="15">
      <c r="A4285" s="27"/>
      <c r="B4285" s="65">
        <v>4279</v>
      </c>
      <c r="C4285" s="124"/>
      <c r="D4285" s="127"/>
      <c r="E4285" s="130"/>
      <c r="F4285" s="130"/>
      <c r="G4285" s="69">
        <v>4</v>
      </c>
      <c r="H4285" s="86"/>
      <c r="I4285" s="86" t="s">
        <v>1247</v>
      </c>
      <c r="J4285" s="86" t="s">
        <v>1247</v>
      </c>
      <c r="K4285" s="86" t="s">
        <v>1247</v>
      </c>
      <c r="L4285" s="91" t="str">
        <f t="shared" ref="L4285" si="4263" xml:space="preserve">
IF($J$3="","Preenchimento incompleto: deve ser informado o Responsável pela análise - B05.01",
IF(AND(C4282="",D4282="",E4282="",F4282="",H4285="",I4285="",J4285="",K4285=""),"",
IF(AND(C4282="",D4282="",E4282="",F4282="",OR(H4285&lt;&gt;"",I4285&lt;&gt;"",J4285&lt;&gt;"",K4285&lt;&gt;"")),"Preenchimento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IF(AND(C4282&lt;&gt;"",D4282&lt;&gt;"",E4282&lt;&gt;"",F4282&lt;&gt;"",H4285="",I4285="",J4285="",K4285=""),"",
IF(AND(C4282&lt;&gt;"",D4282&lt;&gt;"",E4282&lt;&gt;"",F4282&lt;&gt;"",OR(H4285="",I4285="",J4285="",K4285="")),"Preenchimento incompleto: há informações por requisitante individual faltantes - B03.01",
IF(OR(L4282="",L4283="",L4284=""),"Preenchimento incompleto: há linhas vazias antes da atual - B05.01",
"Preenchimento correto"))))))))</f>
        <v/>
      </c>
      <c r="M4285" s="81"/>
    </row>
    <row r="4286" spans="1:13" ht="15">
      <c r="A4286" s="27"/>
      <c r="B4286" s="65">
        <v>4280</v>
      </c>
      <c r="C4286" s="124"/>
      <c r="D4286" s="127"/>
      <c r="E4286" s="130"/>
      <c r="F4286" s="130"/>
      <c r="G4286" s="69">
        <v>5</v>
      </c>
      <c r="H4286" s="86"/>
      <c r="I4286" s="86" t="s">
        <v>1247</v>
      </c>
      <c r="J4286" s="86" t="s">
        <v>1247</v>
      </c>
      <c r="K4286" s="86" t="s">
        <v>1247</v>
      </c>
      <c r="L4286" s="91" t="str">
        <f t="shared" ref="L4286" si="4264" xml:space="preserve">
IF($J$3="","Preenchimento incompleto: deve ser informado o Responsável pela análise - B05.01",
IF(AND(C4282="",D4282="",E4282="",F4282="",H4286="",I4286="",J4286="",K4286=""),"",
IF(AND(C4282="",D4282="",E4282="",F4282="",OR(H4286&lt;&gt;"",I4286&lt;&gt;"",J4286&lt;&gt;"",K4286&lt;&gt;"")),"Preenchimento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IF(AND(C4282&lt;&gt;"",D4282&lt;&gt;"",E4282&lt;&gt;"",F4282&lt;&gt;"",H4286="",I4286="",J4286="",K4286=""),"",
IF(AND(C4282&lt;&gt;"",D4282&lt;&gt;"",E4282&lt;&gt;"",F4282&lt;&gt;"",OR(H4286="",I4286="",J4286="",K4286="")),"Preenchimento incompleto: há informações por requisitante individual faltantes - B03.01",
IF(OR(L4282="",L4283="",L4284="",L4285=""),"Preenchimento incompleto: há linhas vazias antes da atual - B05.01",
"Preenchimento correto"))))))))</f>
        <v/>
      </c>
      <c r="M4286" s="81"/>
    </row>
    <row r="4287" spans="1:13" ht="15">
      <c r="A4287" s="27"/>
      <c r="B4287" s="65">
        <v>4281</v>
      </c>
      <c r="C4287" s="124"/>
      <c r="D4287" s="127"/>
      <c r="E4287" s="130"/>
      <c r="F4287" s="130"/>
      <c r="G4287" s="69">
        <v>6</v>
      </c>
      <c r="H4287" s="86"/>
      <c r="I4287" s="86" t="s">
        <v>1247</v>
      </c>
      <c r="J4287" s="86" t="s">
        <v>1247</v>
      </c>
      <c r="K4287" s="86" t="s">
        <v>1247</v>
      </c>
      <c r="L4287" s="91" t="str">
        <f t="shared" ref="L4287" si="4265" xml:space="preserve">
IF($J$3="","Preenchimento incompleto: deve ser informado o Responsável pela análise - B05.01",
IF(AND(C4282="",D4282="",E4282="",F4282="",H4287="",I4287="",J4287="",K4287=""),"",
IF(AND(C4282="",D4282="",E4282="",F4282="",OR(H4287&lt;&gt;"",I4287&lt;&gt;"",J4287&lt;&gt;"",K4287&lt;&gt;"")),"Preenchimento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IF(AND(C4282&lt;&gt;"",D4282&lt;&gt;"",E4282&lt;&gt;"",F4282&lt;&gt;"",H4287="",I4287="",J4287="",K4287=""),"",
IF(AND(C4282&lt;&gt;"",D4282&lt;&gt;"",E4282&lt;&gt;"",F4282&lt;&gt;"",OR(H4287="",I4287="",J4287="",K4287="")),"Preenchimento incompleto: há informações por requisitante individual faltantes - B03.01",
IF(OR(L4282="",L4283="",L4284="",L4285="",L4286=""),"Preenchimento incompleto: há linhas vazias antes da atual - B05.01",
"Preenchimento correto"))))))))</f>
        <v/>
      </c>
      <c r="M4287" s="81"/>
    </row>
    <row r="4288" spans="1:13" ht="15">
      <c r="A4288" s="27"/>
      <c r="B4288" s="65">
        <v>4282</v>
      </c>
      <c r="C4288" s="124"/>
      <c r="D4288" s="127"/>
      <c r="E4288" s="130"/>
      <c r="F4288" s="130"/>
      <c r="G4288" s="69">
        <v>7</v>
      </c>
      <c r="H4288" s="86"/>
      <c r="I4288" s="86" t="s">
        <v>1247</v>
      </c>
      <c r="J4288" s="86" t="s">
        <v>1247</v>
      </c>
      <c r="K4288" s="86" t="s">
        <v>1247</v>
      </c>
      <c r="L4288" s="91" t="str">
        <f t="shared" ref="L4288" si="4266" xml:space="preserve">
IF($J$3="","Preenchimento incompleto: deve ser informado o Responsável pela análise - B05.01",
IF(AND(C4282="",D4282="",E4282="",F4282="",H4288="",I4288="",J4288="",K4288=""),"",
IF(AND(C4282="",D4282="",E4282="",F4282="",OR(H4288&lt;&gt;"",I4288&lt;&gt;"",J4288&lt;&gt;"",K4288&lt;&gt;"")),"Preenchimento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IF(AND(C4282&lt;&gt;"",D4282&lt;&gt;"",E4282&lt;&gt;"",F4282&lt;&gt;"",H4288="",I4288="",J4288="",K4288=""),"",
IF(AND(C4282&lt;&gt;"",D4282&lt;&gt;"",E4282&lt;&gt;"",F4282&lt;&gt;"",OR(H4288="",I4288="",J4288="",K4288="")),"Preenchimento incompleto: há informações por requisitante individual faltantes - B03.01",
IF(OR(L4282="",L4283="",L4284="",L4285="",L4286="",L4287=""),"Preenchimento incompleto: há linhas vazias antes da atual - B05.01",
"Preenchimento correto"))))))))</f>
        <v/>
      </c>
      <c r="M4288" s="81"/>
    </row>
    <row r="4289" spans="1:13" ht="15">
      <c r="A4289" s="27"/>
      <c r="B4289" s="65">
        <v>4283</v>
      </c>
      <c r="C4289" s="124"/>
      <c r="D4289" s="127"/>
      <c r="E4289" s="130"/>
      <c r="F4289" s="130"/>
      <c r="G4289" s="69">
        <v>8</v>
      </c>
      <c r="H4289" s="86"/>
      <c r="I4289" s="86" t="s">
        <v>1247</v>
      </c>
      <c r="J4289" s="86" t="s">
        <v>1247</v>
      </c>
      <c r="K4289" s="86" t="s">
        <v>1247</v>
      </c>
      <c r="L4289" s="91" t="str">
        <f t="shared" ref="L4289" si="4267" xml:space="preserve">
IF($J$3="","Preenchimento incompleto: deve ser informado o Responsável pela análise - B05.01",
IF(AND(C4282="",D4282="",E4282="",F4282="",H4289="",I4289="",J4289="",K4289=""),"",
IF(AND(C4282="",D4282="",E4282="",F4282="",OR(H4289&lt;&gt;"",I4289&lt;&gt;"",J4289&lt;&gt;"",K4289&lt;&gt;"")),"Preenchimento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IF(AND(C4282&lt;&gt;"",D4282&lt;&gt;"",E4282&lt;&gt;"",F4282&lt;&gt;"",H4289="",I4289="",J4289="",K4289=""),"",
IF(AND(C4282&lt;&gt;"",D4282&lt;&gt;"",E4282&lt;&gt;"",F4282&lt;&gt;"",OR(H4289="",I4289="",J4289="",K4289="")),"Preenchimento incompleto: há informações por requisitante individual faltantes - B03.01",
IF(OR(L4282="",L4283="",L4284="",L4285="",L4286="",L4287="",L4288=""),"Preenchimento incompleto: há linhas vazias antes da atual - B05.01",
"Preenchimento correto"))))))))</f>
        <v/>
      </c>
      <c r="M4289" s="81"/>
    </row>
    <row r="4290" spans="1:13" ht="15">
      <c r="A4290" s="27"/>
      <c r="B4290" s="65">
        <v>4284</v>
      </c>
      <c r="C4290" s="124"/>
      <c r="D4290" s="127"/>
      <c r="E4290" s="130"/>
      <c r="F4290" s="130"/>
      <c r="G4290" s="69">
        <v>9</v>
      </c>
      <c r="H4290" s="86"/>
      <c r="I4290" s="86" t="s">
        <v>1247</v>
      </c>
      <c r="J4290" s="86" t="s">
        <v>1247</v>
      </c>
      <c r="K4290" s="86" t="s">
        <v>1247</v>
      </c>
      <c r="L4290" s="91" t="str">
        <f t="shared" ref="L4290" si="4268" xml:space="preserve">
IF($J$3="","Preenchimento incompleto: deve ser informado o Responsável pela análise - B05.01",
IF(AND(C4282="",D4282="",E4282="",F4282="",H4290="",I4290="",J4290="",K4290=""),"",
IF(AND(C4282="",D4282="",E4282="",F4282="",OR(H4290&lt;&gt;"",I4290&lt;&gt;"",J4290&lt;&gt;"",K4290&lt;&gt;"")),"Preenchimento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IF(AND(C4282&lt;&gt;"",D4282&lt;&gt;"",E4282&lt;&gt;"",F4282&lt;&gt;"",H4290="",I4290="",J4290="",K4290=""),"",
IF(AND(C4282&lt;&gt;"",D4282&lt;&gt;"",E4282&lt;&gt;"",F4282&lt;&gt;"",OR(H4290="",I4290="",J4290="",K4290="")),"Preenchimento incompleto: há informações por requisitante individual faltantes - B03.01",
IF(OR(L4282="",L4283="",L4284="",L4285="",L4286="",L4287="",L4288="",L4289=""),"Preenchimento incompleto: há linhas vazias antes da atual - B05.01",
"Preenchimento correto"))))))))</f>
        <v/>
      </c>
      <c r="M4290" s="81"/>
    </row>
    <row r="4291" spans="1:13" ht="15">
      <c r="A4291" s="27"/>
      <c r="B4291" s="65">
        <v>4285</v>
      </c>
      <c r="C4291" s="124"/>
      <c r="D4291" s="127"/>
      <c r="E4291" s="130"/>
      <c r="F4291" s="130"/>
      <c r="G4291" s="70">
        <v>10</v>
      </c>
      <c r="H4291" s="87"/>
      <c r="I4291" s="87" t="s">
        <v>1247</v>
      </c>
      <c r="J4291" s="87" t="s">
        <v>1247</v>
      </c>
      <c r="K4291" s="87" t="s">
        <v>1247</v>
      </c>
      <c r="L4291" s="91" t="str">
        <f t="shared" ref="L4291" si="4269" xml:space="preserve">
IF($J$3="","Preenchimento incompleto: deve ser informado o Responsável pela análise - B05.01",
IF(AND(C4282="",D4282="",E4282="",F4282="",H4291="",I4291="",J4291="",K4291=""),"",
IF(AND(C4282="",D4282="",E4282="",F4282="",OR(H4291&lt;&gt;"",I4291&lt;&gt;"",J4291&lt;&gt;"",K4291&lt;&gt;"")),"Preenchimento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IF(AND(C4282&lt;&gt;"",D4282&lt;&gt;"",E4282&lt;&gt;"",F4282&lt;&gt;"",H4291="",I4291="",J4291="",K4291=""),"",
IF(AND(C4282&lt;&gt;"",D4282&lt;&gt;"",E4282&lt;&gt;"",F4282&lt;&gt;"",OR(H4291="",I4291="",J4291="",K4291="")),"Preenchimento incompleto: há informações por requisitante individual faltantes - B03.01",
IF(OR(L4282="",L4283="",L4284="",L4285="",L4286="",L4287="",L4288="",L4289="",L4290=""),"Preenchimento incompleto: há linhas vazias antes da atual - B05.01",
"Preenchimento correto"))))))))</f>
        <v/>
      </c>
      <c r="M4291" s="81"/>
    </row>
    <row r="4292" spans="1:13" ht="15">
      <c r="A4292" s="27"/>
      <c r="B4292" s="65">
        <v>4286</v>
      </c>
      <c r="C4292" s="124"/>
      <c r="D4292" s="127"/>
      <c r="E4292" s="130"/>
      <c r="F4292" s="130"/>
      <c r="G4292" s="70">
        <v>11</v>
      </c>
      <c r="H4292" s="87"/>
      <c r="I4292" s="87" t="s">
        <v>1247</v>
      </c>
      <c r="J4292" s="87" t="s">
        <v>1247</v>
      </c>
      <c r="K4292" s="87" t="s">
        <v>1247</v>
      </c>
      <c r="L4292" s="91" t="str">
        <f t="shared" ref="L4292" si="4270" xml:space="preserve">
IF($J$3="","Preenchimento incompleto: deve ser informado o Responsável pela análise - B05.01",
IF(AND(C4282="",D4282="",E4282="",F4282="",H4292="",I4292="",J4292="",K4292=""),"",
IF(AND(C4282="",D4282="",E4282="",F4282="",OR(H4292&lt;&gt;"",I4292&lt;&gt;"",J4292&lt;&gt;"",K4292&lt;&gt;"")),"Preenchimento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IF(AND(C4282&lt;&gt;"",D4282&lt;&gt;"",E4282&lt;&gt;"",F4282&lt;&gt;"",H4292="",I4292="",J4292="",K4292=""),"",
IF(AND(C4282&lt;&gt;"",D4282&lt;&gt;"",E4282&lt;&gt;"",F4282&lt;&gt;"",OR(H4292="",I4292="",J4292="",K4292="")),"Preenchimento incompleto: há informações por requisitante individual faltantes - B03.01",
IF(OR(L4282="",L4283="",L4284="",L4285="",L4286="",L4287="",L4288="",L4289="",L4290="",L4291=""),"Preenchimento incompleto: há linhas vazias antes da atual - B05.01",
"Preenchimento correto"))))))))</f>
        <v/>
      </c>
      <c r="M4292" s="81"/>
    </row>
    <row r="4293" spans="1:13" ht="15">
      <c r="A4293" s="27"/>
      <c r="B4293" s="65">
        <v>4287</v>
      </c>
      <c r="C4293" s="124"/>
      <c r="D4293" s="127"/>
      <c r="E4293" s="130"/>
      <c r="F4293" s="130"/>
      <c r="G4293" s="70">
        <v>12</v>
      </c>
      <c r="H4293" s="87"/>
      <c r="I4293" s="87" t="s">
        <v>1247</v>
      </c>
      <c r="J4293" s="87" t="s">
        <v>1247</v>
      </c>
      <c r="K4293" s="87" t="s">
        <v>1247</v>
      </c>
      <c r="L4293" s="91" t="str">
        <f t="shared" ref="L4293" si="4271" xml:space="preserve">
IF($J$3="","Preenchimento incompleto: deve ser informado o Responsável pela análise - B05.01",
IF(AND(C4282="",D4282="",E4282="",F4282="",H4293="",I4293="",J4293="",K4293=""),"",
IF(AND(C4282="",D4282="",E4282="",F4282="",OR(H4293&lt;&gt;"",I4293&lt;&gt;"",J4293&lt;&gt;"",K4293&lt;&gt;"")),"Preenchimento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IF(AND(C4282&lt;&gt;"",D4282&lt;&gt;"",E4282&lt;&gt;"",F4282&lt;&gt;"",H4293="",I4293="",J4293="",K4293=""),"",
IF(AND(C4282&lt;&gt;"",D4282&lt;&gt;"",E4282&lt;&gt;"",F4282&lt;&gt;"",OR(H4293="",I4293="",J4293="",K4293="")),"Preenchimento incompleto: há informações por requisitante individual faltantes - B03.01",
IF(OR(L4282="",L4283="",L4284="",L4285="",L4286="",L4287="",L4288="",L4289="",L4290="",L4291="",L4292=""),"Preenchimento incompleto: há linhas vazias antes da atual - B05.01",
"Preenchimento correto"))))))))</f>
        <v/>
      </c>
      <c r="M4293" s="81"/>
    </row>
    <row r="4294" spans="1:13" ht="15">
      <c r="A4294" s="27"/>
      <c r="B4294" s="65">
        <v>4288</v>
      </c>
      <c r="C4294" s="124"/>
      <c r="D4294" s="127"/>
      <c r="E4294" s="130"/>
      <c r="F4294" s="130"/>
      <c r="G4294" s="70">
        <v>13</v>
      </c>
      <c r="H4294" s="87"/>
      <c r="I4294" s="87" t="s">
        <v>1247</v>
      </c>
      <c r="J4294" s="87" t="s">
        <v>1247</v>
      </c>
      <c r="K4294" s="87" t="s">
        <v>1247</v>
      </c>
      <c r="L4294" s="91" t="str">
        <f t="shared" ref="L4294" si="4272" xml:space="preserve">
IF($J$3="","Preenchimento incompleto: deve ser informado o Responsável pela análise - B05.01",
IF(AND(C4282="",D4282="",E4282="",F4282="",H4294="",I4294="",J4294="",K4294=""),"",
IF(AND(C4282="",D4282="",E4282="",F4282="",OR(H4294&lt;&gt;"",I4294&lt;&gt;"",J4294&lt;&gt;"",K4294&lt;&gt;"")),"Preenchimento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IF(AND(C4282&lt;&gt;"",D4282&lt;&gt;"",E4282&lt;&gt;"",F4282&lt;&gt;"",H4294="",I4294="",J4294="",K4294=""),"",
IF(AND(C4282&lt;&gt;"",D4282&lt;&gt;"",E4282&lt;&gt;"",F4282&lt;&gt;"",OR(H4294="",I4294="",J4294="",K4294="")),"Preenchimento incompleto: há informações por requisitante individual faltantes - B03.01",
IF(OR(L4282="",L4283="",L4284="",L4285="",L4286="",L4287="",L4288="",L4289="",L4290="",L4291="",L4292="",L4293=""),"Preenchimento incompleto: há linhas vazias antes da atual - B05.01",
"Preenchimento correto"))))))))</f>
        <v/>
      </c>
      <c r="M4294" s="81"/>
    </row>
    <row r="4295" spans="1:13" ht="15">
      <c r="A4295" s="27"/>
      <c r="B4295" s="66">
        <v>4289</v>
      </c>
      <c r="C4295" s="124"/>
      <c r="D4295" s="127"/>
      <c r="E4295" s="130"/>
      <c r="F4295" s="130"/>
      <c r="G4295" s="70">
        <v>14</v>
      </c>
      <c r="H4295" s="87"/>
      <c r="I4295" s="87" t="s">
        <v>1247</v>
      </c>
      <c r="J4295" s="87" t="s">
        <v>1247</v>
      </c>
      <c r="K4295" s="87" t="s">
        <v>1247</v>
      </c>
      <c r="L4295" s="91" t="str">
        <f t="shared" ref="L4295" si="4273" xml:space="preserve">
IF($J$3="","Preenchimento incompleto: deve ser informado o Responsável pela análise - B05.01",
IF(AND(C4282="",D4282="",E4282="",F4282="",H4295="",I4295="",J4295="",K4295=""),"",
IF(AND(C4282="",D4282="",E4282="",F4282="",OR(H4295&lt;&gt;"",I4295&lt;&gt;"",J4295&lt;&gt;"",K4295&lt;&gt;"")),"Preenchimento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IF(AND(C4282&lt;&gt;"",D4282&lt;&gt;"",E4282&lt;&gt;"",F4282&lt;&gt;"",H4295="",I4295="",J4295="",K4295=""),"",
IF(AND(C4282&lt;&gt;"",D4282&lt;&gt;"",E4282&lt;&gt;"",F4282&lt;&gt;"",OR(H4295="",I4295="",J4295="",K4295="")),"Preenchimento incompleto: há informações por requisitante individual faltantes - B03.01",
IF(OR(L4282="",L4283="",L4284="",L4285="",L4286="",L4287="",L4288="",L4289="",L4290="",L4291="",L4292="",L4293="",L4294=""),"Preenchimento incompleto: há linhas vazias antes da atual - B05.01",
"Preenchimento correto"))))))))</f>
        <v/>
      </c>
      <c r="M4295" s="81"/>
    </row>
    <row r="4296" spans="1:13" ht="15">
      <c r="A4296" s="27"/>
      <c r="B4296" s="67">
        <v>4290</v>
      </c>
      <c r="C4296" s="125"/>
      <c r="D4296" s="128"/>
      <c r="E4296" s="131"/>
      <c r="F4296" s="131"/>
      <c r="G4296" s="71">
        <v>15</v>
      </c>
      <c r="H4296" s="88"/>
      <c r="I4296" s="88" t="s">
        <v>1247</v>
      </c>
      <c r="J4296" s="88" t="s">
        <v>1247</v>
      </c>
      <c r="K4296" s="88" t="s">
        <v>1247</v>
      </c>
      <c r="L4296" s="92" t="str">
        <f t="shared" ref="L4296" si="4274" xml:space="preserve">
IF($J$3="","Preenchimento incompleto: deve ser informado o Responsável pela análise - B05.01",
IF(AND(C4282="",D4282="",E4282="",F4282="",H4296="",I4296="",J4296="",K4296=""),"",
IF(AND(C4282="",D4282="",E4282="",F4282="",OR(H4296&lt;&gt;"",I4296&lt;&gt;"",J4296&lt;&gt;"",K4296&lt;&gt;"")),"Preenchimento incompleto: há informações por requisitante individual sem informações do item - B01.01",
IF(OR(C4282="",D4282="",E4282="",F4282=""),"Preenchimento incompleto: há informações faltantes do item - B02.01",
IF(AND(C4282&lt;&gt;"",D4282&lt;&gt;"",E4282&lt;&gt;"",F4282&lt;&gt;"",COUNTA(H4282:K4296)=0),"Preenchimento incompleto: não há nenhuma informação do requisitante individual informada - B04.01",
IF(AND(C4282&lt;&gt;"",D4282&lt;&gt;"",E4282&lt;&gt;"",F4282&lt;&gt;"",H4296="",I4296="",J4296="",K4296=""),"",
IF(AND(C4282&lt;&gt;"",D4282&lt;&gt;"",E4282&lt;&gt;"",F4282&lt;&gt;"",OR(H4296="",I4296="",J4296="",K4296="")),"Preenchimento incompleto: há informações por requisitante individual faltantes - B03.01",
IF(OR(L4282="",L4283="",L4284="",L4285="",L4286="",L4287="",L4288="",L4289="",L4290="",L4291="",L4292="",L4293="",L4294="",L4295=""),"Preenchimento incompleto: há linhas vazias antes da atual - B05.01",
"Preenchimento correto"))))))))</f>
        <v/>
      </c>
      <c r="M4296" s="81"/>
    </row>
    <row r="4297" spans="1:13" ht="15">
      <c r="A4297" s="27"/>
      <c r="B4297" s="64">
        <v>4291</v>
      </c>
      <c r="C4297" s="123" t="str">
        <f>IF('1-ITENS'!C293="","",'1-ITENS'!C293)</f>
        <v/>
      </c>
      <c r="D4297" s="126" t="str">
        <f>IF('1-ITENS'!D293="","",'1-ITENS'!D293)</f>
        <v/>
      </c>
      <c r="E4297" s="129" t="str">
        <f>IF('1-ITENS'!H293="","",'1-ITENS'!H293)</f>
        <v/>
      </c>
      <c r="F4297" s="129" t="str">
        <f>IF('1-ITENS'!F293="","",'1-ITENS'!F293)</f>
        <v/>
      </c>
      <c r="G4297" s="68">
        <v>1</v>
      </c>
      <c r="H4297" s="85"/>
      <c r="I4297" s="85" t="s">
        <v>1247</v>
      </c>
      <c r="J4297" s="85" t="s">
        <v>1247</v>
      </c>
      <c r="K4297" s="85" t="s">
        <v>1247</v>
      </c>
      <c r="L4297" s="90" t="str">
        <f t="shared" ref="L4297" si="4275" xml:space="preserve">
IF($J$3="","Preenchimento incompleto: deve ser informado o Responsável pela análise - B05.01",
IF(AND(C4297="",D4297="",E4297="",F4297="",H4297="",I4297="",J4297="",K4297=""),"",
IF(AND(C4297="",D4297="",E4297="",F4297="",OR(H4297&lt;&gt;"",I4297&lt;&gt;"",J4297&lt;&gt;"",K4297&lt;&gt;"")),"Preenchimento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IF(AND(C4297&lt;&gt;"",D4297&lt;&gt;"",E4297&lt;&gt;"",F4297&lt;&gt;"",H4297="",I4297="",J4297="",K4297=""),"",
IF(AND(C4297&lt;&gt;"",D4297&lt;&gt;"",E4297&lt;&gt;"",F4297&lt;&gt;"",OR(H4297="",I4297="",J4297="",K4297="")),"Preenchimento incompleto: há informações por requisitante individual faltantes - B03.01",
"Preenchimento correto")))))))</f>
        <v/>
      </c>
      <c r="M4297" s="81"/>
    </row>
    <row r="4298" spans="1:13" ht="15">
      <c r="A4298" s="27"/>
      <c r="B4298" s="65">
        <v>4292</v>
      </c>
      <c r="C4298" s="124"/>
      <c r="D4298" s="127"/>
      <c r="E4298" s="130"/>
      <c r="F4298" s="130"/>
      <c r="G4298" s="69">
        <v>2</v>
      </c>
      <c r="H4298" s="86"/>
      <c r="I4298" s="86" t="s">
        <v>1247</v>
      </c>
      <c r="J4298" s="86" t="s">
        <v>1247</v>
      </c>
      <c r="K4298" s="86" t="s">
        <v>1247</v>
      </c>
      <c r="L4298" s="91" t="str">
        <f t="shared" ref="L4298" si="4276" xml:space="preserve">
IF($J$3="","Preenchimento incompleto: deve ser informado o Responsável pela análise - B05.01",
IF(AND(C4297="",D4297="",E4297="",F4297="",H4298="",I4298="",J4298="",K4298=""),"",
IF(AND(C4297="",D4297="",E4297="",F4297="",OR(H4298&lt;&gt;"",I4298&lt;&gt;"",J4298&lt;&gt;"",K4298&lt;&gt;"")),"Preenchimento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IF(AND(C4297&lt;&gt;"",D4297&lt;&gt;"",E4297&lt;&gt;"",F4297&lt;&gt;"",H4298="",I4298="",J4298="",K4298=""),"",
IF(AND(C4297&lt;&gt;"",D4297&lt;&gt;"",E4297&lt;&gt;"",F4297&lt;&gt;"",OR(H4298="",I4298="",J4298="",K4298="")),"Preenchimento incompleto: há informações por requisitante individual faltantes - B03.01",
IF(L4297="","Preenchimento incompleto: há linhas vazias antes da atual - B05.01",
"Preenchimento correto"))))))))</f>
        <v/>
      </c>
      <c r="M4298" s="81"/>
    </row>
    <row r="4299" spans="1:13" ht="15">
      <c r="A4299" s="27"/>
      <c r="B4299" s="65">
        <v>4293</v>
      </c>
      <c r="C4299" s="124"/>
      <c r="D4299" s="127"/>
      <c r="E4299" s="130"/>
      <c r="F4299" s="130"/>
      <c r="G4299" s="69">
        <v>3</v>
      </c>
      <c r="H4299" s="86"/>
      <c r="I4299" s="86" t="s">
        <v>1247</v>
      </c>
      <c r="J4299" s="86" t="s">
        <v>1247</v>
      </c>
      <c r="K4299" s="86" t="s">
        <v>1247</v>
      </c>
      <c r="L4299" s="91" t="str">
        <f t="shared" ref="L4299" si="4277" xml:space="preserve">
IF($J$3="","Preenchimento incompleto: deve ser informado o Responsável pela análise - B05.01",
IF(AND(C4297="",D4297="",E4297="",F4297="",H4299="",I4299="",J4299="",K4299=""),"",
IF(AND(C4297="",D4297="",E4297="",F4297="",OR(H4299&lt;&gt;"",I4299&lt;&gt;"",J4299&lt;&gt;"",K4299&lt;&gt;"")),"Preenchimento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IF(AND(C4297&lt;&gt;"",D4297&lt;&gt;"",E4297&lt;&gt;"",F4297&lt;&gt;"",H4299="",I4299="",J4299="",K4299=""),"",
IF(AND(C4297&lt;&gt;"",D4297&lt;&gt;"",E4297&lt;&gt;"",F4297&lt;&gt;"",OR(H4299="",I4299="",J4299="",K4299="")),"Preenchimento incompleto: há informações por requisitante individual faltantes - B03.01",
IF(OR(L4297="",L4298=""),"Preenchimento incompleto: há linhas vazias antes da atual - B05.01",
"Preenchimento correto"))))))))</f>
        <v/>
      </c>
      <c r="M4299" s="81"/>
    </row>
    <row r="4300" spans="1:13" ht="15">
      <c r="A4300" s="27"/>
      <c r="B4300" s="65">
        <v>4294</v>
      </c>
      <c r="C4300" s="124"/>
      <c r="D4300" s="127"/>
      <c r="E4300" s="130"/>
      <c r="F4300" s="130"/>
      <c r="G4300" s="69">
        <v>4</v>
      </c>
      <c r="H4300" s="86"/>
      <c r="I4300" s="86" t="s">
        <v>1247</v>
      </c>
      <c r="J4300" s="86" t="s">
        <v>1247</v>
      </c>
      <c r="K4300" s="86" t="s">
        <v>1247</v>
      </c>
      <c r="L4300" s="91" t="str">
        <f t="shared" ref="L4300" si="4278" xml:space="preserve">
IF($J$3="","Preenchimento incompleto: deve ser informado o Responsável pela análise - B05.01",
IF(AND(C4297="",D4297="",E4297="",F4297="",H4300="",I4300="",J4300="",K4300=""),"",
IF(AND(C4297="",D4297="",E4297="",F4297="",OR(H4300&lt;&gt;"",I4300&lt;&gt;"",J4300&lt;&gt;"",K4300&lt;&gt;"")),"Preenchimento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IF(AND(C4297&lt;&gt;"",D4297&lt;&gt;"",E4297&lt;&gt;"",F4297&lt;&gt;"",H4300="",I4300="",J4300="",K4300=""),"",
IF(AND(C4297&lt;&gt;"",D4297&lt;&gt;"",E4297&lt;&gt;"",F4297&lt;&gt;"",OR(H4300="",I4300="",J4300="",K4300="")),"Preenchimento incompleto: há informações por requisitante individual faltantes - B03.01",
IF(OR(L4297="",L4298="",L4299=""),"Preenchimento incompleto: há linhas vazias antes da atual - B05.01",
"Preenchimento correto"))))))))</f>
        <v/>
      </c>
      <c r="M4300" s="81"/>
    </row>
    <row r="4301" spans="1:13" ht="15">
      <c r="A4301" s="27"/>
      <c r="B4301" s="65">
        <v>4295</v>
      </c>
      <c r="C4301" s="124"/>
      <c r="D4301" s="127"/>
      <c r="E4301" s="130"/>
      <c r="F4301" s="130"/>
      <c r="G4301" s="69">
        <v>5</v>
      </c>
      <c r="H4301" s="86"/>
      <c r="I4301" s="86" t="s">
        <v>1247</v>
      </c>
      <c r="J4301" s="86" t="s">
        <v>1247</v>
      </c>
      <c r="K4301" s="86" t="s">
        <v>1247</v>
      </c>
      <c r="L4301" s="91" t="str">
        <f t="shared" ref="L4301" si="4279" xml:space="preserve">
IF($J$3="","Preenchimento incompleto: deve ser informado o Responsável pela análise - B05.01",
IF(AND(C4297="",D4297="",E4297="",F4297="",H4301="",I4301="",J4301="",K4301=""),"",
IF(AND(C4297="",D4297="",E4297="",F4297="",OR(H4301&lt;&gt;"",I4301&lt;&gt;"",J4301&lt;&gt;"",K4301&lt;&gt;"")),"Preenchimento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IF(AND(C4297&lt;&gt;"",D4297&lt;&gt;"",E4297&lt;&gt;"",F4297&lt;&gt;"",H4301="",I4301="",J4301="",K4301=""),"",
IF(AND(C4297&lt;&gt;"",D4297&lt;&gt;"",E4297&lt;&gt;"",F4297&lt;&gt;"",OR(H4301="",I4301="",J4301="",K4301="")),"Preenchimento incompleto: há informações por requisitante individual faltantes - B03.01",
IF(OR(L4297="",L4298="",L4299="",L4300=""),"Preenchimento incompleto: há linhas vazias antes da atual - B05.01",
"Preenchimento correto"))))))))</f>
        <v/>
      </c>
      <c r="M4301" s="81"/>
    </row>
    <row r="4302" spans="1:13" ht="15">
      <c r="A4302" s="27"/>
      <c r="B4302" s="65">
        <v>4296</v>
      </c>
      <c r="C4302" s="124"/>
      <c r="D4302" s="127"/>
      <c r="E4302" s="130"/>
      <c r="F4302" s="130"/>
      <c r="G4302" s="69">
        <v>6</v>
      </c>
      <c r="H4302" s="86"/>
      <c r="I4302" s="86" t="s">
        <v>1247</v>
      </c>
      <c r="J4302" s="86" t="s">
        <v>1247</v>
      </c>
      <c r="K4302" s="86" t="s">
        <v>1247</v>
      </c>
      <c r="L4302" s="91" t="str">
        <f t="shared" ref="L4302" si="4280" xml:space="preserve">
IF($J$3="","Preenchimento incompleto: deve ser informado o Responsável pela análise - B05.01",
IF(AND(C4297="",D4297="",E4297="",F4297="",H4302="",I4302="",J4302="",K4302=""),"",
IF(AND(C4297="",D4297="",E4297="",F4297="",OR(H4302&lt;&gt;"",I4302&lt;&gt;"",J4302&lt;&gt;"",K4302&lt;&gt;"")),"Preenchimento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IF(AND(C4297&lt;&gt;"",D4297&lt;&gt;"",E4297&lt;&gt;"",F4297&lt;&gt;"",H4302="",I4302="",J4302="",K4302=""),"",
IF(AND(C4297&lt;&gt;"",D4297&lt;&gt;"",E4297&lt;&gt;"",F4297&lt;&gt;"",OR(H4302="",I4302="",J4302="",K4302="")),"Preenchimento incompleto: há informações por requisitante individual faltantes - B03.01",
IF(OR(L4297="",L4298="",L4299="",L4300="",L4301=""),"Preenchimento incompleto: há linhas vazias antes da atual - B05.01",
"Preenchimento correto"))))))))</f>
        <v/>
      </c>
      <c r="M4302" s="81"/>
    </row>
    <row r="4303" spans="1:13" ht="15">
      <c r="A4303" s="27"/>
      <c r="B4303" s="65">
        <v>4297</v>
      </c>
      <c r="C4303" s="124"/>
      <c r="D4303" s="127"/>
      <c r="E4303" s="130"/>
      <c r="F4303" s="130"/>
      <c r="G4303" s="69">
        <v>7</v>
      </c>
      <c r="H4303" s="86"/>
      <c r="I4303" s="86" t="s">
        <v>1247</v>
      </c>
      <c r="J4303" s="86" t="s">
        <v>1247</v>
      </c>
      <c r="K4303" s="86" t="s">
        <v>1247</v>
      </c>
      <c r="L4303" s="91" t="str">
        <f t="shared" ref="L4303" si="4281" xml:space="preserve">
IF($J$3="","Preenchimento incompleto: deve ser informado o Responsável pela análise - B05.01",
IF(AND(C4297="",D4297="",E4297="",F4297="",H4303="",I4303="",J4303="",K4303=""),"",
IF(AND(C4297="",D4297="",E4297="",F4297="",OR(H4303&lt;&gt;"",I4303&lt;&gt;"",J4303&lt;&gt;"",K4303&lt;&gt;"")),"Preenchimento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IF(AND(C4297&lt;&gt;"",D4297&lt;&gt;"",E4297&lt;&gt;"",F4297&lt;&gt;"",H4303="",I4303="",J4303="",K4303=""),"",
IF(AND(C4297&lt;&gt;"",D4297&lt;&gt;"",E4297&lt;&gt;"",F4297&lt;&gt;"",OR(H4303="",I4303="",J4303="",K4303="")),"Preenchimento incompleto: há informações por requisitante individual faltantes - B03.01",
IF(OR(L4297="",L4298="",L4299="",L4300="",L4301="",L4302=""),"Preenchimento incompleto: há linhas vazias antes da atual - B05.01",
"Preenchimento correto"))))))))</f>
        <v/>
      </c>
      <c r="M4303" s="81"/>
    </row>
    <row r="4304" spans="1:13" ht="15">
      <c r="A4304" s="27"/>
      <c r="B4304" s="65">
        <v>4298</v>
      </c>
      <c r="C4304" s="124"/>
      <c r="D4304" s="127"/>
      <c r="E4304" s="130"/>
      <c r="F4304" s="130"/>
      <c r="G4304" s="69">
        <v>8</v>
      </c>
      <c r="H4304" s="86"/>
      <c r="I4304" s="86" t="s">
        <v>1247</v>
      </c>
      <c r="J4304" s="86" t="s">
        <v>1247</v>
      </c>
      <c r="K4304" s="86" t="s">
        <v>1247</v>
      </c>
      <c r="L4304" s="91" t="str">
        <f t="shared" ref="L4304" si="4282" xml:space="preserve">
IF($J$3="","Preenchimento incompleto: deve ser informado o Responsável pela análise - B05.01",
IF(AND(C4297="",D4297="",E4297="",F4297="",H4304="",I4304="",J4304="",K4304=""),"",
IF(AND(C4297="",D4297="",E4297="",F4297="",OR(H4304&lt;&gt;"",I4304&lt;&gt;"",J4304&lt;&gt;"",K4304&lt;&gt;"")),"Preenchimento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IF(AND(C4297&lt;&gt;"",D4297&lt;&gt;"",E4297&lt;&gt;"",F4297&lt;&gt;"",H4304="",I4304="",J4304="",K4304=""),"",
IF(AND(C4297&lt;&gt;"",D4297&lt;&gt;"",E4297&lt;&gt;"",F4297&lt;&gt;"",OR(H4304="",I4304="",J4304="",K4304="")),"Preenchimento incompleto: há informações por requisitante individual faltantes - B03.01",
IF(OR(L4297="",L4298="",L4299="",L4300="",L4301="",L4302="",L4303=""),"Preenchimento incompleto: há linhas vazias antes da atual - B05.01",
"Preenchimento correto"))))))))</f>
        <v/>
      </c>
      <c r="M4304" s="81"/>
    </row>
    <row r="4305" spans="1:13" ht="15">
      <c r="A4305" s="27"/>
      <c r="B4305" s="65">
        <v>4299</v>
      </c>
      <c r="C4305" s="124"/>
      <c r="D4305" s="127"/>
      <c r="E4305" s="130"/>
      <c r="F4305" s="130"/>
      <c r="G4305" s="69">
        <v>9</v>
      </c>
      <c r="H4305" s="86"/>
      <c r="I4305" s="86" t="s">
        <v>1247</v>
      </c>
      <c r="J4305" s="86" t="s">
        <v>1247</v>
      </c>
      <c r="K4305" s="86" t="s">
        <v>1247</v>
      </c>
      <c r="L4305" s="91" t="str">
        <f t="shared" ref="L4305" si="4283" xml:space="preserve">
IF($J$3="","Preenchimento incompleto: deve ser informado o Responsável pela análise - B05.01",
IF(AND(C4297="",D4297="",E4297="",F4297="",H4305="",I4305="",J4305="",K4305=""),"",
IF(AND(C4297="",D4297="",E4297="",F4297="",OR(H4305&lt;&gt;"",I4305&lt;&gt;"",J4305&lt;&gt;"",K4305&lt;&gt;"")),"Preenchimento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IF(AND(C4297&lt;&gt;"",D4297&lt;&gt;"",E4297&lt;&gt;"",F4297&lt;&gt;"",H4305="",I4305="",J4305="",K4305=""),"",
IF(AND(C4297&lt;&gt;"",D4297&lt;&gt;"",E4297&lt;&gt;"",F4297&lt;&gt;"",OR(H4305="",I4305="",J4305="",K4305="")),"Preenchimento incompleto: há informações por requisitante individual faltantes - B03.01",
IF(OR(L4297="",L4298="",L4299="",L4300="",L4301="",L4302="",L4303="",L4304=""),"Preenchimento incompleto: há linhas vazias antes da atual - B05.01",
"Preenchimento correto"))))))))</f>
        <v/>
      </c>
      <c r="M4305" s="81"/>
    </row>
    <row r="4306" spans="1:13" ht="15">
      <c r="A4306" s="27"/>
      <c r="B4306" s="65">
        <v>4300</v>
      </c>
      <c r="C4306" s="124"/>
      <c r="D4306" s="127"/>
      <c r="E4306" s="130"/>
      <c r="F4306" s="130"/>
      <c r="G4306" s="70">
        <v>10</v>
      </c>
      <c r="H4306" s="87"/>
      <c r="I4306" s="87" t="s">
        <v>1247</v>
      </c>
      <c r="J4306" s="87" t="s">
        <v>1247</v>
      </c>
      <c r="K4306" s="87" t="s">
        <v>1247</v>
      </c>
      <c r="L4306" s="91" t="str">
        <f t="shared" ref="L4306" si="4284" xml:space="preserve">
IF($J$3="","Preenchimento incompleto: deve ser informado o Responsável pela análise - B05.01",
IF(AND(C4297="",D4297="",E4297="",F4297="",H4306="",I4306="",J4306="",K4306=""),"",
IF(AND(C4297="",D4297="",E4297="",F4297="",OR(H4306&lt;&gt;"",I4306&lt;&gt;"",J4306&lt;&gt;"",K4306&lt;&gt;"")),"Preenchimento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IF(AND(C4297&lt;&gt;"",D4297&lt;&gt;"",E4297&lt;&gt;"",F4297&lt;&gt;"",H4306="",I4306="",J4306="",K4306=""),"",
IF(AND(C4297&lt;&gt;"",D4297&lt;&gt;"",E4297&lt;&gt;"",F4297&lt;&gt;"",OR(H4306="",I4306="",J4306="",K4306="")),"Preenchimento incompleto: há informações por requisitante individual faltantes - B03.01",
IF(OR(L4297="",L4298="",L4299="",L4300="",L4301="",L4302="",L4303="",L4304="",L4305=""),"Preenchimento incompleto: há linhas vazias antes da atual - B05.01",
"Preenchimento correto"))))))))</f>
        <v/>
      </c>
      <c r="M4306" s="81"/>
    </row>
    <row r="4307" spans="1:13" ht="15">
      <c r="A4307" s="27"/>
      <c r="B4307" s="65">
        <v>4301</v>
      </c>
      <c r="C4307" s="124"/>
      <c r="D4307" s="127"/>
      <c r="E4307" s="130"/>
      <c r="F4307" s="130"/>
      <c r="G4307" s="70">
        <v>11</v>
      </c>
      <c r="H4307" s="87"/>
      <c r="I4307" s="87" t="s">
        <v>1247</v>
      </c>
      <c r="J4307" s="87" t="s">
        <v>1247</v>
      </c>
      <c r="K4307" s="87" t="s">
        <v>1247</v>
      </c>
      <c r="L4307" s="91" t="str">
        <f t="shared" ref="L4307" si="4285" xml:space="preserve">
IF($J$3="","Preenchimento incompleto: deve ser informado o Responsável pela análise - B05.01",
IF(AND(C4297="",D4297="",E4297="",F4297="",H4307="",I4307="",J4307="",K4307=""),"",
IF(AND(C4297="",D4297="",E4297="",F4297="",OR(H4307&lt;&gt;"",I4307&lt;&gt;"",J4307&lt;&gt;"",K4307&lt;&gt;"")),"Preenchimento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IF(AND(C4297&lt;&gt;"",D4297&lt;&gt;"",E4297&lt;&gt;"",F4297&lt;&gt;"",H4307="",I4307="",J4307="",K4307=""),"",
IF(AND(C4297&lt;&gt;"",D4297&lt;&gt;"",E4297&lt;&gt;"",F4297&lt;&gt;"",OR(H4307="",I4307="",J4307="",K4307="")),"Preenchimento incompleto: há informações por requisitante individual faltantes - B03.01",
IF(OR(L4297="",L4298="",L4299="",L4300="",L4301="",L4302="",L4303="",L4304="",L4305="",L4306=""),"Preenchimento incompleto: há linhas vazias antes da atual - B05.01",
"Preenchimento correto"))))))))</f>
        <v/>
      </c>
      <c r="M4307" s="81"/>
    </row>
    <row r="4308" spans="1:13" ht="15">
      <c r="A4308" s="27"/>
      <c r="B4308" s="65">
        <v>4302</v>
      </c>
      <c r="C4308" s="124"/>
      <c r="D4308" s="127"/>
      <c r="E4308" s="130"/>
      <c r="F4308" s="130"/>
      <c r="G4308" s="70">
        <v>12</v>
      </c>
      <c r="H4308" s="87"/>
      <c r="I4308" s="87" t="s">
        <v>1247</v>
      </c>
      <c r="J4308" s="87" t="s">
        <v>1247</v>
      </c>
      <c r="K4308" s="87" t="s">
        <v>1247</v>
      </c>
      <c r="L4308" s="91" t="str">
        <f t="shared" ref="L4308" si="4286" xml:space="preserve">
IF($J$3="","Preenchimento incompleto: deve ser informado o Responsável pela análise - B05.01",
IF(AND(C4297="",D4297="",E4297="",F4297="",H4308="",I4308="",J4308="",K4308=""),"",
IF(AND(C4297="",D4297="",E4297="",F4297="",OR(H4308&lt;&gt;"",I4308&lt;&gt;"",J4308&lt;&gt;"",K4308&lt;&gt;"")),"Preenchimento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IF(AND(C4297&lt;&gt;"",D4297&lt;&gt;"",E4297&lt;&gt;"",F4297&lt;&gt;"",H4308="",I4308="",J4308="",K4308=""),"",
IF(AND(C4297&lt;&gt;"",D4297&lt;&gt;"",E4297&lt;&gt;"",F4297&lt;&gt;"",OR(H4308="",I4308="",J4308="",K4308="")),"Preenchimento incompleto: há informações por requisitante individual faltantes - B03.01",
IF(OR(L4297="",L4298="",L4299="",L4300="",L4301="",L4302="",L4303="",L4304="",L4305="",L4306="",L4307=""),"Preenchimento incompleto: há linhas vazias antes da atual - B05.01",
"Preenchimento correto"))))))))</f>
        <v/>
      </c>
      <c r="M4308" s="81"/>
    </row>
    <row r="4309" spans="1:13" ht="15">
      <c r="A4309" s="27"/>
      <c r="B4309" s="65">
        <v>4303</v>
      </c>
      <c r="C4309" s="124"/>
      <c r="D4309" s="127"/>
      <c r="E4309" s="130"/>
      <c r="F4309" s="130"/>
      <c r="G4309" s="70">
        <v>13</v>
      </c>
      <c r="H4309" s="87"/>
      <c r="I4309" s="87" t="s">
        <v>1247</v>
      </c>
      <c r="J4309" s="87" t="s">
        <v>1247</v>
      </c>
      <c r="K4309" s="87" t="s">
        <v>1247</v>
      </c>
      <c r="L4309" s="91" t="str">
        <f t="shared" ref="L4309" si="4287" xml:space="preserve">
IF($J$3="","Preenchimento incompleto: deve ser informado o Responsável pela análise - B05.01",
IF(AND(C4297="",D4297="",E4297="",F4297="",H4309="",I4309="",J4309="",K4309=""),"",
IF(AND(C4297="",D4297="",E4297="",F4297="",OR(H4309&lt;&gt;"",I4309&lt;&gt;"",J4309&lt;&gt;"",K4309&lt;&gt;"")),"Preenchimento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IF(AND(C4297&lt;&gt;"",D4297&lt;&gt;"",E4297&lt;&gt;"",F4297&lt;&gt;"",H4309="",I4309="",J4309="",K4309=""),"",
IF(AND(C4297&lt;&gt;"",D4297&lt;&gt;"",E4297&lt;&gt;"",F4297&lt;&gt;"",OR(H4309="",I4309="",J4309="",K4309="")),"Preenchimento incompleto: há informações por requisitante individual faltantes - B03.01",
IF(OR(L4297="",L4298="",L4299="",L4300="",L4301="",L4302="",L4303="",L4304="",L4305="",L4306="",L4307="",L4308=""),"Preenchimento incompleto: há linhas vazias antes da atual - B05.01",
"Preenchimento correto"))))))))</f>
        <v/>
      </c>
      <c r="M4309" s="81"/>
    </row>
    <row r="4310" spans="1:13" ht="15">
      <c r="A4310" s="27"/>
      <c r="B4310" s="66">
        <v>4304</v>
      </c>
      <c r="C4310" s="124"/>
      <c r="D4310" s="127"/>
      <c r="E4310" s="130"/>
      <c r="F4310" s="130"/>
      <c r="G4310" s="70">
        <v>14</v>
      </c>
      <c r="H4310" s="87"/>
      <c r="I4310" s="87" t="s">
        <v>1247</v>
      </c>
      <c r="J4310" s="87" t="s">
        <v>1247</v>
      </c>
      <c r="K4310" s="87" t="s">
        <v>1247</v>
      </c>
      <c r="L4310" s="91" t="str">
        <f t="shared" ref="L4310" si="4288" xml:space="preserve">
IF($J$3="","Preenchimento incompleto: deve ser informado o Responsável pela análise - B05.01",
IF(AND(C4297="",D4297="",E4297="",F4297="",H4310="",I4310="",J4310="",K4310=""),"",
IF(AND(C4297="",D4297="",E4297="",F4297="",OR(H4310&lt;&gt;"",I4310&lt;&gt;"",J4310&lt;&gt;"",K4310&lt;&gt;"")),"Preenchimento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IF(AND(C4297&lt;&gt;"",D4297&lt;&gt;"",E4297&lt;&gt;"",F4297&lt;&gt;"",H4310="",I4310="",J4310="",K4310=""),"",
IF(AND(C4297&lt;&gt;"",D4297&lt;&gt;"",E4297&lt;&gt;"",F4297&lt;&gt;"",OR(H4310="",I4310="",J4310="",K4310="")),"Preenchimento incompleto: há informações por requisitante individual faltantes - B03.01",
IF(OR(L4297="",L4298="",L4299="",L4300="",L4301="",L4302="",L4303="",L4304="",L4305="",L4306="",L4307="",L4308="",L4309=""),"Preenchimento incompleto: há linhas vazias antes da atual - B05.01",
"Preenchimento correto"))))))))</f>
        <v/>
      </c>
      <c r="M4310" s="81"/>
    </row>
    <row r="4311" spans="1:13" ht="15">
      <c r="A4311" s="27"/>
      <c r="B4311" s="67">
        <v>4305</v>
      </c>
      <c r="C4311" s="125"/>
      <c r="D4311" s="128"/>
      <c r="E4311" s="131"/>
      <c r="F4311" s="131"/>
      <c r="G4311" s="71">
        <v>15</v>
      </c>
      <c r="H4311" s="88"/>
      <c r="I4311" s="88" t="s">
        <v>1247</v>
      </c>
      <c r="J4311" s="88" t="s">
        <v>1247</v>
      </c>
      <c r="K4311" s="88" t="s">
        <v>1247</v>
      </c>
      <c r="L4311" s="92" t="str">
        <f t="shared" ref="L4311" si="4289" xml:space="preserve">
IF($J$3="","Preenchimento incompleto: deve ser informado o Responsável pela análise - B05.01",
IF(AND(C4297="",D4297="",E4297="",F4297="",H4311="",I4311="",J4311="",K4311=""),"",
IF(AND(C4297="",D4297="",E4297="",F4297="",OR(H4311&lt;&gt;"",I4311&lt;&gt;"",J4311&lt;&gt;"",K4311&lt;&gt;"")),"Preenchimento incompleto: há informações por requisitante individual sem informações do item - B01.01",
IF(OR(C4297="",D4297="",E4297="",F4297=""),"Preenchimento incompleto: há informações faltantes do item - B02.01",
IF(AND(C4297&lt;&gt;"",D4297&lt;&gt;"",E4297&lt;&gt;"",F4297&lt;&gt;"",COUNTA(H4297:K4311)=0),"Preenchimento incompleto: não há nenhuma informação do requisitante individual informada - B04.01",
IF(AND(C4297&lt;&gt;"",D4297&lt;&gt;"",E4297&lt;&gt;"",F4297&lt;&gt;"",H4311="",I4311="",J4311="",K4311=""),"",
IF(AND(C4297&lt;&gt;"",D4297&lt;&gt;"",E4297&lt;&gt;"",F4297&lt;&gt;"",OR(H4311="",I4311="",J4311="",K4311="")),"Preenchimento incompleto: há informações por requisitante individual faltantes - B03.01",
IF(OR(L4297="",L4298="",L4299="",L4300="",L4301="",L4302="",L4303="",L4304="",L4305="",L4306="",L4307="",L4308="",L4309="",L4310=""),"Preenchimento incompleto: há linhas vazias antes da atual - B05.01",
"Preenchimento correto"))))))))</f>
        <v/>
      </c>
      <c r="M4311" s="81"/>
    </row>
    <row r="4312" spans="1:13" ht="15">
      <c r="A4312" s="27"/>
      <c r="B4312" s="64">
        <v>4306</v>
      </c>
      <c r="C4312" s="123" t="str">
        <f>IF('1-ITENS'!C294="","",'1-ITENS'!C294)</f>
        <v/>
      </c>
      <c r="D4312" s="126" t="str">
        <f>IF('1-ITENS'!D294="","",'1-ITENS'!D294)</f>
        <v/>
      </c>
      <c r="E4312" s="129" t="str">
        <f>IF('1-ITENS'!H294="","",'1-ITENS'!H294)</f>
        <v/>
      </c>
      <c r="F4312" s="129" t="str">
        <f>IF('1-ITENS'!F294="","",'1-ITENS'!F294)</f>
        <v/>
      </c>
      <c r="G4312" s="68">
        <v>1</v>
      </c>
      <c r="H4312" s="85"/>
      <c r="I4312" s="85" t="s">
        <v>1247</v>
      </c>
      <c r="J4312" s="85" t="s">
        <v>1247</v>
      </c>
      <c r="K4312" s="85" t="s">
        <v>1247</v>
      </c>
      <c r="L4312" s="90" t="str">
        <f t="shared" ref="L4312" si="4290" xml:space="preserve">
IF($J$3="","Preenchimento incompleto: deve ser informado o Responsável pela análise - B05.01",
IF(AND(C4312="",D4312="",E4312="",F4312="",H4312="",I4312="",J4312="",K4312=""),"",
IF(AND(C4312="",D4312="",E4312="",F4312="",OR(H4312&lt;&gt;"",I4312&lt;&gt;"",J4312&lt;&gt;"",K4312&lt;&gt;"")),"Preenchimento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IF(AND(C4312&lt;&gt;"",D4312&lt;&gt;"",E4312&lt;&gt;"",F4312&lt;&gt;"",H4312="",I4312="",J4312="",K4312=""),"",
IF(AND(C4312&lt;&gt;"",D4312&lt;&gt;"",E4312&lt;&gt;"",F4312&lt;&gt;"",OR(H4312="",I4312="",J4312="",K4312="")),"Preenchimento incompleto: há informações por requisitante individual faltantes - B03.01",
"Preenchimento correto")))))))</f>
        <v/>
      </c>
      <c r="M4312" s="81"/>
    </row>
    <row r="4313" spans="1:13" ht="15">
      <c r="A4313" s="27"/>
      <c r="B4313" s="65">
        <v>4307</v>
      </c>
      <c r="C4313" s="124"/>
      <c r="D4313" s="127"/>
      <c r="E4313" s="130"/>
      <c r="F4313" s="130"/>
      <c r="G4313" s="69">
        <v>2</v>
      </c>
      <c r="H4313" s="86"/>
      <c r="I4313" s="86" t="s">
        <v>1247</v>
      </c>
      <c r="J4313" s="86" t="s">
        <v>1247</v>
      </c>
      <c r="K4313" s="86" t="s">
        <v>1247</v>
      </c>
      <c r="L4313" s="91" t="str">
        <f t="shared" ref="L4313" si="4291" xml:space="preserve">
IF($J$3="","Preenchimento incompleto: deve ser informado o Responsável pela análise - B05.01",
IF(AND(C4312="",D4312="",E4312="",F4312="",H4313="",I4313="",J4313="",K4313=""),"",
IF(AND(C4312="",D4312="",E4312="",F4312="",OR(H4313&lt;&gt;"",I4313&lt;&gt;"",J4313&lt;&gt;"",K4313&lt;&gt;"")),"Preenchimento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IF(AND(C4312&lt;&gt;"",D4312&lt;&gt;"",E4312&lt;&gt;"",F4312&lt;&gt;"",H4313="",I4313="",J4313="",K4313=""),"",
IF(AND(C4312&lt;&gt;"",D4312&lt;&gt;"",E4312&lt;&gt;"",F4312&lt;&gt;"",OR(H4313="",I4313="",J4313="",K4313="")),"Preenchimento incompleto: há informações por requisitante individual faltantes - B03.01",
IF(L4312="","Preenchimento incompleto: há linhas vazias antes da atual - B05.01",
"Preenchimento correto"))))))))</f>
        <v/>
      </c>
      <c r="M4313" s="81"/>
    </row>
    <row r="4314" spans="1:13" ht="15">
      <c r="A4314" s="27"/>
      <c r="B4314" s="65">
        <v>4308</v>
      </c>
      <c r="C4314" s="124"/>
      <c r="D4314" s="127"/>
      <c r="E4314" s="130"/>
      <c r="F4314" s="130"/>
      <c r="G4314" s="69">
        <v>3</v>
      </c>
      <c r="H4314" s="86"/>
      <c r="I4314" s="86" t="s">
        <v>1247</v>
      </c>
      <c r="J4314" s="86" t="s">
        <v>1247</v>
      </c>
      <c r="K4314" s="86" t="s">
        <v>1247</v>
      </c>
      <c r="L4314" s="91" t="str">
        <f t="shared" ref="L4314" si="4292" xml:space="preserve">
IF($J$3="","Preenchimento incompleto: deve ser informado o Responsável pela análise - B05.01",
IF(AND(C4312="",D4312="",E4312="",F4312="",H4314="",I4314="",J4314="",K4314=""),"",
IF(AND(C4312="",D4312="",E4312="",F4312="",OR(H4314&lt;&gt;"",I4314&lt;&gt;"",J4314&lt;&gt;"",K4314&lt;&gt;"")),"Preenchimento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IF(AND(C4312&lt;&gt;"",D4312&lt;&gt;"",E4312&lt;&gt;"",F4312&lt;&gt;"",H4314="",I4314="",J4314="",K4314=""),"",
IF(AND(C4312&lt;&gt;"",D4312&lt;&gt;"",E4312&lt;&gt;"",F4312&lt;&gt;"",OR(H4314="",I4314="",J4314="",K4314="")),"Preenchimento incompleto: há informações por requisitante individual faltantes - B03.01",
IF(OR(L4312="",L4313=""),"Preenchimento incompleto: há linhas vazias antes da atual - B05.01",
"Preenchimento correto"))))))))</f>
        <v/>
      </c>
      <c r="M4314" s="81"/>
    </row>
    <row r="4315" spans="1:13" ht="15">
      <c r="A4315" s="27"/>
      <c r="B4315" s="65">
        <v>4309</v>
      </c>
      <c r="C4315" s="124"/>
      <c r="D4315" s="127"/>
      <c r="E4315" s="130"/>
      <c r="F4315" s="130"/>
      <c r="G4315" s="69">
        <v>4</v>
      </c>
      <c r="H4315" s="86"/>
      <c r="I4315" s="86" t="s">
        <v>1247</v>
      </c>
      <c r="J4315" s="86" t="s">
        <v>1247</v>
      </c>
      <c r="K4315" s="86" t="s">
        <v>1247</v>
      </c>
      <c r="L4315" s="91" t="str">
        <f t="shared" ref="L4315" si="4293" xml:space="preserve">
IF($J$3="","Preenchimento incompleto: deve ser informado o Responsável pela análise - B05.01",
IF(AND(C4312="",D4312="",E4312="",F4312="",H4315="",I4315="",J4315="",K4315=""),"",
IF(AND(C4312="",D4312="",E4312="",F4312="",OR(H4315&lt;&gt;"",I4315&lt;&gt;"",J4315&lt;&gt;"",K4315&lt;&gt;"")),"Preenchimento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IF(AND(C4312&lt;&gt;"",D4312&lt;&gt;"",E4312&lt;&gt;"",F4312&lt;&gt;"",H4315="",I4315="",J4315="",K4315=""),"",
IF(AND(C4312&lt;&gt;"",D4312&lt;&gt;"",E4312&lt;&gt;"",F4312&lt;&gt;"",OR(H4315="",I4315="",J4315="",K4315="")),"Preenchimento incompleto: há informações por requisitante individual faltantes - B03.01",
IF(OR(L4312="",L4313="",L4314=""),"Preenchimento incompleto: há linhas vazias antes da atual - B05.01",
"Preenchimento correto"))))))))</f>
        <v/>
      </c>
      <c r="M4315" s="81"/>
    </row>
    <row r="4316" spans="1:13" ht="15">
      <c r="A4316" s="27"/>
      <c r="B4316" s="65">
        <v>4310</v>
      </c>
      <c r="C4316" s="124"/>
      <c r="D4316" s="127"/>
      <c r="E4316" s="130"/>
      <c r="F4316" s="130"/>
      <c r="G4316" s="69">
        <v>5</v>
      </c>
      <c r="H4316" s="86"/>
      <c r="I4316" s="86" t="s">
        <v>1247</v>
      </c>
      <c r="J4316" s="86" t="s">
        <v>1247</v>
      </c>
      <c r="K4316" s="86" t="s">
        <v>1247</v>
      </c>
      <c r="L4316" s="91" t="str">
        <f t="shared" ref="L4316" si="4294" xml:space="preserve">
IF($J$3="","Preenchimento incompleto: deve ser informado o Responsável pela análise - B05.01",
IF(AND(C4312="",D4312="",E4312="",F4312="",H4316="",I4316="",J4316="",K4316=""),"",
IF(AND(C4312="",D4312="",E4312="",F4312="",OR(H4316&lt;&gt;"",I4316&lt;&gt;"",J4316&lt;&gt;"",K4316&lt;&gt;"")),"Preenchimento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IF(AND(C4312&lt;&gt;"",D4312&lt;&gt;"",E4312&lt;&gt;"",F4312&lt;&gt;"",H4316="",I4316="",J4316="",K4316=""),"",
IF(AND(C4312&lt;&gt;"",D4312&lt;&gt;"",E4312&lt;&gt;"",F4312&lt;&gt;"",OR(H4316="",I4316="",J4316="",K4316="")),"Preenchimento incompleto: há informações por requisitante individual faltantes - B03.01",
IF(OR(L4312="",L4313="",L4314="",L4315=""),"Preenchimento incompleto: há linhas vazias antes da atual - B05.01",
"Preenchimento correto"))))))))</f>
        <v/>
      </c>
      <c r="M4316" s="81"/>
    </row>
    <row r="4317" spans="1:13" ht="15">
      <c r="A4317" s="27"/>
      <c r="B4317" s="65">
        <v>4311</v>
      </c>
      <c r="C4317" s="124"/>
      <c r="D4317" s="127"/>
      <c r="E4317" s="130"/>
      <c r="F4317" s="130"/>
      <c r="G4317" s="69">
        <v>6</v>
      </c>
      <c r="H4317" s="86"/>
      <c r="I4317" s="86" t="s">
        <v>1247</v>
      </c>
      <c r="J4317" s="86" t="s">
        <v>1247</v>
      </c>
      <c r="K4317" s="86" t="s">
        <v>1247</v>
      </c>
      <c r="L4317" s="91" t="str">
        <f t="shared" ref="L4317" si="4295" xml:space="preserve">
IF($J$3="","Preenchimento incompleto: deve ser informado o Responsável pela análise - B05.01",
IF(AND(C4312="",D4312="",E4312="",F4312="",H4317="",I4317="",J4317="",K4317=""),"",
IF(AND(C4312="",D4312="",E4312="",F4312="",OR(H4317&lt;&gt;"",I4317&lt;&gt;"",J4317&lt;&gt;"",K4317&lt;&gt;"")),"Preenchimento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IF(AND(C4312&lt;&gt;"",D4312&lt;&gt;"",E4312&lt;&gt;"",F4312&lt;&gt;"",H4317="",I4317="",J4317="",K4317=""),"",
IF(AND(C4312&lt;&gt;"",D4312&lt;&gt;"",E4312&lt;&gt;"",F4312&lt;&gt;"",OR(H4317="",I4317="",J4317="",K4317="")),"Preenchimento incompleto: há informações por requisitante individual faltantes - B03.01",
IF(OR(L4312="",L4313="",L4314="",L4315="",L4316=""),"Preenchimento incompleto: há linhas vazias antes da atual - B05.01",
"Preenchimento correto"))))))))</f>
        <v/>
      </c>
      <c r="M4317" s="81"/>
    </row>
    <row r="4318" spans="1:13" ht="15">
      <c r="A4318" s="27"/>
      <c r="B4318" s="65">
        <v>4312</v>
      </c>
      <c r="C4318" s="124"/>
      <c r="D4318" s="127"/>
      <c r="E4318" s="130"/>
      <c r="F4318" s="130"/>
      <c r="G4318" s="69">
        <v>7</v>
      </c>
      <c r="H4318" s="86"/>
      <c r="I4318" s="86" t="s">
        <v>1247</v>
      </c>
      <c r="J4318" s="86" t="s">
        <v>1247</v>
      </c>
      <c r="K4318" s="86" t="s">
        <v>1247</v>
      </c>
      <c r="L4318" s="91" t="str">
        <f t="shared" ref="L4318" si="4296" xml:space="preserve">
IF($J$3="","Preenchimento incompleto: deve ser informado o Responsável pela análise - B05.01",
IF(AND(C4312="",D4312="",E4312="",F4312="",H4318="",I4318="",J4318="",K4318=""),"",
IF(AND(C4312="",D4312="",E4312="",F4312="",OR(H4318&lt;&gt;"",I4318&lt;&gt;"",J4318&lt;&gt;"",K4318&lt;&gt;"")),"Preenchimento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IF(AND(C4312&lt;&gt;"",D4312&lt;&gt;"",E4312&lt;&gt;"",F4312&lt;&gt;"",H4318="",I4318="",J4318="",K4318=""),"",
IF(AND(C4312&lt;&gt;"",D4312&lt;&gt;"",E4312&lt;&gt;"",F4312&lt;&gt;"",OR(H4318="",I4318="",J4318="",K4318="")),"Preenchimento incompleto: há informações por requisitante individual faltantes - B03.01",
IF(OR(L4312="",L4313="",L4314="",L4315="",L4316="",L4317=""),"Preenchimento incompleto: há linhas vazias antes da atual - B05.01",
"Preenchimento correto"))))))))</f>
        <v/>
      </c>
      <c r="M4318" s="81"/>
    </row>
    <row r="4319" spans="1:13" ht="15">
      <c r="A4319" s="27"/>
      <c r="B4319" s="65">
        <v>4313</v>
      </c>
      <c r="C4319" s="124"/>
      <c r="D4319" s="127"/>
      <c r="E4319" s="130"/>
      <c r="F4319" s="130"/>
      <c r="G4319" s="69">
        <v>8</v>
      </c>
      <c r="H4319" s="86"/>
      <c r="I4319" s="86" t="s">
        <v>1247</v>
      </c>
      <c r="J4319" s="86" t="s">
        <v>1247</v>
      </c>
      <c r="K4319" s="86" t="s">
        <v>1247</v>
      </c>
      <c r="L4319" s="91" t="str">
        <f t="shared" ref="L4319" si="4297" xml:space="preserve">
IF($J$3="","Preenchimento incompleto: deve ser informado o Responsável pela análise - B05.01",
IF(AND(C4312="",D4312="",E4312="",F4312="",H4319="",I4319="",J4319="",K4319=""),"",
IF(AND(C4312="",D4312="",E4312="",F4312="",OR(H4319&lt;&gt;"",I4319&lt;&gt;"",J4319&lt;&gt;"",K4319&lt;&gt;"")),"Preenchimento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IF(AND(C4312&lt;&gt;"",D4312&lt;&gt;"",E4312&lt;&gt;"",F4312&lt;&gt;"",H4319="",I4319="",J4319="",K4319=""),"",
IF(AND(C4312&lt;&gt;"",D4312&lt;&gt;"",E4312&lt;&gt;"",F4312&lt;&gt;"",OR(H4319="",I4319="",J4319="",K4319="")),"Preenchimento incompleto: há informações por requisitante individual faltantes - B03.01",
IF(OR(L4312="",L4313="",L4314="",L4315="",L4316="",L4317="",L4318=""),"Preenchimento incompleto: há linhas vazias antes da atual - B05.01",
"Preenchimento correto"))))))))</f>
        <v/>
      </c>
      <c r="M4319" s="81"/>
    </row>
    <row r="4320" spans="1:13" ht="15">
      <c r="A4320" s="27"/>
      <c r="B4320" s="65">
        <v>4314</v>
      </c>
      <c r="C4320" s="124"/>
      <c r="D4320" s="127"/>
      <c r="E4320" s="130"/>
      <c r="F4320" s="130"/>
      <c r="G4320" s="69">
        <v>9</v>
      </c>
      <c r="H4320" s="86"/>
      <c r="I4320" s="86" t="s">
        <v>1247</v>
      </c>
      <c r="J4320" s="86" t="s">
        <v>1247</v>
      </c>
      <c r="K4320" s="86" t="s">
        <v>1247</v>
      </c>
      <c r="L4320" s="91" t="str">
        <f t="shared" ref="L4320" si="4298" xml:space="preserve">
IF($J$3="","Preenchimento incompleto: deve ser informado o Responsável pela análise - B05.01",
IF(AND(C4312="",D4312="",E4312="",F4312="",H4320="",I4320="",J4320="",K4320=""),"",
IF(AND(C4312="",D4312="",E4312="",F4312="",OR(H4320&lt;&gt;"",I4320&lt;&gt;"",J4320&lt;&gt;"",K4320&lt;&gt;"")),"Preenchimento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IF(AND(C4312&lt;&gt;"",D4312&lt;&gt;"",E4312&lt;&gt;"",F4312&lt;&gt;"",H4320="",I4320="",J4320="",K4320=""),"",
IF(AND(C4312&lt;&gt;"",D4312&lt;&gt;"",E4312&lt;&gt;"",F4312&lt;&gt;"",OR(H4320="",I4320="",J4320="",K4320="")),"Preenchimento incompleto: há informações por requisitante individual faltantes - B03.01",
IF(OR(L4312="",L4313="",L4314="",L4315="",L4316="",L4317="",L4318="",L4319=""),"Preenchimento incompleto: há linhas vazias antes da atual - B05.01",
"Preenchimento correto"))))))))</f>
        <v/>
      </c>
      <c r="M4320" s="81"/>
    </row>
    <row r="4321" spans="1:13" ht="15">
      <c r="A4321" s="27"/>
      <c r="B4321" s="65">
        <v>4315</v>
      </c>
      <c r="C4321" s="124"/>
      <c r="D4321" s="127"/>
      <c r="E4321" s="130"/>
      <c r="F4321" s="130"/>
      <c r="G4321" s="70">
        <v>10</v>
      </c>
      <c r="H4321" s="87"/>
      <c r="I4321" s="87" t="s">
        <v>1247</v>
      </c>
      <c r="J4321" s="87" t="s">
        <v>1247</v>
      </c>
      <c r="K4321" s="87" t="s">
        <v>1247</v>
      </c>
      <c r="L4321" s="91" t="str">
        <f t="shared" ref="L4321" si="4299" xml:space="preserve">
IF($J$3="","Preenchimento incompleto: deve ser informado o Responsável pela análise - B05.01",
IF(AND(C4312="",D4312="",E4312="",F4312="",H4321="",I4321="",J4321="",K4321=""),"",
IF(AND(C4312="",D4312="",E4312="",F4312="",OR(H4321&lt;&gt;"",I4321&lt;&gt;"",J4321&lt;&gt;"",K4321&lt;&gt;"")),"Preenchimento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IF(AND(C4312&lt;&gt;"",D4312&lt;&gt;"",E4312&lt;&gt;"",F4312&lt;&gt;"",H4321="",I4321="",J4321="",K4321=""),"",
IF(AND(C4312&lt;&gt;"",D4312&lt;&gt;"",E4312&lt;&gt;"",F4312&lt;&gt;"",OR(H4321="",I4321="",J4321="",K4321="")),"Preenchimento incompleto: há informações por requisitante individual faltantes - B03.01",
IF(OR(L4312="",L4313="",L4314="",L4315="",L4316="",L4317="",L4318="",L4319="",L4320=""),"Preenchimento incompleto: há linhas vazias antes da atual - B05.01",
"Preenchimento correto"))))))))</f>
        <v/>
      </c>
      <c r="M4321" s="81"/>
    </row>
    <row r="4322" spans="1:13" ht="15">
      <c r="A4322" s="27"/>
      <c r="B4322" s="65">
        <v>4316</v>
      </c>
      <c r="C4322" s="124"/>
      <c r="D4322" s="127"/>
      <c r="E4322" s="130"/>
      <c r="F4322" s="130"/>
      <c r="G4322" s="70">
        <v>11</v>
      </c>
      <c r="H4322" s="87"/>
      <c r="I4322" s="87" t="s">
        <v>1247</v>
      </c>
      <c r="J4322" s="87" t="s">
        <v>1247</v>
      </c>
      <c r="K4322" s="87" t="s">
        <v>1247</v>
      </c>
      <c r="L4322" s="91" t="str">
        <f t="shared" ref="L4322" si="4300" xml:space="preserve">
IF($J$3="","Preenchimento incompleto: deve ser informado o Responsável pela análise - B05.01",
IF(AND(C4312="",D4312="",E4312="",F4312="",H4322="",I4322="",J4322="",K4322=""),"",
IF(AND(C4312="",D4312="",E4312="",F4312="",OR(H4322&lt;&gt;"",I4322&lt;&gt;"",J4322&lt;&gt;"",K4322&lt;&gt;"")),"Preenchimento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IF(AND(C4312&lt;&gt;"",D4312&lt;&gt;"",E4312&lt;&gt;"",F4312&lt;&gt;"",H4322="",I4322="",J4322="",K4322=""),"",
IF(AND(C4312&lt;&gt;"",D4312&lt;&gt;"",E4312&lt;&gt;"",F4312&lt;&gt;"",OR(H4322="",I4322="",J4322="",K4322="")),"Preenchimento incompleto: há informações por requisitante individual faltantes - B03.01",
IF(OR(L4312="",L4313="",L4314="",L4315="",L4316="",L4317="",L4318="",L4319="",L4320="",L4321=""),"Preenchimento incompleto: há linhas vazias antes da atual - B05.01",
"Preenchimento correto"))))))))</f>
        <v/>
      </c>
      <c r="M4322" s="81"/>
    </row>
    <row r="4323" spans="1:13" ht="15">
      <c r="A4323" s="27"/>
      <c r="B4323" s="65">
        <v>4317</v>
      </c>
      <c r="C4323" s="124"/>
      <c r="D4323" s="127"/>
      <c r="E4323" s="130"/>
      <c r="F4323" s="130"/>
      <c r="G4323" s="70">
        <v>12</v>
      </c>
      <c r="H4323" s="87"/>
      <c r="I4323" s="87" t="s">
        <v>1247</v>
      </c>
      <c r="J4323" s="87" t="s">
        <v>1247</v>
      </c>
      <c r="K4323" s="87" t="s">
        <v>1247</v>
      </c>
      <c r="L4323" s="91" t="str">
        <f t="shared" ref="L4323" si="4301" xml:space="preserve">
IF($J$3="","Preenchimento incompleto: deve ser informado o Responsável pela análise - B05.01",
IF(AND(C4312="",D4312="",E4312="",F4312="",H4323="",I4323="",J4323="",K4323=""),"",
IF(AND(C4312="",D4312="",E4312="",F4312="",OR(H4323&lt;&gt;"",I4323&lt;&gt;"",J4323&lt;&gt;"",K4323&lt;&gt;"")),"Preenchimento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IF(AND(C4312&lt;&gt;"",D4312&lt;&gt;"",E4312&lt;&gt;"",F4312&lt;&gt;"",H4323="",I4323="",J4323="",K4323=""),"",
IF(AND(C4312&lt;&gt;"",D4312&lt;&gt;"",E4312&lt;&gt;"",F4312&lt;&gt;"",OR(H4323="",I4323="",J4323="",K4323="")),"Preenchimento incompleto: há informações por requisitante individual faltantes - B03.01",
IF(OR(L4312="",L4313="",L4314="",L4315="",L4316="",L4317="",L4318="",L4319="",L4320="",L4321="",L4322=""),"Preenchimento incompleto: há linhas vazias antes da atual - B05.01",
"Preenchimento correto"))))))))</f>
        <v/>
      </c>
      <c r="M4323" s="81"/>
    </row>
    <row r="4324" spans="1:13" ht="15">
      <c r="A4324" s="27"/>
      <c r="B4324" s="65">
        <v>4318</v>
      </c>
      <c r="C4324" s="124"/>
      <c r="D4324" s="127"/>
      <c r="E4324" s="130"/>
      <c r="F4324" s="130"/>
      <c r="G4324" s="70">
        <v>13</v>
      </c>
      <c r="H4324" s="87"/>
      <c r="I4324" s="87" t="s">
        <v>1247</v>
      </c>
      <c r="J4324" s="87" t="s">
        <v>1247</v>
      </c>
      <c r="K4324" s="87" t="s">
        <v>1247</v>
      </c>
      <c r="L4324" s="91" t="str">
        <f t="shared" ref="L4324" si="4302" xml:space="preserve">
IF($J$3="","Preenchimento incompleto: deve ser informado o Responsável pela análise - B05.01",
IF(AND(C4312="",D4312="",E4312="",F4312="",H4324="",I4324="",J4324="",K4324=""),"",
IF(AND(C4312="",D4312="",E4312="",F4312="",OR(H4324&lt;&gt;"",I4324&lt;&gt;"",J4324&lt;&gt;"",K4324&lt;&gt;"")),"Preenchimento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IF(AND(C4312&lt;&gt;"",D4312&lt;&gt;"",E4312&lt;&gt;"",F4312&lt;&gt;"",H4324="",I4324="",J4324="",K4324=""),"",
IF(AND(C4312&lt;&gt;"",D4312&lt;&gt;"",E4312&lt;&gt;"",F4312&lt;&gt;"",OR(H4324="",I4324="",J4324="",K4324="")),"Preenchimento incompleto: há informações por requisitante individual faltantes - B03.01",
IF(OR(L4312="",L4313="",L4314="",L4315="",L4316="",L4317="",L4318="",L4319="",L4320="",L4321="",L4322="",L4323=""),"Preenchimento incompleto: há linhas vazias antes da atual - B05.01",
"Preenchimento correto"))))))))</f>
        <v/>
      </c>
      <c r="M4324" s="81"/>
    </row>
    <row r="4325" spans="1:13" ht="15">
      <c r="A4325" s="27"/>
      <c r="B4325" s="66">
        <v>4319</v>
      </c>
      <c r="C4325" s="124"/>
      <c r="D4325" s="127"/>
      <c r="E4325" s="130"/>
      <c r="F4325" s="130"/>
      <c r="G4325" s="70">
        <v>14</v>
      </c>
      <c r="H4325" s="87"/>
      <c r="I4325" s="87" t="s">
        <v>1247</v>
      </c>
      <c r="J4325" s="87" t="s">
        <v>1247</v>
      </c>
      <c r="K4325" s="87" t="s">
        <v>1247</v>
      </c>
      <c r="L4325" s="91" t="str">
        <f t="shared" ref="L4325" si="4303" xml:space="preserve">
IF($J$3="","Preenchimento incompleto: deve ser informado o Responsável pela análise - B05.01",
IF(AND(C4312="",D4312="",E4312="",F4312="",H4325="",I4325="",J4325="",K4325=""),"",
IF(AND(C4312="",D4312="",E4312="",F4312="",OR(H4325&lt;&gt;"",I4325&lt;&gt;"",J4325&lt;&gt;"",K4325&lt;&gt;"")),"Preenchimento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IF(AND(C4312&lt;&gt;"",D4312&lt;&gt;"",E4312&lt;&gt;"",F4312&lt;&gt;"",H4325="",I4325="",J4325="",K4325=""),"",
IF(AND(C4312&lt;&gt;"",D4312&lt;&gt;"",E4312&lt;&gt;"",F4312&lt;&gt;"",OR(H4325="",I4325="",J4325="",K4325="")),"Preenchimento incompleto: há informações por requisitante individual faltantes - B03.01",
IF(OR(L4312="",L4313="",L4314="",L4315="",L4316="",L4317="",L4318="",L4319="",L4320="",L4321="",L4322="",L4323="",L4324=""),"Preenchimento incompleto: há linhas vazias antes da atual - B05.01",
"Preenchimento correto"))))))))</f>
        <v/>
      </c>
      <c r="M4325" s="81"/>
    </row>
    <row r="4326" spans="1:13" ht="15">
      <c r="A4326" s="27"/>
      <c r="B4326" s="67">
        <v>4320</v>
      </c>
      <c r="C4326" s="125"/>
      <c r="D4326" s="128"/>
      <c r="E4326" s="131"/>
      <c r="F4326" s="131"/>
      <c r="G4326" s="71">
        <v>15</v>
      </c>
      <c r="H4326" s="88"/>
      <c r="I4326" s="88" t="s">
        <v>1247</v>
      </c>
      <c r="J4326" s="88" t="s">
        <v>1247</v>
      </c>
      <c r="K4326" s="88" t="s">
        <v>1247</v>
      </c>
      <c r="L4326" s="92" t="str">
        <f t="shared" ref="L4326" si="4304" xml:space="preserve">
IF($J$3="","Preenchimento incompleto: deve ser informado o Responsável pela análise - B05.01",
IF(AND(C4312="",D4312="",E4312="",F4312="",H4326="",I4326="",J4326="",K4326=""),"",
IF(AND(C4312="",D4312="",E4312="",F4312="",OR(H4326&lt;&gt;"",I4326&lt;&gt;"",J4326&lt;&gt;"",K4326&lt;&gt;"")),"Preenchimento incompleto: há informações por requisitante individual sem informações do item - B01.01",
IF(OR(C4312="",D4312="",E4312="",F4312=""),"Preenchimento incompleto: há informações faltantes do item - B02.01",
IF(AND(C4312&lt;&gt;"",D4312&lt;&gt;"",E4312&lt;&gt;"",F4312&lt;&gt;"",COUNTA(H4312:K4326)=0),"Preenchimento incompleto: não há nenhuma informação do requisitante individual informada - B04.01",
IF(AND(C4312&lt;&gt;"",D4312&lt;&gt;"",E4312&lt;&gt;"",F4312&lt;&gt;"",H4326="",I4326="",J4326="",K4326=""),"",
IF(AND(C4312&lt;&gt;"",D4312&lt;&gt;"",E4312&lt;&gt;"",F4312&lt;&gt;"",OR(H4326="",I4326="",J4326="",K4326="")),"Preenchimento incompleto: há informações por requisitante individual faltantes - B03.01",
IF(OR(L4312="",L4313="",L4314="",L4315="",L4316="",L4317="",L4318="",L4319="",L4320="",L4321="",L4322="",L4323="",L4324="",L4325=""),"Preenchimento incompleto: há linhas vazias antes da atual - B05.01",
"Preenchimento correto"))))))))</f>
        <v/>
      </c>
      <c r="M4326" s="81"/>
    </row>
    <row r="4327" spans="1:13" ht="15">
      <c r="A4327" s="27"/>
      <c r="B4327" s="64">
        <v>4321</v>
      </c>
      <c r="C4327" s="123" t="str">
        <f>IF('1-ITENS'!C295="","",'1-ITENS'!C295)</f>
        <v/>
      </c>
      <c r="D4327" s="126" t="str">
        <f>IF('1-ITENS'!D295="","",'1-ITENS'!D295)</f>
        <v/>
      </c>
      <c r="E4327" s="129" t="str">
        <f>IF('1-ITENS'!H295="","",'1-ITENS'!H295)</f>
        <v/>
      </c>
      <c r="F4327" s="129" t="str">
        <f>IF('1-ITENS'!F295="","",'1-ITENS'!F295)</f>
        <v/>
      </c>
      <c r="G4327" s="68">
        <v>1</v>
      </c>
      <c r="H4327" s="85"/>
      <c r="I4327" s="85" t="s">
        <v>1247</v>
      </c>
      <c r="J4327" s="85" t="s">
        <v>1247</v>
      </c>
      <c r="K4327" s="85" t="s">
        <v>1247</v>
      </c>
      <c r="L4327" s="90" t="str">
        <f t="shared" ref="L4327" si="4305" xml:space="preserve">
IF($J$3="","Preenchimento incompleto: deve ser informado o Responsável pela análise - B05.01",
IF(AND(C4327="",D4327="",E4327="",F4327="",H4327="",I4327="",J4327="",K4327=""),"",
IF(AND(C4327="",D4327="",E4327="",F4327="",OR(H4327&lt;&gt;"",I4327&lt;&gt;"",J4327&lt;&gt;"",K4327&lt;&gt;"")),"Preenchimento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IF(AND(C4327&lt;&gt;"",D4327&lt;&gt;"",E4327&lt;&gt;"",F4327&lt;&gt;"",H4327="",I4327="",J4327="",K4327=""),"",
IF(AND(C4327&lt;&gt;"",D4327&lt;&gt;"",E4327&lt;&gt;"",F4327&lt;&gt;"",OR(H4327="",I4327="",J4327="",K4327="")),"Preenchimento incompleto: há informações por requisitante individual faltantes - B03.01",
"Preenchimento correto")))))))</f>
        <v/>
      </c>
      <c r="M4327" s="81"/>
    </row>
    <row r="4328" spans="1:13" ht="15">
      <c r="A4328" s="27"/>
      <c r="B4328" s="65">
        <v>4322</v>
      </c>
      <c r="C4328" s="124"/>
      <c r="D4328" s="127"/>
      <c r="E4328" s="130"/>
      <c r="F4328" s="130"/>
      <c r="G4328" s="69">
        <v>2</v>
      </c>
      <c r="H4328" s="86"/>
      <c r="I4328" s="86" t="s">
        <v>1247</v>
      </c>
      <c r="J4328" s="86" t="s">
        <v>1247</v>
      </c>
      <c r="K4328" s="86" t="s">
        <v>1247</v>
      </c>
      <c r="L4328" s="91" t="str">
        <f t="shared" ref="L4328" si="4306" xml:space="preserve">
IF($J$3="","Preenchimento incompleto: deve ser informado o Responsável pela análise - B05.01",
IF(AND(C4327="",D4327="",E4327="",F4327="",H4328="",I4328="",J4328="",K4328=""),"",
IF(AND(C4327="",D4327="",E4327="",F4327="",OR(H4328&lt;&gt;"",I4328&lt;&gt;"",J4328&lt;&gt;"",K4328&lt;&gt;"")),"Preenchimento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IF(AND(C4327&lt;&gt;"",D4327&lt;&gt;"",E4327&lt;&gt;"",F4327&lt;&gt;"",H4328="",I4328="",J4328="",K4328=""),"",
IF(AND(C4327&lt;&gt;"",D4327&lt;&gt;"",E4327&lt;&gt;"",F4327&lt;&gt;"",OR(H4328="",I4328="",J4328="",K4328="")),"Preenchimento incompleto: há informações por requisitante individual faltantes - B03.01",
IF(L4327="","Preenchimento incompleto: há linhas vazias antes da atual - B05.01",
"Preenchimento correto"))))))))</f>
        <v/>
      </c>
      <c r="M4328" s="81"/>
    </row>
    <row r="4329" spans="1:13" ht="15">
      <c r="A4329" s="27"/>
      <c r="B4329" s="65">
        <v>4323</v>
      </c>
      <c r="C4329" s="124"/>
      <c r="D4329" s="127"/>
      <c r="E4329" s="130"/>
      <c r="F4329" s="130"/>
      <c r="G4329" s="69">
        <v>3</v>
      </c>
      <c r="H4329" s="86"/>
      <c r="I4329" s="86" t="s">
        <v>1247</v>
      </c>
      <c r="J4329" s="86" t="s">
        <v>1247</v>
      </c>
      <c r="K4329" s="86" t="s">
        <v>1247</v>
      </c>
      <c r="L4329" s="91" t="str">
        <f t="shared" ref="L4329" si="4307" xml:space="preserve">
IF($J$3="","Preenchimento incompleto: deve ser informado o Responsável pela análise - B05.01",
IF(AND(C4327="",D4327="",E4327="",F4327="",H4329="",I4329="",J4329="",K4329=""),"",
IF(AND(C4327="",D4327="",E4327="",F4327="",OR(H4329&lt;&gt;"",I4329&lt;&gt;"",J4329&lt;&gt;"",K4329&lt;&gt;"")),"Preenchimento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IF(AND(C4327&lt;&gt;"",D4327&lt;&gt;"",E4327&lt;&gt;"",F4327&lt;&gt;"",H4329="",I4329="",J4329="",K4329=""),"",
IF(AND(C4327&lt;&gt;"",D4327&lt;&gt;"",E4327&lt;&gt;"",F4327&lt;&gt;"",OR(H4329="",I4329="",J4329="",K4329="")),"Preenchimento incompleto: há informações por requisitante individual faltantes - B03.01",
IF(OR(L4327="",L4328=""),"Preenchimento incompleto: há linhas vazias antes da atual - B05.01",
"Preenchimento correto"))))))))</f>
        <v/>
      </c>
      <c r="M4329" s="81"/>
    </row>
    <row r="4330" spans="1:13" ht="15">
      <c r="A4330" s="27"/>
      <c r="B4330" s="65">
        <v>4324</v>
      </c>
      <c r="C4330" s="124"/>
      <c r="D4330" s="127"/>
      <c r="E4330" s="130"/>
      <c r="F4330" s="130"/>
      <c r="G4330" s="69">
        <v>4</v>
      </c>
      <c r="H4330" s="86"/>
      <c r="I4330" s="86" t="s">
        <v>1247</v>
      </c>
      <c r="J4330" s="86" t="s">
        <v>1247</v>
      </c>
      <c r="K4330" s="86" t="s">
        <v>1247</v>
      </c>
      <c r="L4330" s="91" t="str">
        <f t="shared" ref="L4330" si="4308" xml:space="preserve">
IF($J$3="","Preenchimento incompleto: deve ser informado o Responsável pela análise - B05.01",
IF(AND(C4327="",D4327="",E4327="",F4327="",H4330="",I4330="",J4330="",K4330=""),"",
IF(AND(C4327="",D4327="",E4327="",F4327="",OR(H4330&lt;&gt;"",I4330&lt;&gt;"",J4330&lt;&gt;"",K4330&lt;&gt;"")),"Preenchimento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IF(AND(C4327&lt;&gt;"",D4327&lt;&gt;"",E4327&lt;&gt;"",F4327&lt;&gt;"",H4330="",I4330="",J4330="",K4330=""),"",
IF(AND(C4327&lt;&gt;"",D4327&lt;&gt;"",E4327&lt;&gt;"",F4327&lt;&gt;"",OR(H4330="",I4330="",J4330="",K4330="")),"Preenchimento incompleto: há informações por requisitante individual faltantes - B03.01",
IF(OR(L4327="",L4328="",L4329=""),"Preenchimento incompleto: há linhas vazias antes da atual - B05.01",
"Preenchimento correto"))))))))</f>
        <v/>
      </c>
      <c r="M4330" s="81"/>
    </row>
    <row r="4331" spans="1:13" ht="15">
      <c r="A4331" s="27"/>
      <c r="B4331" s="65">
        <v>4325</v>
      </c>
      <c r="C4331" s="124"/>
      <c r="D4331" s="127"/>
      <c r="E4331" s="130"/>
      <c r="F4331" s="130"/>
      <c r="G4331" s="69">
        <v>5</v>
      </c>
      <c r="H4331" s="86"/>
      <c r="I4331" s="86" t="s">
        <v>1247</v>
      </c>
      <c r="J4331" s="86" t="s">
        <v>1247</v>
      </c>
      <c r="K4331" s="86" t="s">
        <v>1247</v>
      </c>
      <c r="L4331" s="91" t="str">
        <f t="shared" ref="L4331" si="4309" xml:space="preserve">
IF($J$3="","Preenchimento incompleto: deve ser informado o Responsável pela análise - B05.01",
IF(AND(C4327="",D4327="",E4327="",F4327="",H4331="",I4331="",J4331="",K4331=""),"",
IF(AND(C4327="",D4327="",E4327="",F4327="",OR(H4331&lt;&gt;"",I4331&lt;&gt;"",J4331&lt;&gt;"",K4331&lt;&gt;"")),"Preenchimento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IF(AND(C4327&lt;&gt;"",D4327&lt;&gt;"",E4327&lt;&gt;"",F4327&lt;&gt;"",H4331="",I4331="",J4331="",K4331=""),"",
IF(AND(C4327&lt;&gt;"",D4327&lt;&gt;"",E4327&lt;&gt;"",F4327&lt;&gt;"",OR(H4331="",I4331="",J4331="",K4331="")),"Preenchimento incompleto: há informações por requisitante individual faltantes - B03.01",
IF(OR(L4327="",L4328="",L4329="",L4330=""),"Preenchimento incompleto: há linhas vazias antes da atual - B05.01",
"Preenchimento correto"))))))))</f>
        <v/>
      </c>
      <c r="M4331" s="81"/>
    </row>
    <row r="4332" spans="1:13" ht="15">
      <c r="A4332" s="27"/>
      <c r="B4332" s="65">
        <v>4326</v>
      </c>
      <c r="C4332" s="124"/>
      <c r="D4332" s="127"/>
      <c r="E4332" s="130"/>
      <c r="F4332" s="130"/>
      <c r="G4332" s="69">
        <v>6</v>
      </c>
      <c r="H4332" s="86"/>
      <c r="I4332" s="86" t="s">
        <v>1247</v>
      </c>
      <c r="J4332" s="86" t="s">
        <v>1247</v>
      </c>
      <c r="K4332" s="86" t="s">
        <v>1247</v>
      </c>
      <c r="L4332" s="91" t="str">
        <f t="shared" ref="L4332" si="4310" xml:space="preserve">
IF($J$3="","Preenchimento incompleto: deve ser informado o Responsável pela análise - B05.01",
IF(AND(C4327="",D4327="",E4327="",F4327="",H4332="",I4332="",J4332="",K4332=""),"",
IF(AND(C4327="",D4327="",E4327="",F4327="",OR(H4332&lt;&gt;"",I4332&lt;&gt;"",J4332&lt;&gt;"",K4332&lt;&gt;"")),"Preenchimento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IF(AND(C4327&lt;&gt;"",D4327&lt;&gt;"",E4327&lt;&gt;"",F4327&lt;&gt;"",H4332="",I4332="",J4332="",K4332=""),"",
IF(AND(C4327&lt;&gt;"",D4327&lt;&gt;"",E4327&lt;&gt;"",F4327&lt;&gt;"",OR(H4332="",I4332="",J4332="",K4332="")),"Preenchimento incompleto: há informações por requisitante individual faltantes - B03.01",
IF(OR(L4327="",L4328="",L4329="",L4330="",L4331=""),"Preenchimento incompleto: há linhas vazias antes da atual - B05.01",
"Preenchimento correto"))))))))</f>
        <v/>
      </c>
      <c r="M4332" s="81"/>
    </row>
    <row r="4333" spans="1:13" ht="15">
      <c r="A4333" s="27"/>
      <c r="B4333" s="65">
        <v>4327</v>
      </c>
      <c r="C4333" s="124"/>
      <c r="D4333" s="127"/>
      <c r="E4333" s="130"/>
      <c r="F4333" s="130"/>
      <c r="G4333" s="69">
        <v>7</v>
      </c>
      <c r="H4333" s="86"/>
      <c r="I4333" s="86" t="s">
        <v>1247</v>
      </c>
      <c r="J4333" s="86" t="s">
        <v>1247</v>
      </c>
      <c r="K4333" s="86" t="s">
        <v>1247</v>
      </c>
      <c r="L4333" s="91" t="str">
        <f t="shared" ref="L4333" si="4311" xml:space="preserve">
IF($J$3="","Preenchimento incompleto: deve ser informado o Responsável pela análise - B05.01",
IF(AND(C4327="",D4327="",E4327="",F4327="",H4333="",I4333="",J4333="",K4333=""),"",
IF(AND(C4327="",D4327="",E4327="",F4327="",OR(H4333&lt;&gt;"",I4333&lt;&gt;"",J4333&lt;&gt;"",K4333&lt;&gt;"")),"Preenchimento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IF(AND(C4327&lt;&gt;"",D4327&lt;&gt;"",E4327&lt;&gt;"",F4327&lt;&gt;"",H4333="",I4333="",J4333="",K4333=""),"",
IF(AND(C4327&lt;&gt;"",D4327&lt;&gt;"",E4327&lt;&gt;"",F4327&lt;&gt;"",OR(H4333="",I4333="",J4333="",K4333="")),"Preenchimento incompleto: há informações por requisitante individual faltantes - B03.01",
IF(OR(L4327="",L4328="",L4329="",L4330="",L4331="",L4332=""),"Preenchimento incompleto: há linhas vazias antes da atual - B05.01",
"Preenchimento correto"))))))))</f>
        <v/>
      </c>
      <c r="M4333" s="81"/>
    </row>
    <row r="4334" spans="1:13" ht="15">
      <c r="A4334" s="27"/>
      <c r="B4334" s="65">
        <v>4328</v>
      </c>
      <c r="C4334" s="124"/>
      <c r="D4334" s="127"/>
      <c r="E4334" s="130"/>
      <c r="F4334" s="130"/>
      <c r="G4334" s="69">
        <v>8</v>
      </c>
      <c r="H4334" s="86"/>
      <c r="I4334" s="86" t="s">
        <v>1247</v>
      </c>
      <c r="J4334" s="86" t="s">
        <v>1247</v>
      </c>
      <c r="K4334" s="86" t="s">
        <v>1247</v>
      </c>
      <c r="L4334" s="91" t="str">
        <f t="shared" ref="L4334" si="4312" xml:space="preserve">
IF($J$3="","Preenchimento incompleto: deve ser informado o Responsável pela análise - B05.01",
IF(AND(C4327="",D4327="",E4327="",F4327="",H4334="",I4334="",J4334="",K4334=""),"",
IF(AND(C4327="",D4327="",E4327="",F4327="",OR(H4334&lt;&gt;"",I4334&lt;&gt;"",J4334&lt;&gt;"",K4334&lt;&gt;"")),"Preenchimento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IF(AND(C4327&lt;&gt;"",D4327&lt;&gt;"",E4327&lt;&gt;"",F4327&lt;&gt;"",H4334="",I4334="",J4334="",K4334=""),"",
IF(AND(C4327&lt;&gt;"",D4327&lt;&gt;"",E4327&lt;&gt;"",F4327&lt;&gt;"",OR(H4334="",I4334="",J4334="",K4334="")),"Preenchimento incompleto: há informações por requisitante individual faltantes - B03.01",
IF(OR(L4327="",L4328="",L4329="",L4330="",L4331="",L4332="",L4333=""),"Preenchimento incompleto: há linhas vazias antes da atual - B05.01",
"Preenchimento correto"))))))))</f>
        <v/>
      </c>
      <c r="M4334" s="81"/>
    </row>
    <row r="4335" spans="1:13" ht="15">
      <c r="A4335" s="27"/>
      <c r="B4335" s="65">
        <v>4329</v>
      </c>
      <c r="C4335" s="124"/>
      <c r="D4335" s="127"/>
      <c r="E4335" s="130"/>
      <c r="F4335" s="130"/>
      <c r="G4335" s="69">
        <v>9</v>
      </c>
      <c r="H4335" s="86"/>
      <c r="I4335" s="86" t="s">
        <v>1247</v>
      </c>
      <c r="J4335" s="86" t="s">
        <v>1247</v>
      </c>
      <c r="K4335" s="86" t="s">
        <v>1247</v>
      </c>
      <c r="L4335" s="91" t="str">
        <f t="shared" ref="L4335" si="4313" xml:space="preserve">
IF($J$3="","Preenchimento incompleto: deve ser informado o Responsável pela análise - B05.01",
IF(AND(C4327="",D4327="",E4327="",F4327="",H4335="",I4335="",J4335="",K4335=""),"",
IF(AND(C4327="",D4327="",E4327="",F4327="",OR(H4335&lt;&gt;"",I4335&lt;&gt;"",J4335&lt;&gt;"",K4335&lt;&gt;"")),"Preenchimento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IF(AND(C4327&lt;&gt;"",D4327&lt;&gt;"",E4327&lt;&gt;"",F4327&lt;&gt;"",H4335="",I4335="",J4335="",K4335=""),"",
IF(AND(C4327&lt;&gt;"",D4327&lt;&gt;"",E4327&lt;&gt;"",F4327&lt;&gt;"",OR(H4335="",I4335="",J4335="",K4335="")),"Preenchimento incompleto: há informações por requisitante individual faltantes - B03.01",
IF(OR(L4327="",L4328="",L4329="",L4330="",L4331="",L4332="",L4333="",L4334=""),"Preenchimento incompleto: há linhas vazias antes da atual - B05.01",
"Preenchimento correto"))))))))</f>
        <v/>
      </c>
      <c r="M4335" s="81"/>
    </row>
    <row r="4336" spans="1:13" ht="15">
      <c r="A4336" s="27"/>
      <c r="B4336" s="65">
        <v>4330</v>
      </c>
      <c r="C4336" s="124"/>
      <c r="D4336" s="127"/>
      <c r="E4336" s="130"/>
      <c r="F4336" s="130"/>
      <c r="G4336" s="70">
        <v>10</v>
      </c>
      <c r="H4336" s="87"/>
      <c r="I4336" s="87" t="s">
        <v>1247</v>
      </c>
      <c r="J4336" s="87" t="s">
        <v>1247</v>
      </c>
      <c r="K4336" s="87" t="s">
        <v>1247</v>
      </c>
      <c r="L4336" s="91" t="str">
        <f t="shared" ref="L4336" si="4314" xml:space="preserve">
IF($J$3="","Preenchimento incompleto: deve ser informado o Responsável pela análise - B05.01",
IF(AND(C4327="",D4327="",E4327="",F4327="",H4336="",I4336="",J4336="",K4336=""),"",
IF(AND(C4327="",D4327="",E4327="",F4327="",OR(H4336&lt;&gt;"",I4336&lt;&gt;"",J4336&lt;&gt;"",K4336&lt;&gt;"")),"Preenchimento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IF(AND(C4327&lt;&gt;"",D4327&lt;&gt;"",E4327&lt;&gt;"",F4327&lt;&gt;"",H4336="",I4336="",J4336="",K4336=""),"",
IF(AND(C4327&lt;&gt;"",D4327&lt;&gt;"",E4327&lt;&gt;"",F4327&lt;&gt;"",OR(H4336="",I4336="",J4336="",K4336="")),"Preenchimento incompleto: há informações por requisitante individual faltantes - B03.01",
IF(OR(L4327="",L4328="",L4329="",L4330="",L4331="",L4332="",L4333="",L4334="",L4335=""),"Preenchimento incompleto: há linhas vazias antes da atual - B05.01",
"Preenchimento correto"))))))))</f>
        <v/>
      </c>
      <c r="M4336" s="81"/>
    </row>
    <row r="4337" spans="1:13" ht="15">
      <c r="A4337" s="27"/>
      <c r="B4337" s="65">
        <v>4331</v>
      </c>
      <c r="C4337" s="124"/>
      <c r="D4337" s="127"/>
      <c r="E4337" s="130"/>
      <c r="F4337" s="130"/>
      <c r="G4337" s="70">
        <v>11</v>
      </c>
      <c r="H4337" s="87"/>
      <c r="I4337" s="87" t="s">
        <v>1247</v>
      </c>
      <c r="J4337" s="87" t="s">
        <v>1247</v>
      </c>
      <c r="K4337" s="87" t="s">
        <v>1247</v>
      </c>
      <c r="L4337" s="91" t="str">
        <f t="shared" ref="L4337" si="4315" xml:space="preserve">
IF($J$3="","Preenchimento incompleto: deve ser informado o Responsável pela análise - B05.01",
IF(AND(C4327="",D4327="",E4327="",F4327="",H4337="",I4337="",J4337="",K4337=""),"",
IF(AND(C4327="",D4327="",E4327="",F4327="",OR(H4337&lt;&gt;"",I4337&lt;&gt;"",J4337&lt;&gt;"",K4337&lt;&gt;"")),"Preenchimento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IF(AND(C4327&lt;&gt;"",D4327&lt;&gt;"",E4327&lt;&gt;"",F4327&lt;&gt;"",H4337="",I4337="",J4337="",K4337=""),"",
IF(AND(C4327&lt;&gt;"",D4327&lt;&gt;"",E4327&lt;&gt;"",F4327&lt;&gt;"",OR(H4337="",I4337="",J4337="",K4337="")),"Preenchimento incompleto: há informações por requisitante individual faltantes - B03.01",
IF(OR(L4327="",L4328="",L4329="",L4330="",L4331="",L4332="",L4333="",L4334="",L4335="",L4336=""),"Preenchimento incompleto: há linhas vazias antes da atual - B05.01",
"Preenchimento correto"))))))))</f>
        <v/>
      </c>
      <c r="M4337" s="81"/>
    </row>
    <row r="4338" spans="1:13" ht="15">
      <c r="A4338" s="27"/>
      <c r="B4338" s="65">
        <v>4332</v>
      </c>
      <c r="C4338" s="124"/>
      <c r="D4338" s="127"/>
      <c r="E4338" s="130"/>
      <c r="F4338" s="130"/>
      <c r="G4338" s="70">
        <v>12</v>
      </c>
      <c r="H4338" s="87"/>
      <c r="I4338" s="87" t="s">
        <v>1247</v>
      </c>
      <c r="J4338" s="87" t="s">
        <v>1247</v>
      </c>
      <c r="K4338" s="87" t="s">
        <v>1247</v>
      </c>
      <c r="L4338" s="91" t="str">
        <f t="shared" ref="L4338" si="4316" xml:space="preserve">
IF($J$3="","Preenchimento incompleto: deve ser informado o Responsável pela análise - B05.01",
IF(AND(C4327="",D4327="",E4327="",F4327="",H4338="",I4338="",J4338="",K4338=""),"",
IF(AND(C4327="",D4327="",E4327="",F4327="",OR(H4338&lt;&gt;"",I4338&lt;&gt;"",J4338&lt;&gt;"",K4338&lt;&gt;"")),"Preenchimento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IF(AND(C4327&lt;&gt;"",D4327&lt;&gt;"",E4327&lt;&gt;"",F4327&lt;&gt;"",H4338="",I4338="",J4338="",K4338=""),"",
IF(AND(C4327&lt;&gt;"",D4327&lt;&gt;"",E4327&lt;&gt;"",F4327&lt;&gt;"",OR(H4338="",I4338="",J4338="",K4338="")),"Preenchimento incompleto: há informações por requisitante individual faltantes - B03.01",
IF(OR(L4327="",L4328="",L4329="",L4330="",L4331="",L4332="",L4333="",L4334="",L4335="",L4336="",L4337=""),"Preenchimento incompleto: há linhas vazias antes da atual - B05.01",
"Preenchimento correto"))))))))</f>
        <v/>
      </c>
      <c r="M4338" s="81"/>
    </row>
    <row r="4339" spans="1:13" ht="15">
      <c r="A4339" s="27"/>
      <c r="B4339" s="65">
        <v>4333</v>
      </c>
      <c r="C4339" s="124"/>
      <c r="D4339" s="127"/>
      <c r="E4339" s="130"/>
      <c r="F4339" s="130"/>
      <c r="G4339" s="70">
        <v>13</v>
      </c>
      <c r="H4339" s="87"/>
      <c r="I4339" s="87" t="s">
        <v>1247</v>
      </c>
      <c r="J4339" s="87" t="s">
        <v>1247</v>
      </c>
      <c r="K4339" s="87" t="s">
        <v>1247</v>
      </c>
      <c r="L4339" s="91" t="str">
        <f t="shared" ref="L4339" si="4317" xml:space="preserve">
IF($J$3="","Preenchimento incompleto: deve ser informado o Responsável pela análise - B05.01",
IF(AND(C4327="",D4327="",E4327="",F4327="",H4339="",I4339="",J4339="",K4339=""),"",
IF(AND(C4327="",D4327="",E4327="",F4327="",OR(H4339&lt;&gt;"",I4339&lt;&gt;"",J4339&lt;&gt;"",K4339&lt;&gt;"")),"Preenchimento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IF(AND(C4327&lt;&gt;"",D4327&lt;&gt;"",E4327&lt;&gt;"",F4327&lt;&gt;"",H4339="",I4339="",J4339="",K4339=""),"",
IF(AND(C4327&lt;&gt;"",D4327&lt;&gt;"",E4327&lt;&gt;"",F4327&lt;&gt;"",OR(H4339="",I4339="",J4339="",K4339="")),"Preenchimento incompleto: há informações por requisitante individual faltantes - B03.01",
IF(OR(L4327="",L4328="",L4329="",L4330="",L4331="",L4332="",L4333="",L4334="",L4335="",L4336="",L4337="",L4338=""),"Preenchimento incompleto: há linhas vazias antes da atual - B05.01",
"Preenchimento correto"))))))))</f>
        <v/>
      </c>
      <c r="M4339" s="81"/>
    </row>
    <row r="4340" spans="1:13" ht="15">
      <c r="A4340" s="27"/>
      <c r="B4340" s="66">
        <v>4334</v>
      </c>
      <c r="C4340" s="124"/>
      <c r="D4340" s="127"/>
      <c r="E4340" s="130"/>
      <c r="F4340" s="130"/>
      <c r="G4340" s="70">
        <v>14</v>
      </c>
      <c r="H4340" s="87"/>
      <c r="I4340" s="87" t="s">
        <v>1247</v>
      </c>
      <c r="J4340" s="87" t="s">
        <v>1247</v>
      </c>
      <c r="K4340" s="87" t="s">
        <v>1247</v>
      </c>
      <c r="L4340" s="91" t="str">
        <f t="shared" ref="L4340" si="4318" xml:space="preserve">
IF($J$3="","Preenchimento incompleto: deve ser informado o Responsável pela análise - B05.01",
IF(AND(C4327="",D4327="",E4327="",F4327="",H4340="",I4340="",J4340="",K4340=""),"",
IF(AND(C4327="",D4327="",E4327="",F4327="",OR(H4340&lt;&gt;"",I4340&lt;&gt;"",J4340&lt;&gt;"",K4340&lt;&gt;"")),"Preenchimento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IF(AND(C4327&lt;&gt;"",D4327&lt;&gt;"",E4327&lt;&gt;"",F4327&lt;&gt;"",H4340="",I4340="",J4340="",K4340=""),"",
IF(AND(C4327&lt;&gt;"",D4327&lt;&gt;"",E4327&lt;&gt;"",F4327&lt;&gt;"",OR(H4340="",I4340="",J4340="",K4340="")),"Preenchimento incompleto: há informações por requisitante individual faltantes - B03.01",
IF(OR(L4327="",L4328="",L4329="",L4330="",L4331="",L4332="",L4333="",L4334="",L4335="",L4336="",L4337="",L4338="",L4339=""),"Preenchimento incompleto: há linhas vazias antes da atual - B05.01",
"Preenchimento correto"))))))))</f>
        <v/>
      </c>
      <c r="M4340" s="81"/>
    </row>
    <row r="4341" spans="1:13" ht="15">
      <c r="A4341" s="27"/>
      <c r="B4341" s="67">
        <v>4335</v>
      </c>
      <c r="C4341" s="125"/>
      <c r="D4341" s="128"/>
      <c r="E4341" s="131"/>
      <c r="F4341" s="131"/>
      <c r="G4341" s="71">
        <v>15</v>
      </c>
      <c r="H4341" s="88"/>
      <c r="I4341" s="88" t="s">
        <v>1247</v>
      </c>
      <c r="J4341" s="88" t="s">
        <v>1247</v>
      </c>
      <c r="K4341" s="88" t="s">
        <v>1247</v>
      </c>
      <c r="L4341" s="92" t="str">
        <f t="shared" ref="L4341" si="4319" xml:space="preserve">
IF($J$3="","Preenchimento incompleto: deve ser informado o Responsável pela análise - B05.01",
IF(AND(C4327="",D4327="",E4327="",F4327="",H4341="",I4341="",J4341="",K4341=""),"",
IF(AND(C4327="",D4327="",E4327="",F4327="",OR(H4341&lt;&gt;"",I4341&lt;&gt;"",J4341&lt;&gt;"",K4341&lt;&gt;"")),"Preenchimento incompleto: há informações por requisitante individual sem informações do item - B01.01",
IF(OR(C4327="",D4327="",E4327="",F4327=""),"Preenchimento incompleto: há informações faltantes do item - B02.01",
IF(AND(C4327&lt;&gt;"",D4327&lt;&gt;"",E4327&lt;&gt;"",F4327&lt;&gt;"",COUNTA(H4327:K4341)=0),"Preenchimento incompleto: não há nenhuma informação do requisitante individual informada - B04.01",
IF(AND(C4327&lt;&gt;"",D4327&lt;&gt;"",E4327&lt;&gt;"",F4327&lt;&gt;"",H4341="",I4341="",J4341="",K4341=""),"",
IF(AND(C4327&lt;&gt;"",D4327&lt;&gt;"",E4327&lt;&gt;"",F4327&lt;&gt;"",OR(H4341="",I4341="",J4341="",K4341="")),"Preenchimento incompleto: há informações por requisitante individual faltantes - B03.01",
IF(OR(L4327="",L4328="",L4329="",L4330="",L4331="",L4332="",L4333="",L4334="",L4335="",L4336="",L4337="",L4338="",L4339="",L4340=""),"Preenchimento incompleto: há linhas vazias antes da atual - B05.01",
"Preenchimento correto"))))))))</f>
        <v/>
      </c>
      <c r="M4341" s="81"/>
    </row>
    <row r="4342" spans="1:13" ht="15">
      <c r="A4342" s="27"/>
      <c r="B4342" s="64">
        <v>4336</v>
      </c>
      <c r="C4342" s="123" t="str">
        <f>IF('1-ITENS'!C296="","",'1-ITENS'!C296)</f>
        <v/>
      </c>
      <c r="D4342" s="126" t="str">
        <f>IF('1-ITENS'!D296="","",'1-ITENS'!D296)</f>
        <v/>
      </c>
      <c r="E4342" s="129" t="str">
        <f>IF('1-ITENS'!H296="","",'1-ITENS'!H296)</f>
        <v/>
      </c>
      <c r="F4342" s="129" t="str">
        <f>IF('1-ITENS'!F296="","",'1-ITENS'!F296)</f>
        <v/>
      </c>
      <c r="G4342" s="68">
        <v>1</v>
      </c>
      <c r="H4342" s="85"/>
      <c r="I4342" s="85" t="s">
        <v>1247</v>
      </c>
      <c r="J4342" s="85" t="s">
        <v>1247</v>
      </c>
      <c r="K4342" s="85" t="s">
        <v>1247</v>
      </c>
      <c r="L4342" s="90" t="str">
        <f t="shared" ref="L4342" si="4320" xml:space="preserve">
IF($J$3="","Preenchimento incompleto: deve ser informado o Responsável pela análise - B05.01",
IF(AND(C4342="",D4342="",E4342="",F4342="",H4342="",I4342="",J4342="",K4342=""),"",
IF(AND(C4342="",D4342="",E4342="",F4342="",OR(H4342&lt;&gt;"",I4342&lt;&gt;"",J4342&lt;&gt;"",K4342&lt;&gt;"")),"Preenchimento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IF(AND(C4342&lt;&gt;"",D4342&lt;&gt;"",E4342&lt;&gt;"",F4342&lt;&gt;"",H4342="",I4342="",J4342="",K4342=""),"",
IF(AND(C4342&lt;&gt;"",D4342&lt;&gt;"",E4342&lt;&gt;"",F4342&lt;&gt;"",OR(H4342="",I4342="",J4342="",K4342="")),"Preenchimento incompleto: há informações por requisitante individual faltantes - B03.01",
"Preenchimento correto")))))))</f>
        <v/>
      </c>
      <c r="M4342" s="81"/>
    </row>
    <row r="4343" spans="1:13" ht="15">
      <c r="A4343" s="27"/>
      <c r="B4343" s="65">
        <v>4337</v>
      </c>
      <c r="C4343" s="124"/>
      <c r="D4343" s="127"/>
      <c r="E4343" s="130"/>
      <c r="F4343" s="130"/>
      <c r="G4343" s="69">
        <v>2</v>
      </c>
      <c r="H4343" s="86"/>
      <c r="I4343" s="86" t="s">
        <v>1247</v>
      </c>
      <c r="J4343" s="86" t="s">
        <v>1247</v>
      </c>
      <c r="K4343" s="86" t="s">
        <v>1247</v>
      </c>
      <c r="L4343" s="91" t="str">
        <f t="shared" ref="L4343" si="4321" xml:space="preserve">
IF($J$3="","Preenchimento incompleto: deve ser informado o Responsável pela análise - B05.01",
IF(AND(C4342="",D4342="",E4342="",F4342="",H4343="",I4343="",J4343="",K4343=""),"",
IF(AND(C4342="",D4342="",E4342="",F4342="",OR(H4343&lt;&gt;"",I4343&lt;&gt;"",J4343&lt;&gt;"",K4343&lt;&gt;"")),"Preenchimento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IF(AND(C4342&lt;&gt;"",D4342&lt;&gt;"",E4342&lt;&gt;"",F4342&lt;&gt;"",H4343="",I4343="",J4343="",K4343=""),"",
IF(AND(C4342&lt;&gt;"",D4342&lt;&gt;"",E4342&lt;&gt;"",F4342&lt;&gt;"",OR(H4343="",I4343="",J4343="",K4343="")),"Preenchimento incompleto: há informações por requisitante individual faltantes - B03.01",
IF(L4342="","Preenchimento incompleto: há linhas vazias antes da atual - B05.01",
"Preenchimento correto"))))))))</f>
        <v/>
      </c>
      <c r="M4343" s="81"/>
    </row>
    <row r="4344" spans="1:13" ht="15">
      <c r="A4344" s="27"/>
      <c r="B4344" s="65">
        <v>4338</v>
      </c>
      <c r="C4344" s="124"/>
      <c r="D4344" s="127"/>
      <c r="E4344" s="130"/>
      <c r="F4344" s="130"/>
      <c r="G4344" s="69">
        <v>3</v>
      </c>
      <c r="H4344" s="86"/>
      <c r="I4344" s="86" t="s">
        <v>1247</v>
      </c>
      <c r="J4344" s="86" t="s">
        <v>1247</v>
      </c>
      <c r="K4344" s="86" t="s">
        <v>1247</v>
      </c>
      <c r="L4344" s="91" t="str">
        <f t="shared" ref="L4344" si="4322" xml:space="preserve">
IF($J$3="","Preenchimento incompleto: deve ser informado o Responsável pela análise - B05.01",
IF(AND(C4342="",D4342="",E4342="",F4342="",H4344="",I4344="",J4344="",K4344=""),"",
IF(AND(C4342="",D4342="",E4342="",F4342="",OR(H4344&lt;&gt;"",I4344&lt;&gt;"",J4344&lt;&gt;"",K4344&lt;&gt;"")),"Preenchimento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IF(AND(C4342&lt;&gt;"",D4342&lt;&gt;"",E4342&lt;&gt;"",F4342&lt;&gt;"",H4344="",I4344="",J4344="",K4344=""),"",
IF(AND(C4342&lt;&gt;"",D4342&lt;&gt;"",E4342&lt;&gt;"",F4342&lt;&gt;"",OR(H4344="",I4344="",J4344="",K4344="")),"Preenchimento incompleto: há informações por requisitante individual faltantes - B03.01",
IF(OR(L4342="",L4343=""),"Preenchimento incompleto: há linhas vazias antes da atual - B05.01",
"Preenchimento correto"))))))))</f>
        <v/>
      </c>
      <c r="M4344" s="81"/>
    </row>
    <row r="4345" spans="1:13" ht="15">
      <c r="A4345" s="27"/>
      <c r="B4345" s="65">
        <v>4339</v>
      </c>
      <c r="C4345" s="124"/>
      <c r="D4345" s="127"/>
      <c r="E4345" s="130"/>
      <c r="F4345" s="130"/>
      <c r="G4345" s="69">
        <v>4</v>
      </c>
      <c r="H4345" s="86"/>
      <c r="I4345" s="86" t="s">
        <v>1247</v>
      </c>
      <c r="J4345" s="86" t="s">
        <v>1247</v>
      </c>
      <c r="K4345" s="86" t="s">
        <v>1247</v>
      </c>
      <c r="L4345" s="91" t="str">
        <f t="shared" ref="L4345" si="4323" xml:space="preserve">
IF($J$3="","Preenchimento incompleto: deve ser informado o Responsável pela análise - B05.01",
IF(AND(C4342="",D4342="",E4342="",F4342="",H4345="",I4345="",J4345="",K4345=""),"",
IF(AND(C4342="",D4342="",E4342="",F4342="",OR(H4345&lt;&gt;"",I4345&lt;&gt;"",J4345&lt;&gt;"",K4345&lt;&gt;"")),"Preenchimento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IF(AND(C4342&lt;&gt;"",D4342&lt;&gt;"",E4342&lt;&gt;"",F4342&lt;&gt;"",H4345="",I4345="",J4345="",K4345=""),"",
IF(AND(C4342&lt;&gt;"",D4342&lt;&gt;"",E4342&lt;&gt;"",F4342&lt;&gt;"",OR(H4345="",I4345="",J4345="",K4345="")),"Preenchimento incompleto: há informações por requisitante individual faltantes - B03.01",
IF(OR(L4342="",L4343="",L4344=""),"Preenchimento incompleto: há linhas vazias antes da atual - B05.01",
"Preenchimento correto"))))))))</f>
        <v/>
      </c>
      <c r="M4345" s="81"/>
    </row>
    <row r="4346" spans="1:13" ht="15">
      <c r="A4346" s="27"/>
      <c r="B4346" s="65">
        <v>4340</v>
      </c>
      <c r="C4346" s="124"/>
      <c r="D4346" s="127"/>
      <c r="E4346" s="130"/>
      <c r="F4346" s="130"/>
      <c r="G4346" s="69">
        <v>5</v>
      </c>
      <c r="H4346" s="86"/>
      <c r="I4346" s="86" t="s">
        <v>1247</v>
      </c>
      <c r="J4346" s="86" t="s">
        <v>1247</v>
      </c>
      <c r="K4346" s="86" t="s">
        <v>1247</v>
      </c>
      <c r="L4346" s="91" t="str">
        <f t="shared" ref="L4346" si="4324" xml:space="preserve">
IF($J$3="","Preenchimento incompleto: deve ser informado o Responsável pela análise - B05.01",
IF(AND(C4342="",D4342="",E4342="",F4342="",H4346="",I4346="",J4346="",K4346=""),"",
IF(AND(C4342="",D4342="",E4342="",F4342="",OR(H4346&lt;&gt;"",I4346&lt;&gt;"",J4346&lt;&gt;"",K4346&lt;&gt;"")),"Preenchimento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IF(AND(C4342&lt;&gt;"",D4342&lt;&gt;"",E4342&lt;&gt;"",F4342&lt;&gt;"",H4346="",I4346="",J4346="",K4346=""),"",
IF(AND(C4342&lt;&gt;"",D4342&lt;&gt;"",E4342&lt;&gt;"",F4342&lt;&gt;"",OR(H4346="",I4346="",J4346="",K4346="")),"Preenchimento incompleto: há informações por requisitante individual faltantes - B03.01",
IF(OR(L4342="",L4343="",L4344="",L4345=""),"Preenchimento incompleto: há linhas vazias antes da atual - B05.01",
"Preenchimento correto"))))))))</f>
        <v/>
      </c>
      <c r="M4346" s="81"/>
    </row>
    <row r="4347" spans="1:13" ht="15">
      <c r="A4347" s="27"/>
      <c r="B4347" s="65">
        <v>4341</v>
      </c>
      <c r="C4347" s="124"/>
      <c r="D4347" s="127"/>
      <c r="E4347" s="130"/>
      <c r="F4347" s="130"/>
      <c r="G4347" s="69">
        <v>6</v>
      </c>
      <c r="H4347" s="86"/>
      <c r="I4347" s="86" t="s">
        <v>1247</v>
      </c>
      <c r="J4347" s="86" t="s">
        <v>1247</v>
      </c>
      <c r="K4347" s="86" t="s">
        <v>1247</v>
      </c>
      <c r="L4347" s="91" t="str">
        <f t="shared" ref="L4347" si="4325" xml:space="preserve">
IF($J$3="","Preenchimento incompleto: deve ser informado o Responsável pela análise - B05.01",
IF(AND(C4342="",D4342="",E4342="",F4342="",H4347="",I4347="",J4347="",K4347=""),"",
IF(AND(C4342="",D4342="",E4342="",F4342="",OR(H4347&lt;&gt;"",I4347&lt;&gt;"",J4347&lt;&gt;"",K4347&lt;&gt;"")),"Preenchimento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IF(AND(C4342&lt;&gt;"",D4342&lt;&gt;"",E4342&lt;&gt;"",F4342&lt;&gt;"",H4347="",I4347="",J4347="",K4347=""),"",
IF(AND(C4342&lt;&gt;"",D4342&lt;&gt;"",E4342&lt;&gt;"",F4342&lt;&gt;"",OR(H4347="",I4347="",J4347="",K4347="")),"Preenchimento incompleto: há informações por requisitante individual faltantes - B03.01",
IF(OR(L4342="",L4343="",L4344="",L4345="",L4346=""),"Preenchimento incompleto: há linhas vazias antes da atual - B05.01",
"Preenchimento correto"))))))))</f>
        <v/>
      </c>
      <c r="M4347" s="81"/>
    </row>
    <row r="4348" spans="1:13" ht="15">
      <c r="A4348" s="27"/>
      <c r="B4348" s="65">
        <v>4342</v>
      </c>
      <c r="C4348" s="124"/>
      <c r="D4348" s="127"/>
      <c r="E4348" s="130"/>
      <c r="F4348" s="130"/>
      <c r="G4348" s="69">
        <v>7</v>
      </c>
      <c r="H4348" s="86"/>
      <c r="I4348" s="86" t="s">
        <v>1247</v>
      </c>
      <c r="J4348" s="86" t="s">
        <v>1247</v>
      </c>
      <c r="K4348" s="86" t="s">
        <v>1247</v>
      </c>
      <c r="L4348" s="91" t="str">
        <f t="shared" ref="L4348" si="4326" xml:space="preserve">
IF($J$3="","Preenchimento incompleto: deve ser informado o Responsável pela análise - B05.01",
IF(AND(C4342="",D4342="",E4342="",F4342="",H4348="",I4348="",J4348="",K4348=""),"",
IF(AND(C4342="",D4342="",E4342="",F4342="",OR(H4348&lt;&gt;"",I4348&lt;&gt;"",J4348&lt;&gt;"",K4348&lt;&gt;"")),"Preenchimento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IF(AND(C4342&lt;&gt;"",D4342&lt;&gt;"",E4342&lt;&gt;"",F4342&lt;&gt;"",H4348="",I4348="",J4348="",K4348=""),"",
IF(AND(C4342&lt;&gt;"",D4342&lt;&gt;"",E4342&lt;&gt;"",F4342&lt;&gt;"",OR(H4348="",I4348="",J4348="",K4348="")),"Preenchimento incompleto: há informações por requisitante individual faltantes - B03.01",
IF(OR(L4342="",L4343="",L4344="",L4345="",L4346="",L4347=""),"Preenchimento incompleto: há linhas vazias antes da atual - B05.01",
"Preenchimento correto"))))))))</f>
        <v/>
      </c>
      <c r="M4348" s="81"/>
    </row>
    <row r="4349" spans="1:13" ht="15">
      <c r="A4349" s="27"/>
      <c r="B4349" s="65">
        <v>4343</v>
      </c>
      <c r="C4349" s="124"/>
      <c r="D4349" s="127"/>
      <c r="E4349" s="130"/>
      <c r="F4349" s="130"/>
      <c r="G4349" s="69">
        <v>8</v>
      </c>
      <c r="H4349" s="86"/>
      <c r="I4349" s="86" t="s">
        <v>1247</v>
      </c>
      <c r="J4349" s="86" t="s">
        <v>1247</v>
      </c>
      <c r="K4349" s="86" t="s">
        <v>1247</v>
      </c>
      <c r="L4349" s="91" t="str">
        <f t="shared" ref="L4349" si="4327" xml:space="preserve">
IF($J$3="","Preenchimento incompleto: deve ser informado o Responsável pela análise - B05.01",
IF(AND(C4342="",D4342="",E4342="",F4342="",H4349="",I4349="",J4349="",K4349=""),"",
IF(AND(C4342="",D4342="",E4342="",F4342="",OR(H4349&lt;&gt;"",I4349&lt;&gt;"",J4349&lt;&gt;"",K4349&lt;&gt;"")),"Preenchimento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IF(AND(C4342&lt;&gt;"",D4342&lt;&gt;"",E4342&lt;&gt;"",F4342&lt;&gt;"",H4349="",I4349="",J4349="",K4349=""),"",
IF(AND(C4342&lt;&gt;"",D4342&lt;&gt;"",E4342&lt;&gt;"",F4342&lt;&gt;"",OR(H4349="",I4349="",J4349="",K4349="")),"Preenchimento incompleto: há informações por requisitante individual faltantes - B03.01",
IF(OR(L4342="",L4343="",L4344="",L4345="",L4346="",L4347="",L4348=""),"Preenchimento incompleto: há linhas vazias antes da atual - B05.01",
"Preenchimento correto"))))))))</f>
        <v/>
      </c>
      <c r="M4349" s="81"/>
    </row>
    <row r="4350" spans="1:13" ht="15">
      <c r="A4350" s="27"/>
      <c r="B4350" s="65">
        <v>4344</v>
      </c>
      <c r="C4350" s="124"/>
      <c r="D4350" s="127"/>
      <c r="E4350" s="130"/>
      <c r="F4350" s="130"/>
      <c r="G4350" s="69">
        <v>9</v>
      </c>
      <c r="H4350" s="86"/>
      <c r="I4350" s="86" t="s">
        <v>1247</v>
      </c>
      <c r="J4350" s="86" t="s">
        <v>1247</v>
      </c>
      <c r="K4350" s="86" t="s">
        <v>1247</v>
      </c>
      <c r="L4350" s="91" t="str">
        <f t="shared" ref="L4350" si="4328" xml:space="preserve">
IF($J$3="","Preenchimento incompleto: deve ser informado o Responsável pela análise - B05.01",
IF(AND(C4342="",D4342="",E4342="",F4342="",H4350="",I4350="",J4350="",K4350=""),"",
IF(AND(C4342="",D4342="",E4342="",F4342="",OR(H4350&lt;&gt;"",I4350&lt;&gt;"",J4350&lt;&gt;"",K4350&lt;&gt;"")),"Preenchimento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IF(AND(C4342&lt;&gt;"",D4342&lt;&gt;"",E4342&lt;&gt;"",F4342&lt;&gt;"",H4350="",I4350="",J4350="",K4350=""),"",
IF(AND(C4342&lt;&gt;"",D4342&lt;&gt;"",E4342&lt;&gt;"",F4342&lt;&gt;"",OR(H4350="",I4350="",J4350="",K4350="")),"Preenchimento incompleto: há informações por requisitante individual faltantes - B03.01",
IF(OR(L4342="",L4343="",L4344="",L4345="",L4346="",L4347="",L4348="",L4349=""),"Preenchimento incompleto: há linhas vazias antes da atual - B05.01",
"Preenchimento correto"))))))))</f>
        <v/>
      </c>
      <c r="M4350" s="81"/>
    </row>
    <row r="4351" spans="1:13" ht="15">
      <c r="A4351" s="27"/>
      <c r="B4351" s="65">
        <v>4345</v>
      </c>
      <c r="C4351" s="124"/>
      <c r="D4351" s="127"/>
      <c r="E4351" s="130"/>
      <c r="F4351" s="130"/>
      <c r="G4351" s="70">
        <v>10</v>
      </c>
      <c r="H4351" s="87"/>
      <c r="I4351" s="87" t="s">
        <v>1247</v>
      </c>
      <c r="J4351" s="87" t="s">
        <v>1247</v>
      </c>
      <c r="K4351" s="87" t="s">
        <v>1247</v>
      </c>
      <c r="L4351" s="91" t="str">
        <f t="shared" ref="L4351" si="4329" xml:space="preserve">
IF($J$3="","Preenchimento incompleto: deve ser informado o Responsável pela análise - B05.01",
IF(AND(C4342="",D4342="",E4342="",F4342="",H4351="",I4351="",J4351="",K4351=""),"",
IF(AND(C4342="",D4342="",E4342="",F4342="",OR(H4351&lt;&gt;"",I4351&lt;&gt;"",J4351&lt;&gt;"",K4351&lt;&gt;"")),"Preenchimento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IF(AND(C4342&lt;&gt;"",D4342&lt;&gt;"",E4342&lt;&gt;"",F4342&lt;&gt;"",H4351="",I4351="",J4351="",K4351=""),"",
IF(AND(C4342&lt;&gt;"",D4342&lt;&gt;"",E4342&lt;&gt;"",F4342&lt;&gt;"",OR(H4351="",I4351="",J4351="",K4351="")),"Preenchimento incompleto: há informações por requisitante individual faltantes - B03.01",
IF(OR(L4342="",L4343="",L4344="",L4345="",L4346="",L4347="",L4348="",L4349="",L4350=""),"Preenchimento incompleto: há linhas vazias antes da atual - B05.01",
"Preenchimento correto"))))))))</f>
        <v/>
      </c>
      <c r="M4351" s="81"/>
    </row>
    <row r="4352" spans="1:13" ht="15">
      <c r="A4352" s="27"/>
      <c r="B4352" s="65">
        <v>4346</v>
      </c>
      <c r="C4352" s="124"/>
      <c r="D4352" s="127"/>
      <c r="E4352" s="130"/>
      <c r="F4352" s="130"/>
      <c r="G4352" s="70">
        <v>11</v>
      </c>
      <c r="H4352" s="87"/>
      <c r="I4352" s="87" t="s">
        <v>1247</v>
      </c>
      <c r="J4352" s="87" t="s">
        <v>1247</v>
      </c>
      <c r="K4352" s="87" t="s">
        <v>1247</v>
      </c>
      <c r="L4352" s="91" t="str">
        <f t="shared" ref="L4352" si="4330" xml:space="preserve">
IF($J$3="","Preenchimento incompleto: deve ser informado o Responsável pela análise - B05.01",
IF(AND(C4342="",D4342="",E4342="",F4342="",H4352="",I4352="",J4352="",K4352=""),"",
IF(AND(C4342="",D4342="",E4342="",F4342="",OR(H4352&lt;&gt;"",I4352&lt;&gt;"",J4352&lt;&gt;"",K4352&lt;&gt;"")),"Preenchimento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IF(AND(C4342&lt;&gt;"",D4342&lt;&gt;"",E4342&lt;&gt;"",F4342&lt;&gt;"",H4352="",I4352="",J4352="",K4352=""),"",
IF(AND(C4342&lt;&gt;"",D4342&lt;&gt;"",E4342&lt;&gt;"",F4342&lt;&gt;"",OR(H4352="",I4352="",J4352="",K4352="")),"Preenchimento incompleto: há informações por requisitante individual faltantes - B03.01",
IF(OR(L4342="",L4343="",L4344="",L4345="",L4346="",L4347="",L4348="",L4349="",L4350="",L4351=""),"Preenchimento incompleto: há linhas vazias antes da atual - B05.01",
"Preenchimento correto"))))))))</f>
        <v/>
      </c>
      <c r="M4352" s="81"/>
    </row>
    <row r="4353" spans="1:13" ht="15">
      <c r="A4353" s="27"/>
      <c r="B4353" s="65">
        <v>4347</v>
      </c>
      <c r="C4353" s="124"/>
      <c r="D4353" s="127"/>
      <c r="E4353" s="130"/>
      <c r="F4353" s="130"/>
      <c r="G4353" s="70">
        <v>12</v>
      </c>
      <c r="H4353" s="87"/>
      <c r="I4353" s="87" t="s">
        <v>1247</v>
      </c>
      <c r="J4353" s="87" t="s">
        <v>1247</v>
      </c>
      <c r="K4353" s="87" t="s">
        <v>1247</v>
      </c>
      <c r="L4353" s="91" t="str">
        <f t="shared" ref="L4353" si="4331" xml:space="preserve">
IF($J$3="","Preenchimento incompleto: deve ser informado o Responsável pela análise - B05.01",
IF(AND(C4342="",D4342="",E4342="",F4342="",H4353="",I4353="",J4353="",K4353=""),"",
IF(AND(C4342="",D4342="",E4342="",F4342="",OR(H4353&lt;&gt;"",I4353&lt;&gt;"",J4353&lt;&gt;"",K4353&lt;&gt;"")),"Preenchimento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IF(AND(C4342&lt;&gt;"",D4342&lt;&gt;"",E4342&lt;&gt;"",F4342&lt;&gt;"",H4353="",I4353="",J4353="",K4353=""),"",
IF(AND(C4342&lt;&gt;"",D4342&lt;&gt;"",E4342&lt;&gt;"",F4342&lt;&gt;"",OR(H4353="",I4353="",J4353="",K4353="")),"Preenchimento incompleto: há informações por requisitante individual faltantes - B03.01",
IF(OR(L4342="",L4343="",L4344="",L4345="",L4346="",L4347="",L4348="",L4349="",L4350="",L4351="",L4352=""),"Preenchimento incompleto: há linhas vazias antes da atual - B05.01",
"Preenchimento correto"))))))))</f>
        <v/>
      </c>
      <c r="M4353" s="81"/>
    </row>
    <row r="4354" spans="1:13" ht="15">
      <c r="A4354" s="27"/>
      <c r="B4354" s="65">
        <v>4348</v>
      </c>
      <c r="C4354" s="124"/>
      <c r="D4354" s="127"/>
      <c r="E4354" s="130"/>
      <c r="F4354" s="130"/>
      <c r="G4354" s="70">
        <v>13</v>
      </c>
      <c r="H4354" s="87"/>
      <c r="I4354" s="87" t="s">
        <v>1247</v>
      </c>
      <c r="J4354" s="87" t="s">
        <v>1247</v>
      </c>
      <c r="K4354" s="87" t="s">
        <v>1247</v>
      </c>
      <c r="L4354" s="91" t="str">
        <f t="shared" ref="L4354" si="4332" xml:space="preserve">
IF($J$3="","Preenchimento incompleto: deve ser informado o Responsável pela análise - B05.01",
IF(AND(C4342="",D4342="",E4342="",F4342="",H4354="",I4354="",J4354="",K4354=""),"",
IF(AND(C4342="",D4342="",E4342="",F4342="",OR(H4354&lt;&gt;"",I4354&lt;&gt;"",J4354&lt;&gt;"",K4354&lt;&gt;"")),"Preenchimento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IF(AND(C4342&lt;&gt;"",D4342&lt;&gt;"",E4342&lt;&gt;"",F4342&lt;&gt;"",H4354="",I4354="",J4354="",K4354=""),"",
IF(AND(C4342&lt;&gt;"",D4342&lt;&gt;"",E4342&lt;&gt;"",F4342&lt;&gt;"",OR(H4354="",I4354="",J4354="",K4354="")),"Preenchimento incompleto: há informações por requisitante individual faltantes - B03.01",
IF(OR(L4342="",L4343="",L4344="",L4345="",L4346="",L4347="",L4348="",L4349="",L4350="",L4351="",L4352="",L4353=""),"Preenchimento incompleto: há linhas vazias antes da atual - B05.01",
"Preenchimento correto"))))))))</f>
        <v/>
      </c>
      <c r="M4354" s="81"/>
    </row>
    <row r="4355" spans="1:13" ht="15">
      <c r="A4355" s="27"/>
      <c r="B4355" s="66">
        <v>4349</v>
      </c>
      <c r="C4355" s="124"/>
      <c r="D4355" s="127"/>
      <c r="E4355" s="130"/>
      <c r="F4355" s="130"/>
      <c r="G4355" s="70">
        <v>14</v>
      </c>
      <c r="H4355" s="87"/>
      <c r="I4355" s="87" t="s">
        <v>1247</v>
      </c>
      <c r="J4355" s="87" t="s">
        <v>1247</v>
      </c>
      <c r="K4355" s="87" t="s">
        <v>1247</v>
      </c>
      <c r="L4355" s="91" t="str">
        <f t="shared" ref="L4355" si="4333" xml:space="preserve">
IF($J$3="","Preenchimento incompleto: deve ser informado o Responsável pela análise - B05.01",
IF(AND(C4342="",D4342="",E4342="",F4342="",H4355="",I4355="",J4355="",K4355=""),"",
IF(AND(C4342="",D4342="",E4342="",F4342="",OR(H4355&lt;&gt;"",I4355&lt;&gt;"",J4355&lt;&gt;"",K4355&lt;&gt;"")),"Preenchimento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IF(AND(C4342&lt;&gt;"",D4342&lt;&gt;"",E4342&lt;&gt;"",F4342&lt;&gt;"",H4355="",I4355="",J4355="",K4355=""),"",
IF(AND(C4342&lt;&gt;"",D4342&lt;&gt;"",E4342&lt;&gt;"",F4342&lt;&gt;"",OR(H4355="",I4355="",J4355="",K4355="")),"Preenchimento incompleto: há informações por requisitante individual faltantes - B03.01",
IF(OR(L4342="",L4343="",L4344="",L4345="",L4346="",L4347="",L4348="",L4349="",L4350="",L4351="",L4352="",L4353="",L4354=""),"Preenchimento incompleto: há linhas vazias antes da atual - B05.01",
"Preenchimento correto"))))))))</f>
        <v/>
      </c>
      <c r="M4355" s="81"/>
    </row>
    <row r="4356" spans="1:13" ht="15">
      <c r="A4356" s="27"/>
      <c r="B4356" s="67">
        <v>4350</v>
      </c>
      <c r="C4356" s="125"/>
      <c r="D4356" s="128"/>
      <c r="E4356" s="131"/>
      <c r="F4356" s="131"/>
      <c r="G4356" s="71">
        <v>15</v>
      </c>
      <c r="H4356" s="88"/>
      <c r="I4356" s="88" t="s">
        <v>1247</v>
      </c>
      <c r="J4356" s="88" t="s">
        <v>1247</v>
      </c>
      <c r="K4356" s="88" t="s">
        <v>1247</v>
      </c>
      <c r="L4356" s="92" t="str">
        <f t="shared" ref="L4356" si="4334" xml:space="preserve">
IF($J$3="","Preenchimento incompleto: deve ser informado o Responsável pela análise - B05.01",
IF(AND(C4342="",D4342="",E4342="",F4342="",H4356="",I4356="",J4356="",K4356=""),"",
IF(AND(C4342="",D4342="",E4342="",F4342="",OR(H4356&lt;&gt;"",I4356&lt;&gt;"",J4356&lt;&gt;"",K4356&lt;&gt;"")),"Preenchimento incompleto: há informações por requisitante individual sem informações do item - B01.01",
IF(OR(C4342="",D4342="",E4342="",F4342=""),"Preenchimento incompleto: há informações faltantes do item - B02.01",
IF(AND(C4342&lt;&gt;"",D4342&lt;&gt;"",E4342&lt;&gt;"",F4342&lt;&gt;"",COUNTA(H4342:K4356)=0),"Preenchimento incompleto: não há nenhuma informação do requisitante individual informada - B04.01",
IF(AND(C4342&lt;&gt;"",D4342&lt;&gt;"",E4342&lt;&gt;"",F4342&lt;&gt;"",H4356="",I4356="",J4356="",K4356=""),"",
IF(AND(C4342&lt;&gt;"",D4342&lt;&gt;"",E4342&lt;&gt;"",F4342&lt;&gt;"",OR(H4356="",I4356="",J4356="",K4356="")),"Preenchimento incompleto: há informações por requisitante individual faltantes - B03.01",
IF(OR(L4342="",L4343="",L4344="",L4345="",L4346="",L4347="",L4348="",L4349="",L4350="",L4351="",L4352="",L4353="",L4354="",L4355=""),"Preenchimento incompleto: há linhas vazias antes da atual - B05.01",
"Preenchimento correto"))))))))</f>
        <v/>
      </c>
      <c r="M4356" s="81"/>
    </row>
    <row r="4357" spans="1:13" ht="15">
      <c r="A4357" s="27"/>
      <c r="B4357" s="64">
        <v>4351</v>
      </c>
      <c r="C4357" s="123" t="str">
        <f>IF('1-ITENS'!C297="","",'1-ITENS'!C297)</f>
        <v/>
      </c>
      <c r="D4357" s="126" t="str">
        <f>IF('1-ITENS'!D297="","",'1-ITENS'!D297)</f>
        <v/>
      </c>
      <c r="E4357" s="129" t="str">
        <f>IF('1-ITENS'!H297="","",'1-ITENS'!H297)</f>
        <v/>
      </c>
      <c r="F4357" s="129" t="str">
        <f>IF('1-ITENS'!F297="","",'1-ITENS'!F297)</f>
        <v/>
      </c>
      <c r="G4357" s="68">
        <v>1</v>
      </c>
      <c r="H4357" s="85"/>
      <c r="I4357" s="85" t="s">
        <v>1247</v>
      </c>
      <c r="J4357" s="85" t="s">
        <v>1247</v>
      </c>
      <c r="K4357" s="85" t="s">
        <v>1247</v>
      </c>
      <c r="L4357" s="90" t="str">
        <f t="shared" ref="L4357" si="4335" xml:space="preserve">
IF($J$3="","Preenchimento incompleto: deve ser informado o Responsável pela análise - B05.01",
IF(AND(C4357="",D4357="",E4357="",F4357="",H4357="",I4357="",J4357="",K4357=""),"",
IF(AND(C4357="",D4357="",E4357="",F4357="",OR(H4357&lt;&gt;"",I4357&lt;&gt;"",J4357&lt;&gt;"",K4357&lt;&gt;"")),"Preenchimento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IF(AND(C4357&lt;&gt;"",D4357&lt;&gt;"",E4357&lt;&gt;"",F4357&lt;&gt;"",H4357="",I4357="",J4357="",K4357=""),"",
IF(AND(C4357&lt;&gt;"",D4357&lt;&gt;"",E4357&lt;&gt;"",F4357&lt;&gt;"",OR(H4357="",I4357="",J4357="",K4357="")),"Preenchimento incompleto: há informações por requisitante individual faltantes - B03.01",
"Preenchimento correto")))))))</f>
        <v/>
      </c>
      <c r="M4357" s="81"/>
    </row>
    <row r="4358" spans="1:13" ht="15">
      <c r="A4358" s="27"/>
      <c r="B4358" s="65">
        <v>4352</v>
      </c>
      <c r="C4358" s="124"/>
      <c r="D4358" s="127"/>
      <c r="E4358" s="130"/>
      <c r="F4358" s="130"/>
      <c r="G4358" s="69">
        <v>2</v>
      </c>
      <c r="H4358" s="86"/>
      <c r="I4358" s="86" t="s">
        <v>1247</v>
      </c>
      <c r="J4358" s="86" t="s">
        <v>1247</v>
      </c>
      <c r="K4358" s="86" t="s">
        <v>1247</v>
      </c>
      <c r="L4358" s="91" t="str">
        <f t="shared" ref="L4358" si="4336" xml:space="preserve">
IF($J$3="","Preenchimento incompleto: deve ser informado o Responsável pela análise - B05.01",
IF(AND(C4357="",D4357="",E4357="",F4357="",H4358="",I4358="",J4358="",K4358=""),"",
IF(AND(C4357="",D4357="",E4357="",F4357="",OR(H4358&lt;&gt;"",I4358&lt;&gt;"",J4358&lt;&gt;"",K4358&lt;&gt;"")),"Preenchimento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IF(AND(C4357&lt;&gt;"",D4357&lt;&gt;"",E4357&lt;&gt;"",F4357&lt;&gt;"",H4358="",I4358="",J4358="",K4358=""),"",
IF(AND(C4357&lt;&gt;"",D4357&lt;&gt;"",E4357&lt;&gt;"",F4357&lt;&gt;"",OR(H4358="",I4358="",J4358="",K4358="")),"Preenchimento incompleto: há informações por requisitante individual faltantes - B03.01",
IF(L4357="","Preenchimento incompleto: há linhas vazias antes da atual - B05.01",
"Preenchimento correto"))))))))</f>
        <v/>
      </c>
      <c r="M4358" s="81"/>
    </row>
    <row r="4359" spans="1:13" ht="15">
      <c r="A4359" s="27"/>
      <c r="B4359" s="65">
        <v>4353</v>
      </c>
      <c r="C4359" s="124"/>
      <c r="D4359" s="127"/>
      <c r="E4359" s="130"/>
      <c r="F4359" s="130"/>
      <c r="G4359" s="69">
        <v>3</v>
      </c>
      <c r="H4359" s="86"/>
      <c r="I4359" s="86" t="s">
        <v>1247</v>
      </c>
      <c r="J4359" s="86" t="s">
        <v>1247</v>
      </c>
      <c r="K4359" s="86" t="s">
        <v>1247</v>
      </c>
      <c r="L4359" s="91" t="str">
        <f t="shared" ref="L4359" si="4337" xml:space="preserve">
IF($J$3="","Preenchimento incompleto: deve ser informado o Responsável pela análise - B05.01",
IF(AND(C4357="",D4357="",E4357="",F4357="",H4359="",I4359="",J4359="",K4359=""),"",
IF(AND(C4357="",D4357="",E4357="",F4357="",OR(H4359&lt;&gt;"",I4359&lt;&gt;"",J4359&lt;&gt;"",K4359&lt;&gt;"")),"Preenchimento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IF(AND(C4357&lt;&gt;"",D4357&lt;&gt;"",E4357&lt;&gt;"",F4357&lt;&gt;"",H4359="",I4359="",J4359="",K4359=""),"",
IF(AND(C4357&lt;&gt;"",D4357&lt;&gt;"",E4357&lt;&gt;"",F4357&lt;&gt;"",OR(H4359="",I4359="",J4359="",K4359="")),"Preenchimento incompleto: há informações por requisitante individual faltantes - B03.01",
IF(OR(L4357="",L4358=""),"Preenchimento incompleto: há linhas vazias antes da atual - B05.01",
"Preenchimento correto"))))))))</f>
        <v/>
      </c>
      <c r="M4359" s="81"/>
    </row>
    <row r="4360" spans="1:13" ht="15">
      <c r="A4360" s="27"/>
      <c r="B4360" s="65">
        <v>4354</v>
      </c>
      <c r="C4360" s="124"/>
      <c r="D4360" s="127"/>
      <c r="E4360" s="130"/>
      <c r="F4360" s="130"/>
      <c r="G4360" s="69">
        <v>4</v>
      </c>
      <c r="H4360" s="86"/>
      <c r="I4360" s="86" t="s">
        <v>1247</v>
      </c>
      <c r="J4360" s="86" t="s">
        <v>1247</v>
      </c>
      <c r="K4360" s="86" t="s">
        <v>1247</v>
      </c>
      <c r="L4360" s="91" t="str">
        <f t="shared" ref="L4360" si="4338" xml:space="preserve">
IF($J$3="","Preenchimento incompleto: deve ser informado o Responsável pela análise - B05.01",
IF(AND(C4357="",D4357="",E4357="",F4357="",H4360="",I4360="",J4360="",K4360=""),"",
IF(AND(C4357="",D4357="",E4357="",F4357="",OR(H4360&lt;&gt;"",I4360&lt;&gt;"",J4360&lt;&gt;"",K4360&lt;&gt;"")),"Preenchimento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IF(AND(C4357&lt;&gt;"",D4357&lt;&gt;"",E4357&lt;&gt;"",F4357&lt;&gt;"",H4360="",I4360="",J4360="",K4360=""),"",
IF(AND(C4357&lt;&gt;"",D4357&lt;&gt;"",E4357&lt;&gt;"",F4357&lt;&gt;"",OR(H4360="",I4360="",J4360="",K4360="")),"Preenchimento incompleto: há informações por requisitante individual faltantes - B03.01",
IF(OR(L4357="",L4358="",L4359=""),"Preenchimento incompleto: há linhas vazias antes da atual - B05.01",
"Preenchimento correto"))))))))</f>
        <v/>
      </c>
      <c r="M4360" s="81"/>
    </row>
    <row r="4361" spans="1:13" ht="15">
      <c r="A4361" s="27"/>
      <c r="B4361" s="65">
        <v>4355</v>
      </c>
      <c r="C4361" s="124"/>
      <c r="D4361" s="127"/>
      <c r="E4361" s="130"/>
      <c r="F4361" s="130"/>
      <c r="G4361" s="69">
        <v>5</v>
      </c>
      <c r="H4361" s="86"/>
      <c r="I4361" s="86" t="s">
        <v>1247</v>
      </c>
      <c r="J4361" s="86" t="s">
        <v>1247</v>
      </c>
      <c r="K4361" s="86" t="s">
        <v>1247</v>
      </c>
      <c r="L4361" s="91" t="str">
        <f t="shared" ref="L4361" si="4339" xml:space="preserve">
IF($J$3="","Preenchimento incompleto: deve ser informado o Responsável pela análise - B05.01",
IF(AND(C4357="",D4357="",E4357="",F4357="",H4361="",I4361="",J4361="",K4361=""),"",
IF(AND(C4357="",D4357="",E4357="",F4357="",OR(H4361&lt;&gt;"",I4361&lt;&gt;"",J4361&lt;&gt;"",K4361&lt;&gt;"")),"Preenchimento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IF(AND(C4357&lt;&gt;"",D4357&lt;&gt;"",E4357&lt;&gt;"",F4357&lt;&gt;"",H4361="",I4361="",J4361="",K4361=""),"",
IF(AND(C4357&lt;&gt;"",D4357&lt;&gt;"",E4357&lt;&gt;"",F4357&lt;&gt;"",OR(H4361="",I4361="",J4361="",K4361="")),"Preenchimento incompleto: há informações por requisitante individual faltantes - B03.01",
IF(OR(L4357="",L4358="",L4359="",L4360=""),"Preenchimento incompleto: há linhas vazias antes da atual - B05.01",
"Preenchimento correto"))))))))</f>
        <v/>
      </c>
      <c r="M4361" s="81"/>
    </row>
    <row r="4362" spans="1:13" ht="15">
      <c r="A4362" s="27"/>
      <c r="B4362" s="65">
        <v>4356</v>
      </c>
      <c r="C4362" s="124"/>
      <c r="D4362" s="127"/>
      <c r="E4362" s="130"/>
      <c r="F4362" s="130"/>
      <c r="G4362" s="69">
        <v>6</v>
      </c>
      <c r="H4362" s="86"/>
      <c r="I4362" s="86" t="s">
        <v>1247</v>
      </c>
      <c r="J4362" s="86" t="s">
        <v>1247</v>
      </c>
      <c r="K4362" s="86" t="s">
        <v>1247</v>
      </c>
      <c r="L4362" s="91" t="str">
        <f t="shared" ref="L4362" si="4340" xml:space="preserve">
IF($J$3="","Preenchimento incompleto: deve ser informado o Responsável pela análise - B05.01",
IF(AND(C4357="",D4357="",E4357="",F4357="",H4362="",I4362="",J4362="",K4362=""),"",
IF(AND(C4357="",D4357="",E4357="",F4357="",OR(H4362&lt;&gt;"",I4362&lt;&gt;"",J4362&lt;&gt;"",K4362&lt;&gt;"")),"Preenchimento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IF(AND(C4357&lt;&gt;"",D4357&lt;&gt;"",E4357&lt;&gt;"",F4357&lt;&gt;"",H4362="",I4362="",J4362="",K4362=""),"",
IF(AND(C4357&lt;&gt;"",D4357&lt;&gt;"",E4357&lt;&gt;"",F4357&lt;&gt;"",OR(H4362="",I4362="",J4362="",K4362="")),"Preenchimento incompleto: há informações por requisitante individual faltantes - B03.01",
IF(OR(L4357="",L4358="",L4359="",L4360="",L4361=""),"Preenchimento incompleto: há linhas vazias antes da atual - B05.01",
"Preenchimento correto"))))))))</f>
        <v/>
      </c>
      <c r="M4362" s="81"/>
    </row>
    <row r="4363" spans="1:13" ht="15">
      <c r="A4363" s="27"/>
      <c r="B4363" s="65">
        <v>4357</v>
      </c>
      <c r="C4363" s="124"/>
      <c r="D4363" s="127"/>
      <c r="E4363" s="130"/>
      <c r="F4363" s="130"/>
      <c r="G4363" s="69">
        <v>7</v>
      </c>
      <c r="H4363" s="86"/>
      <c r="I4363" s="86" t="s">
        <v>1247</v>
      </c>
      <c r="J4363" s="86" t="s">
        <v>1247</v>
      </c>
      <c r="K4363" s="86" t="s">
        <v>1247</v>
      </c>
      <c r="L4363" s="91" t="str">
        <f t="shared" ref="L4363" si="4341" xml:space="preserve">
IF($J$3="","Preenchimento incompleto: deve ser informado o Responsável pela análise - B05.01",
IF(AND(C4357="",D4357="",E4357="",F4357="",H4363="",I4363="",J4363="",K4363=""),"",
IF(AND(C4357="",D4357="",E4357="",F4357="",OR(H4363&lt;&gt;"",I4363&lt;&gt;"",J4363&lt;&gt;"",K4363&lt;&gt;"")),"Preenchimento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IF(AND(C4357&lt;&gt;"",D4357&lt;&gt;"",E4357&lt;&gt;"",F4357&lt;&gt;"",H4363="",I4363="",J4363="",K4363=""),"",
IF(AND(C4357&lt;&gt;"",D4357&lt;&gt;"",E4357&lt;&gt;"",F4357&lt;&gt;"",OR(H4363="",I4363="",J4363="",K4363="")),"Preenchimento incompleto: há informações por requisitante individual faltantes - B03.01",
IF(OR(L4357="",L4358="",L4359="",L4360="",L4361="",L4362=""),"Preenchimento incompleto: há linhas vazias antes da atual - B05.01",
"Preenchimento correto"))))))))</f>
        <v/>
      </c>
      <c r="M4363" s="81"/>
    </row>
    <row r="4364" spans="1:13" ht="15">
      <c r="A4364" s="27"/>
      <c r="B4364" s="65">
        <v>4358</v>
      </c>
      <c r="C4364" s="124"/>
      <c r="D4364" s="127"/>
      <c r="E4364" s="130"/>
      <c r="F4364" s="130"/>
      <c r="G4364" s="69">
        <v>8</v>
      </c>
      <c r="H4364" s="86"/>
      <c r="I4364" s="86" t="s">
        <v>1247</v>
      </c>
      <c r="J4364" s="86" t="s">
        <v>1247</v>
      </c>
      <c r="K4364" s="86" t="s">
        <v>1247</v>
      </c>
      <c r="L4364" s="91" t="str">
        <f t="shared" ref="L4364" si="4342" xml:space="preserve">
IF($J$3="","Preenchimento incompleto: deve ser informado o Responsável pela análise - B05.01",
IF(AND(C4357="",D4357="",E4357="",F4357="",H4364="",I4364="",J4364="",K4364=""),"",
IF(AND(C4357="",D4357="",E4357="",F4357="",OR(H4364&lt;&gt;"",I4364&lt;&gt;"",J4364&lt;&gt;"",K4364&lt;&gt;"")),"Preenchimento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IF(AND(C4357&lt;&gt;"",D4357&lt;&gt;"",E4357&lt;&gt;"",F4357&lt;&gt;"",H4364="",I4364="",J4364="",K4364=""),"",
IF(AND(C4357&lt;&gt;"",D4357&lt;&gt;"",E4357&lt;&gt;"",F4357&lt;&gt;"",OR(H4364="",I4364="",J4364="",K4364="")),"Preenchimento incompleto: há informações por requisitante individual faltantes - B03.01",
IF(OR(L4357="",L4358="",L4359="",L4360="",L4361="",L4362="",L4363=""),"Preenchimento incompleto: há linhas vazias antes da atual - B05.01",
"Preenchimento correto"))))))))</f>
        <v/>
      </c>
      <c r="M4364" s="81"/>
    </row>
    <row r="4365" spans="1:13" ht="15">
      <c r="A4365" s="27"/>
      <c r="B4365" s="65">
        <v>4359</v>
      </c>
      <c r="C4365" s="124"/>
      <c r="D4365" s="127"/>
      <c r="E4365" s="130"/>
      <c r="F4365" s="130"/>
      <c r="G4365" s="69">
        <v>9</v>
      </c>
      <c r="H4365" s="86"/>
      <c r="I4365" s="86" t="s">
        <v>1247</v>
      </c>
      <c r="J4365" s="86" t="s">
        <v>1247</v>
      </c>
      <c r="K4365" s="86" t="s">
        <v>1247</v>
      </c>
      <c r="L4365" s="91" t="str">
        <f t="shared" ref="L4365" si="4343" xml:space="preserve">
IF($J$3="","Preenchimento incompleto: deve ser informado o Responsável pela análise - B05.01",
IF(AND(C4357="",D4357="",E4357="",F4357="",H4365="",I4365="",J4365="",K4365=""),"",
IF(AND(C4357="",D4357="",E4357="",F4357="",OR(H4365&lt;&gt;"",I4365&lt;&gt;"",J4365&lt;&gt;"",K4365&lt;&gt;"")),"Preenchimento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IF(AND(C4357&lt;&gt;"",D4357&lt;&gt;"",E4357&lt;&gt;"",F4357&lt;&gt;"",H4365="",I4365="",J4365="",K4365=""),"",
IF(AND(C4357&lt;&gt;"",D4357&lt;&gt;"",E4357&lt;&gt;"",F4357&lt;&gt;"",OR(H4365="",I4365="",J4365="",K4365="")),"Preenchimento incompleto: há informações por requisitante individual faltantes - B03.01",
IF(OR(L4357="",L4358="",L4359="",L4360="",L4361="",L4362="",L4363="",L4364=""),"Preenchimento incompleto: há linhas vazias antes da atual - B05.01",
"Preenchimento correto"))))))))</f>
        <v/>
      </c>
      <c r="M4365" s="81"/>
    </row>
    <row r="4366" spans="1:13" ht="15">
      <c r="A4366" s="27"/>
      <c r="B4366" s="65">
        <v>4360</v>
      </c>
      <c r="C4366" s="124"/>
      <c r="D4366" s="127"/>
      <c r="E4366" s="130"/>
      <c r="F4366" s="130"/>
      <c r="G4366" s="70">
        <v>10</v>
      </c>
      <c r="H4366" s="87"/>
      <c r="I4366" s="87" t="s">
        <v>1247</v>
      </c>
      <c r="J4366" s="87" t="s">
        <v>1247</v>
      </c>
      <c r="K4366" s="87" t="s">
        <v>1247</v>
      </c>
      <c r="L4366" s="91" t="str">
        <f t="shared" ref="L4366" si="4344" xml:space="preserve">
IF($J$3="","Preenchimento incompleto: deve ser informado o Responsável pela análise - B05.01",
IF(AND(C4357="",D4357="",E4357="",F4357="",H4366="",I4366="",J4366="",K4366=""),"",
IF(AND(C4357="",D4357="",E4357="",F4357="",OR(H4366&lt;&gt;"",I4366&lt;&gt;"",J4366&lt;&gt;"",K4366&lt;&gt;"")),"Preenchimento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IF(AND(C4357&lt;&gt;"",D4357&lt;&gt;"",E4357&lt;&gt;"",F4357&lt;&gt;"",H4366="",I4366="",J4366="",K4366=""),"",
IF(AND(C4357&lt;&gt;"",D4357&lt;&gt;"",E4357&lt;&gt;"",F4357&lt;&gt;"",OR(H4366="",I4366="",J4366="",K4366="")),"Preenchimento incompleto: há informações por requisitante individual faltantes - B03.01",
IF(OR(L4357="",L4358="",L4359="",L4360="",L4361="",L4362="",L4363="",L4364="",L4365=""),"Preenchimento incompleto: há linhas vazias antes da atual - B05.01",
"Preenchimento correto"))))))))</f>
        <v/>
      </c>
      <c r="M4366" s="81"/>
    </row>
    <row r="4367" spans="1:13" ht="15">
      <c r="A4367" s="27"/>
      <c r="B4367" s="65">
        <v>4361</v>
      </c>
      <c r="C4367" s="124"/>
      <c r="D4367" s="127"/>
      <c r="E4367" s="130"/>
      <c r="F4367" s="130"/>
      <c r="G4367" s="70">
        <v>11</v>
      </c>
      <c r="H4367" s="87"/>
      <c r="I4367" s="87" t="s">
        <v>1247</v>
      </c>
      <c r="J4367" s="87" t="s">
        <v>1247</v>
      </c>
      <c r="K4367" s="87" t="s">
        <v>1247</v>
      </c>
      <c r="L4367" s="91" t="str">
        <f t="shared" ref="L4367" si="4345" xml:space="preserve">
IF($J$3="","Preenchimento incompleto: deve ser informado o Responsável pela análise - B05.01",
IF(AND(C4357="",D4357="",E4357="",F4357="",H4367="",I4367="",J4367="",K4367=""),"",
IF(AND(C4357="",D4357="",E4357="",F4357="",OR(H4367&lt;&gt;"",I4367&lt;&gt;"",J4367&lt;&gt;"",K4367&lt;&gt;"")),"Preenchimento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IF(AND(C4357&lt;&gt;"",D4357&lt;&gt;"",E4357&lt;&gt;"",F4357&lt;&gt;"",H4367="",I4367="",J4367="",K4367=""),"",
IF(AND(C4357&lt;&gt;"",D4357&lt;&gt;"",E4357&lt;&gt;"",F4357&lt;&gt;"",OR(H4367="",I4367="",J4367="",K4367="")),"Preenchimento incompleto: há informações por requisitante individual faltantes - B03.01",
IF(OR(L4357="",L4358="",L4359="",L4360="",L4361="",L4362="",L4363="",L4364="",L4365="",L4366=""),"Preenchimento incompleto: há linhas vazias antes da atual - B05.01",
"Preenchimento correto"))))))))</f>
        <v/>
      </c>
      <c r="M4367" s="81"/>
    </row>
    <row r="4368" spans="1:13" ht="15">
      <c r="A4368" s="27"/>
      <c r="B4368" s="65">
        <v>4362</v>
      </c>
      <c r="C4368" s="124"/>
      <c r="D4368" s="127"/>
      <c r="E4368" s="130"/>
      <c r="F4368" s="130"/>
      <c r="G4368" s="70">
        <v>12</v>
      </c>
      <c r="H4368" s="87"/>
      <c r="I4368" s="87" t="s">
        <v>1247</v>
      </c>
      <c r="J4368" s="87" t="s">
        <v>1247</v>
      </c>
      <c r="K4368" s="87" t="s">
        <v>1247</v>
      </c>
      <c r="L4368" s="91" t="str">
        <f t="shared" ref="L4368" si="4346" xml:space="preserve">
IF($J$3="","Preenchimento incompleto: deve ser informado o Responsável pela análise - B05.01",
IF(AND(C4357="",D4357="",E4357="",F4357="",H4368="",I4368="",J4368="",K4368=""),"",
IF(AND(C4357="",D4357="",E4357="",F4357="",OR(H4368&lt;&gt;"",I4368&lt;&gt;"",J4368&lt;&gt;"",K4368&lt;&gt;"")),"Preenchimento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IF(AND(C4357&lt;&gt;"",D4357&lt;&gt;"",E4357&lt;&gt;"",F4357&lt;&gt;"",H4368="",I4368="",J4368="",K4368=""),"",
IF(AND(C4357&lt;&gt;"",D4357&lt;&gt;"",E4357&lt;&gt;"",F4357&lt;&gt;"",OR(H4368="",I4368="",J4368="",K4368="")),"Preenchimento incompleto: há informações por requisitante individual faltantes - B03.01",
IF(OR(L4357="",L4358="",L4359="",L4360="",L4361="",L4362="",L4363="",L4364="",L4365="",L4366="",L4367=""),"Preenchimento incompleto: há linhas vazias antes da atual - B05.01",
"Preenchimento correto"))))))))</f>
        <v/>
      </c>
      <c r="M4368" s="81"/>
    </row>
    <row r="4369" spans="1:13" ht="15">
      <c r="A4369" s="27"/>
      <c r="B4369" s="65">
        <v>4363</v>
      </c>
      <c r="C4369" s="124"/>
      <c r="D4369" s="127"/>
      <c r="E4369" s="130"/>
      <c r="F4369" s="130"/>
      <c r="G4369" s="70">
        <v>13</v>
      </c>
      <c r="H4369" s="87"/>
      <c r="I4369" s="87" t="s">
        <v>1247</v>
      </c>
      <c r="J4369" s="87" t="s">
        <v>1247</v>
      </c>
      <c r="K4369" s="87" t="s">
        <v>1247</v>
      </c>
      <c r="L4369" s="91" t="str">
        <f t="shared" ref="L4369" si="4347" xml:space="preserve">
IF($J$3="","Preenchimento incompleto: deve ser informado o Responsável pela análise - B05.01",
IF(AND(C4357="",D4357="",E4357="",F4357="",H4369="",I4369="",J4369="",K4369=""),"",
IF(AND(C4357="",D4357="",E4357="",F4357="",OR(H4369&lt;&gt;"",I4369&lt;&gt;"",J4369&lt;&gt;"",K4369&lt;&gt;"")),"Preenchimento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IF(AND(C4357&lt;&gt;"",D4357&lt;&gt;"",E4357&lt;&gt;"",F4357&lt;&gt;"",H4369="",I4369="",J4369="",K4369=""),"",
IF(AND(C4357&lt;&gt;"",D4357&lt;&gt;"",E4357&lt;&gt;"",F4357&lt;&gt;"",OR(H4369="",I4369="",J4369="",K4369="")),"Preenchimento incompleto: há informações por requisitante individual faltantes - B03.01",
IF(OR(L4357="",L4358="",L4359="",L4360="",L4361="",L4362="",L4363="",L4364="",L4365="",L4366="",L4367="",L4368=""),"Preenchimento incompleto: há linhas vazias antes da atual - B05.01",
"Preenchimento correto"))))))))</f>
        <v/>
      </c>
      <c r="M4369" s="81"/>
    </row>
    <row r="4370" spans="1:13" ht="15">
      <c r="A4370" s="27"/>
      <c r="B4370" s="66">
        <v>4364</v>
      </c>
      <c r="C4370" s="124"/>
      <c r="D4370" s="127"/>
      <c r="E4370" s="130"/>
      <c r="F4370" s="130"/>
      <c r="G4370" s="70">
        <v>14</v>
      </c>
      <c r="H4370" s="87"/>
      <c r="I4370" s="87" t="s">
        <v>1247</v>
      </c>
      <c r="J4370" s="87" t="s">
        <v>1247</v>
      </c>
      <c r="K4370" s="87" t="s">
        <v>1247</v>
      </c>
      <c r="L4370" s="91" t="str">
        <f t="shared" ref="L4370" si="4348" xml:space="preserve">
IF($J$3="","Preenchimento incompleto: deve ser informado o Responsável pela análise - B05.01",
IF(AND(C4357="",D4357="",E4357="",F4357="",H4370="",I4370="",J4370="",K4370=""),"",
IF(AND(C4357="",D4357="",E4357="",F4357="",OR(H4370&lt;&gt;"",I4370&lt;&gt;"",J4370&lt;&gt;"",K4370&lt;&gt;"")),"Preenchimento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IF(AND(C4357&lt;&gt;"",D4357&lt;&gt;"",E4357&lt;&gt;"",F4357&lt;&gt;"",H4370="",I4370="",J4370="",K4370=""),"",
IF(AND(C4357&lt;&gt;"",D4357&lt;&gt;"",E4357&lt;&gt;"",F4357&lt;&gt;"",OR(H4370="",I4370="",J4370="",K4370="")),"Preenchimento incompleto: há informações por requisitante individual faltantes - B03.01",
IF(OR(L4357="",L4358="",L4359="",L4360="",L4361="",L4362="",L4363="",L4364="",L4365="",L4366="",L4367="",L4368="",L4369=""),"Preenchimento incompleto: há linhas vazias antes da atual - B05.01",
"Preenchimento correto"))))))))</f>
        <v/>
      </c>
      <c r="M4370" s="81"/>
    </row>
    <row r="4371" spans="1:13" ht="15">
      <c r="A4371" s="27"/>
      <c r="B4371" s="67">
        <v>4365</v>
      </c>
      <c r="C4371" s="125"/>
      <c r="D4371" s="128"/>
      <c r="E4371" s="131"/>
      <c r="F4371" s="131"/>
      <c r="G4371" s="71">
        <v>15</v>
      </c>
      <c r="H4371" s="88"/>
      <c r="I4371" s="88" t="s">
        <v>1247</v>
      </c>
      <c r="J4371" s="88" t="s">
        <v>1247</v>
      </c>
      <c r="K4371" s="88" t="s">
        <v>1247</v>
      </c>
      <c r="L4371" s="92" t="str">
        <f t="shared" ref="L4371" si="4349" xml:space="preserve">
IF($J$3="","Preenchimento incompleto: deve ser informado o Responsável pela análise - B05.01",
IF(AND(C4357="",D4357="",E4357="",F4357="",H4371="",I4371="",J4371="",K4371=""),"",
IF(AND(C4357="",D4357="",E4357="",F4357="",OR(H4371&lt;&gt;"",I4371&lt;&gt;"",J4371&lt;&gt;"",K4371&lt;&gt;"")),"Preenchimento incompleto: há informações por requisitante individual sem informações do item - B01.01",
IF(OR(C4357="",D4357="",E4357="",F4357=""),"Preenchimento incompleto: há informações faltantes do item - B02.01",
IF(AND(C4357&lt;&gt;"",D4357&lt;&gt;"",E4357&lt;&gt;"",F4357&lt;&gt;"",COUNTA(H4357:K4371)=0),"Preenchimento incompleto: não há nenhuma informação do requisitante individual informada - B04.01",
IF(AND(C4357&lt;&gt;"",D4357&lt;&gt;"",E4357&lt;&gt;"",F4357&lt;&gt;"",H4371="",I4371="",J4371="",K4371=""),"",
IF(AND(C4357&lt;&gt;"",D4357&lt;&gt;"",E4357&lt;&gt;"",F4357&lt;&gt;"",OR(H4371="",I4371="",J4371="",K4371="")),"Preenchimento incompleto: há informações por requisitante individual faltantes - B03.01",
IF(OR(L4357="",L4358="",L4359="",L4360="",L4361="",L4362="",L4363="",L4364="",L4365="",L4366="",L4367="",L4368="",L4369="",L4370=""),"Preenchimento incompleto: há linhas vazias antes da atual - B05.01",
"Preenchimento correto"))))))))</f>
        <v/>
      </c>
      <c r="M4371" s="81"/>
    </row>
    <row r="4372" spans="1:13" ht="15">
      <c r="A4372" s="27"/>
      <c r="B4372" s="64">
        <v>4366</v>
      </c>
      <c r="C4372" s="123" t="str">
        <f>IF('1-ITENS'!C298="","",'1-ITENS'!C298)</f>
        <v/>
      </c>
      <c r="D4372" s="126" t="str">
        <f>IF('1-ITENS'!D298="","",'1-ITENS'!D298)</f>
        <v/>
      </c>
      <c r="E4372" s="129" t="str">
        <f>IF('1-ITENS'!H298="","",'1-ITENS'!H298)</f>
        <v/>
      </c>
      <c r="F4372" s="129" t="str">
        <f>IF('1-ITENS'!F298="","",'1-ITENS'!F298)</f>
        <v/>
      </c>
      <c r="G4372" s="68">
        <v>1</v>
      </c>
      <c r="H4372" s="85"/>
      <c r="I4372" s="85" t="s">
        <v>1247</v>
      </c>
      <c r="J4372" s="85" t="s">
        <v>1247</v>
      </c>
      <c r="K4372" s="85" t="s">
        <v>1247</v>
      </c>
      <c r="L4372" s="90" t="str">
        <f t="shared" ref="L4372" si="4350" xml:space="preserve">
IF($J$3="","Preenchimento incompleto: deve ser informado o Responsável pela análise - B05.01",
IF(AND(C4372="",D4372="",E4372="",F4372="",H4372="",I4372="",J4372="",K4372=""),"",
IF(AND(C4372="",D4372="",E4372="",F4372="",OR(H4372&lt;&gt;"",I4372&lt;&gt;"",J4372&lt;&gt;"",K4372&lt;&gt;"")),"Preenchimento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IF(AND(C4372&lt;&gt;"",D4372&lt;&gt;"",E4372&lt;&gt;"",F4372&lt;&gt;"",H4372="",I4372="",J4372="",K4372=""),"",
IF(AND(C4372&lt;&gt;"",D4372&lt;&gt;"",E4372&lt;&gt;"",F4372&lt;&gt;"",OR(H4372="",I4372="",J4372="",K4372="")),"Preenchimento incompleto: há informações por requisitante individual faltantes - B03.01",
"Preenchimento correto")))))))</f>
        <v/>
      </c>
      <c r="M4372" s="81"/>
    </row>
    <row r="4373" spans="1:13" ht="15">
      <c r="A4373" s="27"/>
      <c r="B4373" s="65">
        <v>4367</v>
      </c>
      <c r="C4373" s="124"/>
      <c r="D4373" s="127"/>
      <c r="E4373" s="130"/>
      <c r="F4373" s="130"/>
      <c r="G4373" s="69">
        <v>2</v>
      </c>
      <c r="H4373" s="86"/>
      <c r="I4373" s="86" t="s">
        <v>1247</v>
      </c>
      <c r="J4373" s="86" t="s">
        <v>1247</v>
      </c>
      <c r="K4373" s="86" t="s">
        <v>1247</v>
      </c>
      <c r="L4373" s="91" t="str">
        <f t="shared" ref="L4373" si="4351" xml:space="preserve">
IF($J$3="","Preenchimento incompleto: deve ser informado o Responsável pela análise - B05.01",
IF(AND(C4372="",D4372="",E4372="",F4372="",H4373="",I4373="",J4373="",K4373=""),"",
IF(AND(C4372="",D4372="",E4372="",F4372="",OR(H4373&lt;&gt;"",I4373&lt;&gt;"",J4373&lt;&gt;"",K4373&lt;&gt;"")),"Preenchimento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IF(AND(C4372&lt;&gt;"",D4372&lt;&gt;"",E4372&lt;&gt;"",F4372&lt;&gt;"",H4373="",I4373="",J4373="",K4373=""),"",
IF(AND(C4372&lt;&gt;"",D4372&lt;&gt;"",E4372&lt;&gt;"",F4372&lt;&gt;"",OR(H4373="",I4373="",J4373="",K4373="")),"Preenchimento incompleto: há informações por requisitante individual faltantes - B03.01",
IF(L4372="","Preenchimento incompleto: há linhas vazias antes da atual - B05.01",
"Preenchimento correto"))))))))</f>
        <v/>
      </c>
      <c r="M4373" s="81"/>
    </row>
    <row r="4374" spans="1:13" ht="15">
      <c r="A4374" s="27"/>
      <c r="B4374" s="65">
        <v>4368</v>
      </c>
      <c r="C4374" s="124"/>
      <c r="D4374" s="127"/>
      <c r="E4374" s="130"/>
      <c r="F4374" s="130"/>
      <c r="G4374" s="69">
        <v>3</v>
      </c>
      <c r="H4374" s="86"/>
      <c r="I4374" s="86" t="s">
        <v>1247</v>
      </c>
      <c r="J4374" s="86" t="s">
        <v>1247</v>
      </c>
      <c r="K4374" s="86" t="s">
        <v>1247</v>
      </c>
      <c r="L4374" s="91" t="str">
        <f t="shared" ref="L4374" si="4352" xml:space="preserve">
IF($J$3="","Preenchimento incompleto: deve ser informado o Responsável pela análise - B05.01",
IF(AND(C4372="",D4372="",E4372="",F4372="",H4374="",I4374="",J4374="",K4374=""),"",
IF(AND(C4372="",D4372="",E4372="",F4372="",OR(H4374&lt;&gt;"",I4374&lt;&gt;"",J4374&lt;&gt;"",K4374&lt;&gt;"")),"Preenchimento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IF(AND(C4372&lt;&gt;"",D4372&lt;&gt;"",E4372&lt;&gt;"",F4372&lt;&gt;"",H4374="",I4374="",J4374="",K4374=""),"",
IF(AND(C4372&lt;&gt;"",D4372&lt;&gt;"",E4372&lt;&gt;"",F4372&lt;&gt;"",OR(H4374="",I4374="",J4374="",K4374="")),"Preenchimento incompleto: há informações por requisitante individual faltantes - B03.01",
IF(OR(L4372="",L4373=""),"Preenchimento incompleto: há linhas vazias antes da atual - B05.01",
"Preenchimento correto"))))))))</f>
        <v/>
      </c>
      <c r="M4374" s="81"/>
    </row>
    <row r="4375" spans="1:13" ht="15">
      <c r="A4375" s="27"/>
      <c r="B4375" s="65">
        <v>4369</v>
      </c>
      <c r="C4375" s="124"/>
      <c r="D4375" s="127"/>
      <c r="E4375" s="130"/>
      <c r="F4375" s="130"/>
      <c r="G4375" s="69">
        <v>4</v>
      </c>
      <c r="H4375" s="86"/>
      <c r="I4375" s="86" t="s">
        <v>1247</v>
      </c>
      <c r="J4375" s="86" t="s">
        <v>1247</v>
      </c>
      <c r="K4375" s="86" t="s">
        <v>1247</v>
      </c>
      <c r="L4375" s="91" t="str">
        <f t="shared" ref="L4375" si="4353" xml:space="preserve">
IF($J$3="","Preenchimento incompleto: deve ser informado o Responsável pela análise - B05.01",
IF(AND(C4372="",D4372="",E4372="",F4372="",H4375="",I4375="",J4375="",K4375=""),"",
IF(AND(C4372="",D4372="",E4372="",F4372="",OR(H4375&lt;&gt;"",I4375&lt;&gt;"",J4375&lt;&gt;"",K4375&lt;&gt;"")),"Preenchimento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IF(AND(C4372&lt;&gt;"",D4372&lt;&gt;"",E4372&lt;&gt;"",F4372&lt;&gt;"",H4375="",I4375="",J4375="",K4375=""),"",
IF(AND(C4372&lt;&gt;"",D4372&lt;&gt;"",E4372&lt;&gt;"",F4372&lt;&gt;"",OR(H4375="",I4375="",J4375="",K4375="")),"Preenchimento incompleto: há informações por requisitante individual faltantes - B03.01",
IF(OR(L4372="",L4373="",L4374=""),"Preenchimento incompleto: há linhas vazias antes da atual - B05.01",
"Preenchimento correto"))))))))</f>
        <v/>
      </c>
      <c r="M4375" s="81"/>
    </row>
    <row r="4376" spans="1:13" ht="15">
      <c r="A4376" s="27"/>
      <c r="B4376" s="65">
        <v>4370</v>
      </c>
      <c r="C4376" s="124"/>
      <c r="D4376" s="127"/>
      <c r="E4376" s="130"/>
      <c r="F4376" s="130"/>
      <c r="G4376" s="69">
        <v>5</v>
      </c>
      <c r="H4376" s="86"/>
      <c r="I4376" s="86" t="s">
        <v>1247</v>
      </c>
      <c r="J4376" s="86" t="s">
        <v>1247</v>
      </c>
      <c r="K4376" s="86" t="s">
        <v>1247</v>
      </c>
      <c r="L4376" s="91" t="str">
        <f t="shared" ref="L4376" si="4354" xml:space="preserve">
IF($J$3="","Preenchimento incompleto: deve ser informado o Responsável pela análise - B05.01",
IF(AND(C4372="",D4372="",E4372="",F4372="",H4376="",I4376="",J4376="",K4376=""),"",
IF(AND(C4372="",D4372="",E4372="",F4372="",OR(H4376&lt;&gt;"",I4376&lt;&gt;"",J4376&lt;&gt;"",K4376&lt;&gt;"")),"Preenchimento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IF(AND(C4372&lt;&gt;"",D4372&lt;&gt;"",E4372&lt;&gt;"",F4372&lt;&gt;"",H4376="",I4376="",J4376="",K4376=""),"",
IF(AND(C4372&lt;&gt;"",D4372&lt;&gt;"",E4372&lt;&gt;"",F4372&lt;&gt;"",OR(H4376="",I4376="",J4376="",K4376="")),"Preenchimento incompleto: há informações por requisitante individual faltantes - B03.01",
IF(OR(L4372="",L4373="",L4374="",L4375=""),"Preenchimento incompleto: há linhas vazias antes da atual - B05.01",
"Preenchimento correto"))))))))</f>
        <v/>
      </c>
      <c r="M4376" s="81"/>
    </row>
    <row r="4377" spans="1:13" ht="15">
      <c r="A4377" s="27"/>
      <c r="B4377" s="65">
        <v>4371</v>
      </c>
      <c r="C4377" s="124"/>
      <c r="D4377" s="127"/>
      <c r="E4377" s="130"/>
      <c r="F4377" s="130"/>
      <c r="G4377" s="69">
        <v>6</v>
      </c>
      <c r="H4377" s="86"/>
      <c r="I4377" s="86" t="s">
        <v>1247</v>
      </c>
      <c r="J4377" s="86" t="s">
        <v>1247</v>
      </c>
      <c r="K4377" s="86" t="s">
        <v>1247</v>
      </c>
      <c r="L4377" s="91" t="str">
        <f t="shared" ref="L4377" si="4355" xml:space="preserve">
IF($J$3="","Preenchimento incompleto: deve ser informado o Responsável pela análise - B05.01",
IF(AND(C4372="",D4372="",E4372="",F4372="",H4377="",I4377="",J4377="",K4377=""),"",
IF(AND(C4372="",D4372="",E4372="",F4372="",OR(H4377&lt;&gt;"",I4377&lt;&gt;"",J4377&lt;&gt;"",K4377&lt;&gt;"")),"Preenchimento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IF(AND(C4372&lt;&gt;"",D4372&lt;&gt;"",E4372&lt;&gt;"",F4372&lt;&gt;"",H4377="",I4377="",J4377="",K4377=""),"",
IF(AND(C4372&lt;&gt;"",D4372&lt;&gt;"",E4372&lt;&gt;"",F4372&lt;&gt;"",OR(H4377="",I4377="",J4377="",K4377="")),"Preenchimento incompleto: há informações por requisitante individual faltantes - B03.01",
IF(OR(L4372="",L4373="",L4374="",L4375="",L4376=""),"Preenchimento incompleto: há linhas vazias antes da atual - B05.01",
"Preenchimento correto"))))))))</f>
        <v/>
      </c>
      <c r="M4377" s="81"/>
    </row>
    <row r="4378" spans="1:13" ht="15">
      <c r="A4378" s="27"/>
      <c r="B4378" s="65">
        <v>4372</v>
      </c>
      <c r="C4378" s="124"/>
      <c r="D4378" s="127"/>
      <c r="E4378" s="130"/>
      <c r="F4378" s="130"/>
      <c r="G4378" s="69">
        <v>7</v>
      </c>
      <c r="H4378" s="86"/>
      <c r="I4378" s="86" t="s">
        <v>1247</v>
      </c>
      <c r="J4378" s="86" t="s">
        <v>1247</v>
      </c>
      <c r="K4378" s="86" t="s">
        <v>1247</v>
      </c>
      <c r="L4378" s="91" t="str">
        <f t="shared" ref="L4378" si="4356" xml:space="preserve">
IF($J$3="","Preenchimento incompleto: deve ser informado o Responsável pela análise - B05.01",
IF(AND(C4372="",D4372="",E4372="",F4372="",H4378="",I4378="",J4378="",K4378=""),"",
IF(AND(C4372="",D4372="",E4372="",F4372="",OR(H4378&lt;&gt;"",I4378&lt;&gt;"",J4378&lt;&gt;"",K4378&lt;&gt;"")),"Preenchimento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IF(AND(C4372&lt;&gt;"",D4372&lt;&gt;"",E4372&lt;&gt;"",F4372&lt;&gt;"",H4378="",I4378="",J4378="",K4378=""),"",
IF(AND(C4372&lt;&gt;"",D4372&lt;&gt;"",E4372&lt;&gt;"",F4372&lt;&gt;"",OR(H4378="",I4378="",J4378="",K4378="")),"Preenchimento incompleto: há informações por requisitante individual faltantes - B03.01",
IF(OR(L4372="",L4373="",L4374="",L4375="",L4376="",L4377=""),"Preenchimento incompleto: há linhas vazias antes da atual - B05.01",
"Preenchimento correto"))))))))</f>
        <v/>
      </c>
      <c r="M4378" s="81"/>
    </row>
    <row r="4379" spans="1:13" ht="15">
      <c r="A4379" s="27"/>
      <c r="B4379" s="65">
        <v>4373</v>
      </c>
      <c r="C4379" s="124"/>
      <c r="D4379" s="127"/>
      <c r="E4379" s="130"/>
      <c r="F4379" s="130"/>
      <c r="G4379" s="69">
        <v>8</v>
      </c>
      <c r="H4379" s="86"/>
      <c r="I4379" s="86" t="s">
        <v>1247</v>
      </c>
      <c r="J4379" s="86" t="s">
        <v>1247</v>
      </c>
      <c r="K4379" s="86" t="s">
        <v>1247</v>
      </c>
      <c r="L4379" s="91" t="str">
        <f t="shared" ref="L4379" si="4357" xml:space="preserve">
IF($J$3="","Preenchimento incompleto: deve ser informado o Responsável pela análise - B05.01",
IF(AND(C4372="",D4372="",E4372="",F4372="",H4379="",I4379="",J4379="",K4379=""),"",
IF(AND(C4372="",D4372="",E4372="",F4372="",OR(H4379&lt;&gt;"",I4379&lt;&gt;"",J4379&lt;&gt;"",K4379&lt;&gt;"")),"Preenchimento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IF(AND(C4372&lt;&gt;"",D4372&lt;&gt;"",E4372&lt;&gt;"",F4372&lt;&gt;"",H4379="",I4379="",J4379="",K4379=""),"",
IF(AND(C4372&lt;&gt;"",D4372&lt;&gt;"",E4372&lt;&gt;"",F4372&lt;&gt;"",OR(H4379="",I4379="",J4379="",K4379="")),"Preenchimento incompleto: há informações por requisitante individual faltantes - B03.01",
IF(OR(L4372="",L4373="",L4374="",L4375="",L4376="",L4377="",L4378=""),"Preenchimento incompleto: há linhas vazias antes da atual - B05.01",
"Preenchimento correto"))))))))</f>
        <v/>
      </c>
      <c r="M4379" s="81"/>
    </row>
    <row r="4380" spans="1:13" ht="15">
      <c r="A4380" s="27"/>
      <c r="B4380" s="65">
        <v>4374</v>
      </c>
      <c r="C4380" s="124"/>
      <c r="D4380" s="127"/>
      <c r="E4380" s="130"/>
      <c r="F4380" s="130"/>
      <c r="G4380" s="69">
        <v>9</v>
      </c>
      <c r="H4380" s="86"/>
      <c r="I4380" s="86" t="s">
        <v>1247</v>
      </c>
      <c r="J4380" s="86" t="s">
        <v>1247</v>
      </c>
      <c r="K4380" s="86" t="s">
        <v>1247</v>
      </c>
      <c r="L4380" s="91" t="str">
        <f t="shared" ref="L4380" si="4358" xml:space="preserve">
IF($J$3="","Preenchimento incompleto: deve ser informado o Responsável pela análise - B05.01",
IF(AND(C4372="",D4372="",E4372="",F4372="",H4380="",I4380="",J4380="",K4380=""),"",
IF(AND(C4372="",D4372="",E4372="",F4372="",OR(H4380&lt;&gt;"",I4380&lt;&gt;"",J4380&lt;&gt;"",K4380&lt;&gt;"")),"Preenchimento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IF(AND(C4372&lt;&gt;"",D4372&lt;&gt;"",E4372&lt;&gt;"",F4372&lt;&gt;"",H4380="",I4380="",J4380="",K4380=""),"",
IF(AND(C4372&lt;&gt;"",D4372&lt;&gt;"",E4372&lt;&gt;"",F4372&lt;&gt;"",OR(H4380="",I4380="",J4380="",K4380="")),"Preenchimento incompleto: há informações por requisitante individual faltantes - B03.01",
IF(OR(L4372="",L4373="",L4374="",L4375="",L4376="",L4377="",L4378="",L4379=""),"Preenchimento incompleto: há linhas vazias antes da atual - B05.01",
"Preenchimento correto"))))))))</f>
        <v/>
      </c>
      <c r="M4380" s="81"/>
    </row>
    <row r="4381" spans="1:13" ht="15">
      <c r="A4381" s="27"/>
      <c r="B4381" s="65">
        <v>4375</v>
      </c>
      <c r="C4381" s="124"/>
      <c r="D4381" s="127"/>
      <c r="E4381" s="130"/>
      <c r="F4381" s="130"/>
      <c r="G4381" s="70">
        <v>10</v>
      </c>
      <c r="H4381" s="87"/>
      <c r="I4381" s="87" t="s">
        <v>1247</v>
      </c>
      <c r="J4381" s="87" t="s">
        <v>1247</v>
      </c>
      <c r="K4381" s="87" t="s">
        <v>1247</v>
      </c>
      <c r="L4381" s="91" t="str">
        <f t="shared" ref="L4381" si="4359" xml:space="preserve">
IF($J$3="","Preenchimento incompleto: deve ser informado o Responsável pela análise - B05.01",
IF(AND(C4372="",D4372="",E4372="",F4372="",H4381="",I4381="",J4381="",K4381=""),"",
IF(AND(C4372="",D4372="",E4372="",F4372="",OR(H4381&lt;&gt;"",I4381&lt;&gt;"",J4381&lt;&gt;"",K4381&lt;&gt;"")),"Preenchimento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IF(AND(C4372&lt;&gt;"",D4372&lt;&gt;"",E4372&lt;&gt;"",F4372&lt;&gt;"",H4381="",I4381="",J4381="",K4381=""),"",
IF(AND(C4372&lt;&gt;"",D4372&lt;&gt;"",E4372&lt;&gt;"",F4372&lt;&gt;"",OR(H4381="",I4381="",J4381="",K4381="")),"Preenchimento incompleto: há informações por requisitante individual faltantes - B03.01",
IF(OR(L4372="",L4373="",L4374="",L4375="",L4376="",L4377="",L4378="",L4379="",L4380=""),"Preenchimento incompleto: há linhas vazias antes da atual - B05.01",
"Preenchimento correto"))))))))</f>
        <v/>
      </c>
      <c r="M4381" s="81"/>
    </row>
    <row r="4382" spans="1:13" ht="15">
      <c r="A4382" s="27"/>
      <c r="B4382" s="65">
        <v>4376</v>
      </c>
      <c r="C4382" s="124"/>
      <c r="D4382" s="127"/>
      <c r="E4382" s="130"/>
      <c r="F4382" s="130"/>
      <c r="G4382" s="70">
        <v>11</v>
      </c>
      <c r="H4382" s="87"/>
      <c r="I4382" s="87" t="s">
        <v>1247</v>
      </c>
      <c r="J4382" s="87" t="s">
        <v>1247</v>
      </c>
      <c r="K4382" s="87" t="s">
        <v>1247</v>
      </c>
      <c r="L4382" s="91" t="str">
        <f t="shared" ref="L4382" si="4360" xml:space="preserve">
IF($J$3="","Preenchimento incompleto: deve ser informado o Responsável pela análise - B05.01",
IF(AND(C4372="",D4372="",E4372="",F4372="",H4382="",I4382="",J4382="",K4382=""),"",
IF(AND(C4372="",D4372="",E4372="",F4372="",OR(H4382&lt;&gt;"",I4382&lt;&gt;"",J4382&lt;&gt;"",K4382&lt;&gt;"")),"Preenchimento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IF(AND(C4372&lt;&gt;"",D4372&lt;&gt;"",E4372&lt;&gt;"",F4372&lt;&gt;"",H4382="",I4382="",J4382="",K4382=""),"",
IF(AND(C4372&lt;&gt;"",D4372&lt;&gt;"",E4372&lt;&gt;"",F4372&lt;&gt;"",OR(H4382="",I4382="",J4382="",K4382="")),"Preenchimento incompleto: há informações por requisitante individual faltantes - B03.01",
IF(OR(L4372="",L4373="",L4374="",L4375="",L4376="",L4377="",L4378="",L4379="",L4380="",L4381=""),"Preenchimento incompleto: há linhas vazias antes da atual - B05.01",
"Preenchimento correto"))))))))</f>
        <v/>
      </c>
      <c r="M4382" s="81"/>
    </row>
    <row r="4383" spans="1:13" ht="15">
      <c r="A4383" s="27"/>
      <c r="B4383" s="65">
        <v>4377</v>
      </c>
      <c r="C4383" s="124"/>
      <c r="D4383" s="127"/>
      <c r="E4383" s="130"/>
      <c r="F4383" s="130"/>
      <c r="G4383" s="70">
        <v>12</v>
      </c>
      <c r="H4383" s="87"/>
      <c r="I4383" s="87" t="s">
        <v>1247</v>
      </c>
      <c r="J4383" s="87" t="s">
        <v>1247</v>
      </c>
      <c r="K4383" s="87" t="s">
        <v>1247</v>
      </c>
      <c r="L4383" s="91" t="str">
        <f t="shared" ref="L4383" si="4361" xml:space="preserve">
IF($J$3="","Preenchimento incompleto: deve ser informado o Responsável pela análise - B05.01",
IF(AND(C4372="",D4372="",E4372="",F4372="",H4383="",I4383="",J4383="",K4383=""),"",
IF(AND(C4372="",D4372="",E4372="",F4372="",OR(H4383&lt;&gt;"",I4383&lt;&gt;"",J4383&lt;&gt;"",K4383&lt;&gt;"")),"Preenchimento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IF(AND(C4372&lt;&gt;"",D4372&lt;&gt;"",E4372&lt;&gt;"",F4372&lt;&gt;"",H4383="",I4383="",J4383="",K4383=""),"",
IF(AND(C4372&lt;&gt;"",D4372&lt;&gt;"",E4372&lt;&gt;"",F4372&lt;&gt;"",OR(H4383="",I4383="",J4383="",K4383="")),"Preenchimento incompleto: há informações por requisitante individual faltantes - B03.01",
IF(OR(L4372="",L4373="",L4374="",L4375="",L4376="",L4377="",L4378="",L4379="",L4380="",L4381="",L4382=""),"Preenchimento incompleto: há linhas vazias antes da atual - B05.01",
"Preenchimento correto"))))))))</f>
        <v/>
      </c>
      <c r="M4383" s="81"/>
    </row>
    <row r="4384" spans="1:13" ht="15">
      <c r="A4384" s="27"/>
      <c r="B4384" s="65">
        <v>4378</v>
      </c>
      <c r="C4384" s="124"/>
      <c r="D4384" s="127"/>
      <c r="E4384" s="130"/>
      <c r="F4384" s="130"/>
      <c r="G4384" s="70">
        <v>13</v>
      </c>
      <c r="H4384" s="87"/>
      <c r="I4384" s="87" t="s">
        <v>1247</v>
      </c>
      <c r="J4384" s="87" t="s">
        <v>1247</v>
      </c>
      <c r="K4384" s="87" t="s">
        <v>1247</v>
      </c>
      <c r="L4384" s="91" t="str">
        <f t="shared" ref="L4384" si="4362" xml:space="preserve">
IF($J$3="","Preenchimento incompleto: deve ser informado o Responsável pela análise - B05.01",
IF(AND(C4372="",D4372="",E4372="",F4372="",H4384="",I4384="",J4384="",K4384=""),"",
IF(AND(C4372="",D4372="",E4372="",F4372="",OR(H4384&lt;&gt;"",I4384&lt;&gt;"",J4384&lt;&gt;"",K4384&lt;&gt;"")),"Preenchimento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IF(AND(C4372&lt;&gt;"",D4372&lt;&gt;"",E4372&lt;&gt;"",F4372&lt;&gt;"",H4384="",I4384="",J4384="",K4384=""),"",
IF(AND(C4372&lt;&gt;"",D4372&lt;&gt;"",E4372&lt;&gt;"",F4372&lt;&gt;"",OR(H4384="",I4384="",J4384="",K4384="")),"Preenchimento incompleto: há informações por requisitante individual faltantes - B03.01",
IF(OR(L4372="",L4373="",L4374="",L4375="",L4376="",L4377="",L4378="",L4379="",L4380="",L4381="",L4382="",L4383=""),"Preenchimento incompleto: há linhas vazias antes da atual - B05.01",
"Preenchimento correto"))))))))</f>
        <v/>
      </c>
      <c r="M4384" s="81"/>
    </row>
    <row r="4385" spans="1:13" ht="15">
      <c r="A4385" s="27"/>
      <c r="B4385" s="66">
        <v>4379</v>
      </c>
      <c r="C4385" s="124"/>
      <c r="D4385" s="127"/>
      <c r="E4385" s="130"/>
      <c r="F4385" s="130"/>
      <c r="G4385" s="70">
        <v>14</v>
      </c>
      <c r="H4385" s="87"/>
      <c r="I4385" s="87" t="s">
        <v>1247</v>
      </c>
      <c r="J4385" s="87" t="s">
        <v>1247</v>
      </c>
      <c r="K4385" s="87" t="s">
        <v>1247</v>
      </c>
      <c r="L4385" s="91" t="str">
        <f t="shared" ref="L4385" si="4363" xml:space="preserve">
IF($J$3="","Preenchimento incompleto: deve ser informado o Responsável pela análise - B05.01",
IF(AND(C4372="",D4372="",E4372="",F4372="",H4385="",I4385="",J4385="",K4385=""),"",
IF(AND(C4372="",D4372="",E4372="",F4372="",OR(H4385&lt;&gt;"",I4385&lt;&gt;"",J4385&lt;&gt;"",K4385&lt;&gt;"")),"Preenchimento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IF(AND(C4372&lt;&gt;"",D4372&lt;&gt;"",E4372&lt;&gt;"",F4372&lt;&gt;"",H4385="",I4385="",J4385="",K4385=""),"",
IF(AND(C4372&lt;&gt;"",D4372&lt;&gt;"",E4372&lt;&gt;"",F4372&lt;&gt;"",OR(H4385="",I4385="",J4385="",K4385="")),"Preenchimento incompleto: há informações por requisitante individual faltantes - B03.01",
IF(OR(L4372="",L4373="",L4374="",L4375="",L4376="",L4377="",L4378="",L4379="",L4380="",L4381="",L4382="",L4383="",L4384=""),"Preenchimento incompleto: há linhas vazias antes da atual - B05.01",
"Preenchimento correto"))))))))</f>
        <v/>
      </c>
      <c r="M4385" s="81"/>
    </row>
    <row r="4386" spans="1:13" ht="15">
      <c r="A4386" s="27"/>
      <c r="B4386" s="67">
        <v>4380</v>
      </c>
      <c r="C4386" s="125"/>
      <c r="D4386" s="128"/>
      <c r="E4386" s="131"/>
      <c r="F4386" s="131"/>
      <c r="G4386" s="71">
        <v>15</v>
      </c>
      <c r="H4386" s="88"/>
      <c r="I4386" s="88" t="s">
        <v>1247</v>
      </c>
      <c r="J4386" s="88" t="s">
        <v>1247</v>
      </c>
      <c r="K4386" s="88" t="s">
        <v>1247</v>
      </c>
      <c r="L4386" s="92" t="str">
        <f t="shared" ref="L4386" si="4364" xml:space="preserve">
IF($J$3="","Preenchimento incompleto: deve ser informado o Responsável pela análise - B05.01",
IF(AND(C4372="",D4372="",E4372="",F4372="",H4386="",I4386="",J4386="",K4386=""),"",
IF(AND(C4372="",D4372="",E4372="",F4372="",OR(H4386&lt;&gt;"",I4386&lt;&gt;"",J4386&lt;&gt;"",K4386&lt;&gt;"")),"Preenchimento incompleto: há informações por requisitante individual sem informações do item - B01.01",
IF(OR(C4372="",D4372="",E4372="",F4372=""),"Preenchimento incompleto: há informações faltantes do item - B02.01",
IF(AND(C4372&lt;&gt;"",D4372&lt;&gt;"",E4372&lt;&gt;"",F4372&lt;&gt;"",COUNTA(H4372:K4386)=0),"Preenchimento incompleto: não há nenhuma informação do requisitante individual informada - B04.01",
IF(AND(C4372&lt;&gt;"",D4372&lt;&gt;"",E4372&lt;&gt;"",F4372&lt;&gt;"",H4386="",I4386="",J4386="",K4386=""),"",
IF(AND(C4372&lt;&gt;"",D4372&lt;&gt;"",E4372&lt;&gt;"",F4372&lt;&gt;"",OR(H4386="",I4386="",J4386="",K4386="")),"Preenchimento incompleto: há informações por requisitante individual faltantes - B03.01",
IF(OR(L4372="",L4373="",L4374="",L4375="",L4376="",L4377="",L4378="",L4379="",L4380="",L4381="",L4382="",L4383="",L4384="",L4385=""),"Preenchimento incompleto: há linhas vazias antes da atual - B05.01",
"Preenchimento correto"))))))))</f>
        <v/>
      </c>
      <c r="M4386" s="81"/>
    </row>
    <row r="4387" spans="1:13" ht="15">
      <c r="A4387" s="27"/>
      <c r="B4387" s="64">
        <v>4381</v>
      </c>
      <c r="C4387" s="123" t="str">
        <f>IF('1-ITENS'!C299="","",'1-ITENS'!C299)</f>
        <v/>
      </c>
      <c r="D4387" s="126" t="str">
        <f>IF('1-ITENS'!D299="","",'1-ITENS'!D299)</f>
        <v/>
      </c>
      <c r="E4387" s="129" t="str">
        <f>IF('1-ITENS'!H299="","",'1-ITENS'!H299)</f>
        <v/>
      </c>
      <c r="F4387" s="129" t="str">
        <f>IF('1-ITENS'!F299="","",'1-ITENS'!F299)</f>
        <v/>
      </c>
      <c r="G4387" s="68">
        <v>1</v>
      </c>
      <c r="H4387" s="85"/>
      <c r="I4387" s="85" t="s">
        <v>1247</v>
      </c>
      <c r="J4387" s="85" t="s">
        <v>1247</v>
      </c>
      <c r="K4387" s="85" t="s">
        <v>1247</v>
      </c>
      <c r="L4387" s="90" t="str">
        <f t="shared" ref="L4387" si="4365" xml:space="preserve">
IF($J$3="","Preenchimento incompleto: deve ser informado o Responsável pela análise - B05.01",
IF(AND(C4387="",D4387="",E4387="",F4387="",H4387="",I4387="",J4387="",K4387=""),"",
IF(AND(C4387="",D4387="",E4387="",F4387="",OR(H4387&lt;&gt;"",I4387&lt;&gt;"",J4387&lt;&gt;"",K4387&lt;&gt;"")),"Preenchimento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IF(AND(C4387&lt;&gt;"",D4387&lt;&gt;"",E4387&lt;&gt;"",F4387&lt;&gt;"",H4387="",I4387="",J4387="",K4387=""),"",
IF(AND(C4387&lt;&gt;"",D4387&lt;&gt;"",E4387&lt;&gt;"",F4387&lt;&gt;"",OR(H4387="",I4387="",J4387="",K4387="")),"Preenchimento incompleto: há informações por requisitante individual faltantes - B03.01",
"Preenchimento correto")))))))</f>
        <v/>
      </c>
      <c r="M4387" s="81"/>
    </row>
    <row r="4388" spans="1:13" ht="15">
      <c r="A4388" s="27"/>
      <c r="B4388" s="65">
        <v>4382</v>
      </c>
      <c r="C4388" s="124"/>
      <c r="D4388" s="127"/>
      <c r="E4388" s="130"/>
      <c r="F4388" s="130"/>
      <c r="G4388" s="69">
        <v>2</v>
      </c>
      <c r="H4388" s="86"/>
      <c r="I4388" s="86" t="s">
        <v>1247</v>
      </c>
      <c r="J4388" s="86" t="s">
        <v>1247</v>
      </c>
      <c r="K4388" s="86" t="s">
        <v>1247</v>
      </c>
      <c r="L4388" s="91" t="str">
        <f t="shared" ref="L4388" si="4366" xml:space="preserve">
IF($J$3="","Preenchimento incompleto: deve ser informado o Responsável pela análise - B05.01",
IF(AND(C4387="",D4387="",E4387="",F4387="",H4388="",I4388="",J4388="",K4388=""),"",
IF(AND(C4387="",D4387="",E4387="",F4387="",OR(H4388&lt;&gt;"",I4388&lt;&gt;"",J4388&lt;&gt;"",K4388&lt;&gt;"")),"Preenchimento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IF(AND(C4387&lt;&gt;"",D4387&lt;&gt;"",E4387&lt;&gt;"",F4387&lt;&gt;"",H4388="",I4388="",J4388="",K4388=""),"",
IF(AND(C4387&lt;&gt;"",D4387&lt;&gt;"",E4387&lt;&gt;"",F4387&lt;&gt;"",OR(H4388="",I4388="",J4388="",K4388="")),"Preenchimento incompleto: há informações por requisitante individual faltantes - B03.01",
IF(L4387="","Preenchimento incompleto: há linhas vazias antes da atual - B05.01",
"Preenchimento correto"))))))))</f>
        <v/>
      </c>
      <c r="M4388" s="81"/>
    </row>
    <row r="4389" spans="1:13" ht="15">
      <c r="A4389" s="27"/>
      <c r="B4389" s="65">
        <v>4383</v>
      </c>
      <c r="C4389" s="124"/>
      <c r="D4389" s="127"/>
      <c r="E4389" s="130"/>
      <c r="F4389" s="130"/>
      <c r="G4389" s="69">
        <v>3</v>
      </c>
      <c r="H4389" s="86"/>
      <c r="I4389" s="86" t="s">
        <v>1247</v>
      </c>
      <c r="J4389" s="86" t="s">
        <v>1247</v>
      </c>
      <c r="K4389" s="86" t="s">
        <v>1247</v>
      </c>
      <c r="L4389" s="91" t="str">
        <f t="shared" ref="L4389" si="4367" xml:space="preserve">
IF($J$3="","Preenchimento incompleto: deve ser informado o Responsável pela análise - B05.01",
IF(AND(C4387="",D4387="",E4387="",F4387="",H4389="",I4389="",J4389="",K4389=""),"",
IF(AND(C4387="",D4387="",E4387="",F4387="",OR(H4389&lt;&gt;"",I4389&lt;&gt;"",J4389&lt;&gt;"",K4389&lt;&gt;"")),"Preenchimento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IF(AND(C4387&lt;&gt;"",D4387&lt;&gt;"",E4387&lt;&gt;"",F4387&lt;&gt;"",H4389="",I4389="",J4389="",K4389=""),"",
IF(AND(C4387&lt;&gt;"",D4387&lt;&gt;"",E4387&lt;&gt;"",F4387&lt;&gt;"",OR(H4389="",I4389="",J4389="",K4389="")),"Preenchimento incompleto: há informações por requisitante individual faltantes - B03.01",
IF(OR(L4387="",L4388=""),"Preenchimento incompleto: há linhas vazias antes da atual - B05.01",
"Preenchimento correto"))))))))</f>
        <v/>
      </c>
      <c r="M4389" s="81"/>
    </row>
    <row r="4390" spans="1:13" ht="15">
      <c r="A4390" s="27"/>
      <c r="B4390" s="65">
        <v>4384</v>
      </c>
      <c r="C4390" s="124"/>
      <c r="D4390" s="127"/>
      <c r="E4390" s="130"/>
      <c r="F4390" s="130"/>
      <c r="G4390" s="69">
        <v>4</v>
      </c>
      <c r="H4390" s="86"/>
      <c r="I4390" s="86" t="s">
        <v>1247</v>
      </c>
      <c r="J4390" s="86" t="s">
        <v>1247</v>
      </c>
      <c r="K4390" s="86" t="s">
        <v>1247</v>
      </c>
      <c r="L4390" s="91" t="str">
        <f t="shared" ref="L4390" si="4368" xml:space="preserve">
IF($J$3="","Preenchimento incompleto: deve ser informado o Responsável pela análise - B05.01",
IF(AND(C4387="",D4387="",E4387="",F4387="",H4390="",I4390="",J4390="",K4390=""),"",
IF(AND(C4387="",D4387="",E4387="",F4387="",OR(H4390&lt;&gt;"",I4390&lt;&gt;"",J4390&lt;&gt;"",K4390&lt;&gt;"")),"Preenchimento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IF(AND(C4387&lt;&gt;"",D4387&lt;&gt;"",E4387&lt;&gt;"",F4387&lt;&gt;"",H4390="",I4390="",J4390="",K4390=""),"",
IF(AND(C4387&lt;&gt;"",D4387&lt;&gt;"",E4387&lt;&gt;"",F4387&lt;&gt;"",OR(H4390="",I4390="",J4390="",K4390="")),"Preenchimento incompleto: há informações por requisitante individual faltantes - B03.01",
IF(OR(L4387="",L4388="",L4389=""),"Preenchimento incompleto: há linhas vazias antes da atual - B05.01",
"Preenchimento correto"))))))))</f>
        <v/>
      </c>
      <c r="M4390" s="81"/>
    </row>
    <row r="4391" spans="1:13" ht="15">
      <c r="A4391" s="27"/>
      <c r="B4391" s="65">
        <v>4385</v>
      </c>
      <c r="C4391" s="124"/>
      <c r="D4391" s="127"/>
      <c r="E4391" s="130"/>
      <c r="F4391" s="130"/>
      <c r="G4391" s="69">
        <v>5</v>
      </c>
      <c r="H4391" s="86"/>
      <c r="I4391" s="86" t="s">
        <v>1247</v>
      </c>
      <c r="J4391" s="86" t="s">
        <v>1247</v>
      </c>
      <c r="K4391" s="86" t="s">
        <v>1247</v>
      </c>
      <c r="L4391" s="91" t="str">
        <f t="shared" ref="L4391" si="4369" xml:space="preserve">
IF($J$3="","Preenchimento incompleto: deve ser informado o Responsável pela análise - B05.01",
IF(AND(C4387="",D4387="",E4387="",F4387="",H4391="",I4391="",J4391="",K4391=""),"",
IF(AND(C4387="",D4387="",E4387="",F4387="",OR(H4391&lt;&gt;"",I4391&lt;&gt;"",J4391&lt;&gt;"",K4391&lt;&gt;"")),"Preenchimento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IF(AND(C4387&lt;&gt;"",D4387&lt;&gt;"",E4387&lt;&gt;"",F4387&lt;&gt;"",H4391="",I4391="",J4391="",K4391=""),"",
IF(AND(C4387&lt;&gt;"",D4387&lt;&gt;"",E4387&lt;&gt;"",F4387&lt;&gt;"",OR(H4391="",I4391="",J4391="",K4391="")),"Preenchimento incompleto: há informações por requisitante individual faltantes - B03.01",
IF(OR(L4387="",L4388="",L4389="",L4390=""),"Preenchimento incompleto: há linhas vazias antes da atual - B05.01",
"Preenchimento correto"))))))))</f>
        <v/>
      </c>
      <c r="M4391" s="81"/>
    </row>
    <row r="4392" spans="1:13" ht="15">
      <c r="A4392" s="27"/>
      <c r="B4392" s="65">
        <v>4386</v>
      </c>
      <c r="C4392" s="124"/>
      <c r="D4392" s="127"/>
      <c r="E4392" s="130"/>
      <c r="F4392" s="130"/>
      <c r="G4392" s="69">
        <v>6</v>
      </c>
      <c r="H4392" s="86"/>
      <c r="I4392" s="86" t="s">
        <v>1247</v>
      </c>
      <c r="J4392" s="86" t="s">
        <v>1247</v>
      </c>
      <c r="K4392" s="86" t="s">
        <v>1247</v>
      </c>
      <c r="L4392" s="91" t="str">
        <f t="shared" ref="L4392" si="4370" xml:space="preserve">
IF($J$3="","Preenchimento incompleto: deve ser informado o Responsável pela análise - B05.01",
IF(AND(C4387="",D4387="",E4387="",F4387="",H4392="",I4392="",J4392="",K4392=""),"",
IF(AND(C4387="",D4387="",E4387="",F4387="",OR(H4392&lt;&gt;"",I4392&lt;&gt;"",J4392&lt;&gt;"",K4392&lt;&gt;"")),"Preenchimento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IF(AND(C4387&lt;&gt;"",D4387&lt;&gt;"",E4387&lt;&gt;"",F4387&lt;&gt;"",H4392="",I4392="",J4392="",K4392=""),"",
IF(AND(C4387&lt;&gt;"",D4387&lt;&gt;"",E4387&lt;&gt;"",F4387&lt;&gt;"",OR(H4392="",I4392="",J4392="",K4392="")),"Preenchimento incompleto: há informações por requisitante individual faltantes - B03.01",
IF(OR(L4387="",L4388="",L4389="",L4390="",L4391=""),"Preenchimento incompleto: há linhas vazias antes da atual - B05.01",
"Preenchimento correto"))))))))</f>
        <v/>
      </c>
      <c r="M4392" s="81"/>
    </row>
    <row r="4393" spans="1:13" ht="15">
      <c r="A4393" s="27"/>
      <c r="B4393" s="65">
        <v>4387</v>
      </c>
      <c r="C4393" s="124"/>
      <c r="D4393" s="127"/>
      <c r="E4393" s="130"/>
      <c r="F4393" s="130"/>
      <c r="G4393" s="69">
        <v>7</v>
      </c>
      <c r="H4393" s="86"/>
      <c r="I4393" s="86" t="s">
        <v>1247</v>
      </c>
      <c r="J4393" s="86" t="s">
        <v>1247</v>
      </c>
      <c r="K4393" s="86" t="s">
        <v>1247</v>
      </c>
      <c r="L4393" s="91" t="str">
        <f t="shared" ref="L4393" si="4371" xml:space="preserve">
IF($J$3="","Preenchimento incompleto: deve ser informado o Responsável pela análise - B05.01",
IF(AND(C4387="",D4387="",E4387="",F4387="",H4393="",I4393="",J4393="",K4393=""),"",
IF(AND(C4387="",D4387="",E4387="",F4387="",OR(H4393&lt;&gt;"",I4393&lt;&gt;"",J4393&lt;&gt;"",K4393&lt;&gt;"")),"Preenchimento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IF(AND(C4387&lt;&gt;"",D4387&lt;&gt;"",E4387&lt;&gt;"",F4387&lt;&gt;"",H4393="",I4393="",J4393="",K4393=""),"",
IF(AND(C4387&lt;&gt;"",D4387&lt;&gt;"",E4387&lt;&gt;"",F4387&lt;&gt;"",OR(H4393="",I4393="",J4393="",K4393="")),"Preenchimento incompleto: há informações por requisitante individual faltantes - B03.01",
IF(OR(L4387="",L4388="",L4389="",L4390="",L4391="",L4392=""),"Preenchimento incompleto: há linhas vazias antes da atual - B05.01",
"Preenchimento correto"))))))))</f>
        <v/>
      </c>
      <c r="M4393" s="81"/>
    </row>
    <row r="4394" spans="1:13" ht="15">
      <c r="A4394" s="27"/>
      <c r="B4394" s="65">
        <v>4388</v>
      </c>
      <c r="C4394" s="124"/>
      <c r="D4394" s="127"/>
      <c r="E4394" s="130"/>
      <c r="F4394" s="130"/>
      <c r="G4394" s="69">
        <v>8</v>
      </c>
      <c r="H4394" s="86"/>
      <c r="I4394" s="86" t="s">
        <v>1247</v>
      </c>
      <c r="J4394" s="86" t="s">
        <v>1247</v>
      </c>
      <c r="K4394" s="86" t="s">
        <v>1247</v>
      </c>
      <c r="L4394" s="91" t="str">
        <f t="shared" ref="L4394" si="4372" xml:space="preserve">
IF($J$3="","Preenchimento incompleto: deve ser informado o Responsável pela análise - B05.01",
IF(AND(C4387="",D4387="",E4387="",F4387="",H4394="",I4394="",J4394="",K4394=""),"",
IF(AND(C4387="",D4387="",E4387="",F4387="",OR(H4394&lt;&gt;"",I4394&lt;&gt;"",J4394&lt;&gt;"",K4394&lt;&gt;"")),"Preenchimento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IF(AND(C4387&lt;&gt;"",D4387&lt;&gt;"",E4387&lt;&gt;"",F4387&lt;&gt;"",H4394="",I4394="",J4394="",K4394=""),"",
IF(AND(C4387&lt;&gt;"",D4387&lt;&gt;"",E4387&lt;&gt;"",F4387&lt;&gt;"",OR(H4394="",I4394="",J4394="",K4394="")),"Preenchimento incompleto: há informações por requisitante individual faltantes - B03.01",
IF(OR(L4387="",L4388="",L4389="",L4390="",L4391="",L4392="",L4393=""),"Preenchimento incompleto: há linhas vazias antes da atual - B05.01",
"Preenchimento correto"))))))))</f>
        <v/>
      </c>
      <c r="M4394" s="81"/>
    </row>
    <row r="4395" spans="1:13" ht="15">
      <c r="A4395" s="27"/>
      <c r="B4395" s="65">
        <v>4389</v>
      </c>
      <c r="C4395" s="124"/>
      <c r="D4395" s="127"/>
      <c r="E4395" s="130"/>
      <c r="F4395" s="130"/>
      <c r="G4395" s="69">
        <v>9</v>
      </c>
      <c r="H4395" s="86"/>
      <c r="I4395" s="86" t="s">
        <v>1247</v>
      </c>
      <c r="J4395" s="86" t="s">
        <v>1247</v>
      </c>
      <c r="K4395" s="86" t="s">
        <v>1247</v>
      </c>
      <c r="L4395" s="91" t="str">
        <f t="shared" ref="L4395" si="4373" xml:space="preserve">
IF($J$3="","Preenchimento incompleto: deve ser informado o Responsável pela análise - B05.01",
IF(AND(C4387="",D4387="",E4387="",F4387="",H4395="",I4395="",J4395="",K4395=""),"",
IF(AND(C4387="",D4387="",E4387="",F4387="",OR(H4395&lt;&gt;"",I4395&lt;&gt;"",J4395&lt;&gt;"",K4395&lt;&gt;"")),"Preenchimento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IF(AND(C4387&lt;&gt;"",D4387&lt;&gt;"",E4387&lt;&gt;"",F4387&lt;&gt;"",H4395="",I4395="",J4395="",K4395=""),"",
IF(AND(C4387&lt;&gt;"",D4387&lt;&gt;"",E4387&lt;&gt;"",F4387&lt;&gt;"",OR(H4395="",I4395="",J4395="",K4395="")),"Preenchimento incompleto: há informações por requisitante individual faltantes - B03.01",
IF(OR(L4387="",L4388="",L4389="",L4390="",L4391="",L4392="",L4393="",L4394=""),"Preenchimento incompleto: há linhas vazias antes da atual - B05.01",
"Preenchimento correto"))))))))</f>
        <v/>
      </c>
      <c r="M4395" s="81"/>
    </row>
    <row r="4396" spans="1:13" ht="15">
      <c r="A4396" s="27"/>
      <c r="B4396" s="65">
        <v>4390</v>
      </c>
      <c r="C4396" s="124"/>
      <c r="D4396" s="127"/>
      <c r="E4396" s="130"/>
      <c r="F4396" s="130"/>
      <c r="G4396" s="70">
        <v>10</v>
      </c>
      <c r="H4396" s="87"/>
      <c r="I4396" s="87" t="s">
        <v>1247</v>
      </c>
      <c r="J4396" s="87" t="s">
        <v>1247</v>
      </c>
      <c r="K4396" s="87" t="s">
        <v>1247</v>
      </c>
      <c r="L4396" s="91" t="str">
        <f t="shared" ref="L4396" si="4374" xml:space="preserve">
IF($J$3="","Preenchimento incompleto: deve ser informado o Responsável pela análise - B05.01",
IF(AND(C4387="",D4387="",E4387="",F4387="",H4396="",I4396="",J4396="",K4396=""),"",
IF(AND(C4387="",D4387="",E4387="",F4387="",OR(H4396&lt;&gt;"",I4396&lt;&gt;"",J4396&lt;&gt;"",K4396&lt;&gt;"")),"Preenchimento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IF(AND(C4387&lt;&gt;"",D4387&lt;&gt;"",E4387&lt;&gt;"",F4387&lt;&gt;"",H4396="",I4396="",J4396="",K4396=""),"",
IF(AND(C4387&lt;&gt;"",D4387&lt;&gt;"",E4387&lt;&gt;"",F4387&lt;&gt;"",OR(H4396="",I4396="",J4396="",K4396="")),"Preenchimento incompleto: há informações por requisitante individual faltantes - B03.01",
IF(OR(L4387="",L4388="",L4389="",L4390="",L4391="",L4392="",L4393="",L4394="",L4395=""),"Preenchimento incompleto: há linhas vazias antes da atual - B05.01",
"Preenchimento correto"))))))))</f>
        <v/>
      </c>
      <c r="M4396" s="81"/>
    </row>
    <row r="4397" spans="1:13" ht="15">
      <c r="A4397" s="27"/>
      <c r="B4397" s="65">
        <v>4391</v>
      </c>
      <c r="C4397" s="124"/>
      <c r="D4397" s="127"/>
      <c r="E4397" s="130"/>
      <c r="F4397" s="130"/>
      <c r="G4397" s="70">
        <v>11</v>
      </c>
      <c r="H4397" s="87"/>
      <c r="I4397" s="87" t="s">
        <v>1247</v>
      </c>
      <c r="J4397" s="87" t="s">
        <v>1247</v>
      </c>
      <c r="K4397" s="87" t="s">
        <v>1247</v>
      </c>
      <c r="L4397" s="91" t="str">
        <f t="shared" ref="L4397" si="4375" xml:space="preserve">
IF($J$3="","Preenchimento incompleto: deve ser informado o Responsável pela análise - B05.01",
IF(AND(C4387="",D4387="",E4387="",F4387="",H4397="",I4397="",J4397="",K4397=""),"",
IF(AND(C4387="",D4387="",E4387="",F4387="",OR(H4397&lt;&gt;"",I4397&lt;&gt;"",J4397&lt;&gt;"",K4397&lt;&gt;"")),"Preenchimento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IF(AND(C4387&lt;&gt;"",D4387&lt;&gt;"",E4387&lt;&gt;"",F4387&lt;&gt;"",H4397="",I4397="",J4397="",K4397=""),"",
IF(AND(C4387&lt;&gt;"",D4387&lt;&gt;"",E4387&lt;&gt;"",F4387&lt;&gt;"",OR(H4397="",I4397="",J4397="",K4397="")),"Preenchimento incompleto: há informações por requisitante individual faltantes - B03.01",
IF(OR(L4387="",L4388="",L4389="",L4390="",L4391="",L4392="",L4393="",L4394="",L4395="",L4396=""),"Preenchimento incompleto: há linhas vazias antes da atual - B05.01",
"Preenchimento correto"))))))))</f>
        <v/>
      </c>
      <c r="M4397" s="81"/>
    </row>
    <row r="4398" spans="1:13" ht="15">
      <c r="A4398" s="27"/>
      <c r="B4398" s="65">
        <v>4392</v>
      </c>
      <c r="C4398" s="124"/>
      <c r="D4398" s="127"/>
      <c r="E4398" s="130"/>
      <c r="F4398" s="130"/>
      <c r="G4398" s="70">
        <v>12</v>
      </c>
      <c r="H4398" s="87"/>
      <c r="I4398" s="87" t="s">
        <v>1247</v>
      </c>
      <c r="J4398" s="87" t="s">
        <v>1247</v>
      </c>
      <c r="K4398" s="87" t="s">
        <v>1247</v>
      </c>
      <c r="L4398" s="91" t="str">
        <f t="shared" ref="L4398" si="4376" xml:space="preserve">
IF($J$3="","Preenchimento incompleto: deve ser informado o Responsável pela análise - B05.01",
IF(AND(C4387="",D4387="",E4387="",F4387="",H4398="",I4398="",J4398="",K4398=""),"",
IF(AND(C4387="",D4387="",E4387="",F4387="",OR(H4398&lt;&gt;"",I4398&lt;&gt;"",J4398&lt;&gt;"",K4398&lt;&gt;"")),"Preenchimento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IF(AND(C4387&lt;&gt;"",D4387&lt;&gt;"",E4387&lt;&gt;"",F4387&lt;&gt;"",H4398="",I4398="",J4398="",K4398=""),"",
IF(AND(C4387&lt;&gt;"",D4387&lt;&gt;"",E4387&lt;&gt;"",F4387&lt;&gt;"",OR(H4398="",I4398="",J4398="",K4398="")),"Preenchimento incompleto: há informações por requisitante individual faltantes - B03.01",
IF(OR(L4387="",L4388="",L4389="",L4390="",L4391="",L4392="",L4393="",L4394="",L4395="",L4396="",L4397=""),"Preenchimento incompleto: há linhas vazias antes da atual - B05.01",
"Preenchimento correto"))))))))</f>
        <v/>
      </c>
      <c r="M4398" s="81"/>
    </row>
    <row r="4399" spans="1:13" ht="15">
      <c r="A4399" s="27"/>
      <c r="B4399" s="65">
        <v>4393</v>
      </c>
      <c r="C4399" s="124"/>
      <c r="D4399" s="127"/>
      <c r="E4399" s="130"/>
      <c r="F4399" s="130"/>
      <c r="G4399" s="70">
        <v>13</v>
      </c>
      <c r="H4399" s="87"/>
      <c r="I4399" s="87" t="s">
        <v>1247</v>
      </c>
      <c r="J4399" s="87" t="s">
        <v>1247</v>
      </c>
      <c r="K4399" s="87" t="s">
        <v>1247</v>
      </c>
      <c r="L4399" s="91" t="str">
        <f t="shared" ref="L4399" si="4377" xml:space="preserve">
IF($J$3="","Preenchimento incompleto: deve ser informado o Responsável pela análise - B05.01",
IF(AND(C4387="",D4387="",E4387="",F4387="",H4399="",I4399="",J4399="",K4399=""),"",
IF(AND(C4387="",D4387="",E4387="",F4387="",OR(H4399&lt;&gt;"",I4399&lt;&gt;"",J4399&lt;&gt;"",K4399&lt;&gt;"")),"Preenchimento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IF(AND(C4387&lt;&gt;"",D4387&lt;&gt;"",E4387&lt;&gt;"",F4387&lt;&gt;"",H4399="",I4399="",J4399="",K4399=""),"",
IF(AND(C4387&lt;&gt;"",D4387&lt;&gt;"",E4387&lt;&gt;"",F4387&lt;&gt;"",OR(H4399="",I4399="",J4399="",K4399="")),"Preenchimento incompleto: há informações por requisitante individual faltantes - B03.01",
IF(OR(L4387="",L4388="",L4389="",L4390="",L4391="",L4392="",L4393="",L4394="",L4395="",L4396="",L4397="",L4398=""),"Preenchimento incompleto: há linhas vazias antes da atual - B05.01",
"Preenchimento correto"))))))))</f>
        <v/>
      </c>
      <c r="M4399" s="81"/>
    </row>
    <row r="4400" spans="1:13" ht="15">
      <c r="A4400" s="27"/>
      <c r="B4400" s="66">
        <v>4394</v>
      </c>
      <c r="C4400" s="124"/>
      <c r="D4400" s="127"/>
      <c r="E4400" s="130"/>
      <c r="F4400" s="130"/>
      <c r="G4400" s="70">
        <v>14</v>
      </c>
      <c r="H4400" s="87"/>
      <c r="I4400" s="87" t="s">
        <v>1247</v>
      </c>
      <c r="J4400" s="87" t="s">
        <v>1247</v>
      </c>
      <c r="K4400" s="87" t="s">
        <v>1247</v>
      </c>
      <c r="L4400" s="91" t="str">
        <f t="shared" ref="L4400" si="4378" xml:space="preserve">
IF($J$3="","Preenchimento incompleto: deve ser informado o Responsável pela análise - B05.01",
IF(AND(C4387="",D4387="",E4387="",F4387="",H4400="",I4400="",J4400="",K4400=""),"",
IF(AND(C4387="",D4387="",E4387="",F4387="",OR(H4400&lt;&gt;"",I4400&lt;&gt;"",J4400&lt;&gt;"",K4400&lt;&gt;"")),"Preenchimento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IF(AND(C4387&lt;&gt;"",D4387&lt;&gt;"",E4387&lt;&gt;"",F4387&lt;&gt;"",H4400="",I4400="",J4400="",K4400=""),"",
IF(AND(C4387&lt;&gt;"",D4387&lt;&gt;"",E4387&lt;&gt;"",F4387&lt;&gt;"",OR(H4400="",I4400="",J4400="",K4400="")),"Preenchimento incompleto: há informações por requisitante individual faltantes - B03.01",
IF(OR(L4387="",L4388="",L4389="",L4390="",L4391="",L4392="",L4393="",L4394="",L4395="",L4396="",L4397="",L4398="",L4399=""),"Preenchimento incompleto: há linhas vazias antes da atual - B05.01",
"Preenchimento correto"))))))))</f>
        <v/>
      </c>
      <c r="M4400" s="81"/>
    </row>
    <row r="4401" spans="1:13" ht="15">
      <c r="A4401" s="27"/>
      <c r="B4401" s="67">
        <v>4395</v>
      </c>
      <c r="C4401" s="125"/>
      <c r="D4401" s="128"/>
      <c r="E4401" s="131"/>
      <c r="F4401" s="131"/>
      <c r="G4401" s="71">
        <v>15</v>
      </c>
      <c r="H4401" s="88"/>
      <c r="I4401" s="88" t="s">
        <v>1247</v>
      </c>
      <c r="J4401" s="88" t="s">
        <v>1247</v>
      </c>
      <c r="K4401" s="88" t="s">
        <v>1247</v>
      </c>
      <c r="L4401" s="92" t="str">
        <f t="shared" ref="L4401" si="4379" xml:space="preserve">
IF($J$3="","Preenchimento incompleto: deve ser informado o Responsável pela análise - B05.01",
IF(AND(C4387="",D4387="",E4387="",F4387="",H4401="",I4401="",J4401="",K4401=""),"",
IF(AND(C4387="",D4387="",E4387="",F4387="",OR(H4401&lt;&gt;"",I4401&lt;&gt;"",J4401&lt;&gt;"",K4401&lt;&gt;"")),"Preenchimento incompleto: há informações por requisitante individual sem informações do item - B01.01",
IF(OR(C4387="",D4387="",E4387="",F4387=""),"Preenchimento incompleto: há informações faltantes do item - B02.01",
IF(AND(C4387&lt;&gt;"",D4387&lt;&gt;"",E4387&lt;&gt;"",F4387&lt;&gt;"",COUNTA(H4387:K4401)=0),"Preenchimento incompleto: não há nenhuma informação do requisitante individual informada - B04.01",
IF(AND(C4387&lt;&gt;"",D4387&lt;&gt;"",E4387&lt;&gt;"",F4387&lt;&gt;"",H4401="",I4401="",J4401="",K4401=""),"",
IF(AND(C4387&lt;&gt;"",D4387&lt;&gt;"",E4387&lt;&gt;"",F4387&lt;&gt;"",OR(H4401="",I4401="",J4401="",K4401="")),"Preenchimento incompleto: há informações por requisitante individual faltantes - B03.01",
IF(OR(L4387="",L4388="",L4389="",L4390="",L4391="",L4392="",L4393="",L4394="",L4395="",L4396="",L4397="",L4398="",L4399="",L4400=""),"Preenchimento incompleto: há linhas vazias antes da atual - B05.01",
"Preenchimento correto"))))))))</f>
        <v/>
      </c>
      <c r="M4401" s="81"/>
    </row>
    <row r="4402" spans="1:13" ht="15">
      <c r="A4402" s="27"/>
      <c r="B4402" s="64">
        <v>4396</v>
      </c>
      <c r="C4402" s="123" t="str">
        <f>IF('1-ITENS'!C300="","",'1-ITENS'!C300)</f>
        <v/>
      </c>
      <c r="D4402" s="126" t="str">
        <f>IF('1-ITENS'!D300="","",'1-ITENS'!D300)</f>
        <v/>
      </c>
      <c r="E4402" s="129" t="str">
        <f>IF('1-ITENS'!H300="","",'1-ITENS'!H300)</f>
        <v/>
      </c>
      <c r="F4402" s="129" t="str">
        <f>IF('1-ITENS'!F300="","",'1-ITENS'!F300)</f>
        <v/>
      </c>
      <c r="G4402" s="68">
        <v>1</v>
      </c>
      <c r="H4402" s="85"/>
      <c r="I4402" s="85" t="s">
        <v>1247</v>
      </c>
      <c r="J4402" s="85" t="s">
        <v>1247</v>
      </c>
      <c r="K4402" s="85" t="s">
        <v>1247</v>
      </c>
      <c r="L4402" s="90" t="str">
        <f t="shared" ref="L4402" si="4380" xml:space="preserve">
IF($J$3="","Preenchimento incompleto: deve ser informado o Responsável pela análise - B05.01",
IF(AND(C4402="",D4402="",E4402="",F4402="",H4402="",I4402="",J4402="",K4402=""),"",
IF(AND(C4402="",D4402="",E4402="",F4402="",OR(H4402&lt;&gt;"",I4402&lt;&gt;"",J4402&lt;&gt;"",K4402&lt;&gt;"")),"Preenchimento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IF(AND(C4402&lt;&gt;"",D4402&lt;&gt;"",E4402&lt;&gt;"",F4402&lt;&gt;"",H4402="",I4402="",J4402="",K4402=""),"",
IF(AND(C4402&lt;&gt;"",D4402&lt;&gt;"",E4402&lt;&gt;"",F4402&lt;&gt;"",OR(H4402="",I4402="",J4402="",K4402="")),"Preenchimento incompleto: há informações por requisitante individual faltantes - B03.01",
"Preenchimento correto")))))))</f>
        <v/>
      </c>
      <c r="M4402" s="81"/>
    </row>
    <row r="4403" spans="1:13" ht="15">
      <c r="A4403" s="27"/>
      <c r="B4403" s="65">
        <v>4397</v>
      </c>
      <c r="C4403" s="124"/>
      <c r="D4403" s="127"/>
      <c r="E4403" s="130"/>
      <c r="F4403" s="130"/>
      <c r="G4403" s="69">
        <v>2</v>
      </c>
      <c r="H4403" s="86"/>
      <c r="I4403" s="86" t="s">
        <v>1247</v>
      </c>
      <c r="J4403" s="86" t="s">
        <v>1247</v>
      </c>
      <c r="K4403" s="86" t="s">
        <v>1247</v>
      </c>
      <c r="L4403" s="91" t="str">
        <f t="shared" ref="L4403" si="4381" xml:space="preserve">
IF($J$3="","Preenchimento incompleto: deve ser informado o Responsável pela análise - B05.01",
IF(AND(C4402="",D4402="",E4402="",F4402="",H4403="",I4403="",J4403="",K4403=""),"",
IF(AND(C4402="",D4402="",E4402="",F4402="",OR(H4403&lt;&gt;"",I4403&lt;&gt;"",J4403&lt;&gt;"",K4403&lt;&gt;"")),"Preenchimento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IF(AND(C4402&lt;&gt;"",D4402&lt;&gt;"",E4402&lt;&gt;"",F4402&lt;&gt;"",H4403="",I4403="",J4403="",K4403=""),"",
IF(AND(C4402&lt;&gt;"",D4402&lt;&gt;"",E4402&lt;&gt;"",F4402&lt;&gt;"",OR(H4403="",I4403="",J4403="",K4403="")),"Preenchimento incompleto: há informações por requisitante individual faltantes - B03.01",
IF(L4402="","Preenchimento incompleto: há linhas vazias antes da atual - B05.01",
"Preenchimento correto"))))))))</f>
        <v/>
      </c>
      <c r="M4403" s="81"/>
    </row>
    <row r="4404" spans="1:13" ht="15">
      <c r="A4404" s="27"/>
      <c r="B4404" s="65">
        <v>4398</v>
      </c>
      <c r="C4404" s="124"/>
      <c r="D4404" s="127"/>
      <c r="E4404" s="130"/>
      <c r="F4404" s="130"/>
      <c r="G4404" s="69">
        <v>3</v>
      </c>
      <c r="H4404" s="86"/>
      <c r="I4404" s="86" t="s">
        <v>1247</v>
      </c>
      <c r="J4404" s="86" t="s">
        <v>1247</v>
      </c>
      <c r="K4404" s="86" t="s">
        <v>1247</v>
      </c>
      <c r="L4404" s="91" t="str">
        <f t="shared" ref="L4404" si="4382" xml:space="preserve">
IF($J$3="","Preenchimento incompleto: deve ser informado o Responsável pela análise - B05.01",
IF(AND(C4402="",D4402="",E4402="",F4402="",H4404="",I4404="",J4404="",K4404=""),"",
IF(AND(C4402="",D4402="",E4402="",F4402="",OR(H4404&lt;&gt;"",I4404&lt;&gt;"",J4404&lt;&gt;"",K4404&lt;&gt;"")),"Preenchimento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IF(AND(C4402&lt;&gt;"",D4402&lt;&gt;"",E4402&lt;&gt;"",F4402&lt;&gt;"",H4404="",I4404="",J4404="",K4404=""),"",
IF(AND(C4402&lt;&gt;"",D4402&lt;&gt;"",E4402&lt;&gt;"",F4402&lt;&gt;"",OR(H4404="",I4404="",J4404="",K4404="")),"Preenchimento incompleto: há informações por requisitante individual faltantes - B03.01",
IF(OR(L4402="",L4403=""),"Preenchimento incompleto: há linhas vazias antes da atual - B05.01",
"Preenchimento correto"))))))))</f>
        <v/>
      </c>
      <c r="M4404" s="81"/>
    </row>
    <row r="4405" spans="1:13" ht="15">
      <c r="A4405" s="27"/>
      <c r="B4405" s="65">
        <v>4399</v>
      </c>
      <c r="C4405" s="124"/>
      <c r="D4405" s="127"/>
      <c r="E4405" s="130"/>
      <c r="F4405" s="130"/>
      <c r="G4405" s="69">
        <v>4</v>
      </c>
      <c r="H4405" s="86"/>
      <c r="I4405" s="86" t="s">
        <v>1247</v>
      </c>
      <c r="J4405" s="86" t="s">
        <v>1247</v>
      </c>
      <c r="K4405" s="86" t="s">
        <v>1247</v>
      </c>
      <c r="L4405" s="91" t="str">
        <f t="shared" ref="L4405" si="4383" xml:space="preserve">
IF($J$3="","Preenchimento incompleto: deve ser informado o Responsável pela análise - B05.01",
IF(AND(C4402="",D4402="",E4402="",F4402="",H4405="",I4405="",J4405="",K4405=""),"",
IF(AND(C4402="",D4402="",E4402="",F4402="",OR(H4405&lt;&gt;"",I4405&lt;&gt;"",J4405&lt;&gt;"",K4405&lt;&gt;"")),"Preenchimento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IF(AND(C4402&lt;&gt;"",D4402&lt;&gt;"",E4402&lt;&gt;"",F4402&lt;&gt;"",H4405="",I4405="",J4405="",K4405=""),"",
IF(AND(C4402&lt;&gt;"",D4402&lt;&gt;"",E4402&lt;&gt;"",F4402&lt;&gt;"",OR(H4405="",I4405="",J4405="",K4405="")),"Preenchimento incompleto: há informações por requisitante individual faltantes - B03.01",
IF(OR(L4402="",L4403="",L4404=""),"Preenchimento incompleto: há linhas vazias antes da atual - B05.01",
"Preenchimento correto"))))))))</f>
        <v/>
      </c>
      <c r="M4405" s="81"/>
    </row>
    <row r="4406" spans="1:13" ht="15">
      <c r="A4406" s="27"/>
      <c r="B4406" s="65">
        <v>4400</v>
      </c>
      <c r="C4406" s="124"/>
      <c r="D4406" s="127"/>
      <c r="E4406" s="130"/>
      <c r="F4406" s="130"/>
      <c r="G4406" s="69">
        <v>5</v>
      </c>
      <c r="H4406" s="86"/>
      <c r="I4406" s="86" t="s">
        <v>1247</v>
      </c>
      <c r="J4406" s="86" t="s">
        <v>1247</v>
      </c>
      <c r="K4406" s="86" t="s">
        <v>1247</v>
      </c>
      <c r="L4406" s="91" t="str">
        <f t="shared" ref="L4406" si="4384" xml:space="preserve">
IF($J$3="","Preenchimento incompleto: deve ser informado o Responsável pela análise - B05.01",
IF(AND(C4402="",D4402="",E4402="",F4402="",H4406="",I4406="",J4406="",K4406=""),"",
IF(AND(C4402="",D4402="",E4402="",F4402="",OR(H4406&lt;&gt;"",I4406&lt;&gt;"",J4406&lt;&gt;"",K4406&lt;&gt;"")),"Preenchimento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IF(AND(C4402&lt;&gt;"",D4402&lt;&gt;"",E4402&lt;&gt;"",F4402&lt;&gt;"",H4406="",I4406="",J4406="",K4406=""),"",
IF(AND(C4402&lt;&gt;"",D4402&lt;&gt;"",E4402&lt;&gt;"",F4402&lt;&gt;"",OR(H4406="",I4406="",J4406="",K4406="")),"Preenchimento incompleto: há informações por requisitante individual faltantes - B03.01",
IF(OR(L4402="",L4403="",L4404="",L4405=""),"Preenchimento incompleto: há linhas vazias antes da atual - B05.01",
"Preenchimento correto"))))))))</f>
        <v/>
      </c>
      <c r="M4406" s="81"/>
    </row>
    <row r="4407" spans="1:13" ht="15">
      <c r="A4407" s="27"/>
      <c r="B4407" s="65">
        <v>4401</v>
      </c>
      <c r="C4407" s="124"/>
      <c r="D4407" s="127"/>
      <c r="E4407" s="130"/>
      <c r="F4407" s="130"/>
      <c r="G4407" s="69">
        <v>6</v>
      </c>
      <c r="H4407" s="86"/>
      <c r="I4407" s="86" t="s">
        <v>1247</v>
      </c>
      <c r="J4407" s="86" t="s">
        <v>1247</v>
      </c>
      <c r="K4407" s="86" t="s">
        <v>1247</v>
      </c>
      <c r="L4407" s="91" t="str">
        <f t="shared" ref="L4407" si="4385" xml:space="preserve">
IF($J$3="","Preenchimento incompleto: deve ser informado o Responsável pela análise - B05.01",
IF(AND(C4402="",D4402="",E4402="",F4402="",H4407="",I4407="",J4407="",K4407=""),"",
IF(AND(C4402="",D4402="",E4402="",F4402="",OR(H4407&lt;&gt;"",I4407&lt;&gt;"",J4407&lt;&gt;"",K4407&lt;&gt;"")),"Preenchimento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IF(AND(C4402&lt;&gt;"",D4402&lt;&gt;"",E4402&lt;&gt;"",F4402&lt;&gt;"",H4407="",I4407="",J4407="",K4407=""),"",
IF(AND(C4402&lt;&gt;"",D4402&lt;&gt;"",E4402&lt;&gt;"",F4402&lt;&gt;"",OR(H4407="",I4407="",J4407="",K4407="")),"Preenchimento incompleto: há informações por requisitante individual faltantes - B03.01",
IF(OR(L4402="",L4403="",L4404="",L4405="",L4406=""),"Preenchimento incompleto: há linhas vazias antes da atual - B05.01",
"Preenchimento correto"))))))))</f>
        <v/>
      </c>
      <c r="M4407" s="81"/>
    </row>
    <row r="4408" spans="1:13" ht="15">
      <c r="A4408" s="27"/>
      <c r="B4408" s="65">
        <v>4402</v>
      </c>
      <c r="C4408" s="124"/>
      <c r="D4408" s="127"/>
      <c r="E4408" s="130"/>
      <c r="F4408" s="130"/>
      <c r="G4408" s="69">
        <v>7</v>
      </c>
      <c r="H4408" s="86"/>
      <c r="I4408" s="86" t="s">
        <v>1247</v>
      </c>
      <c r="J4408" s="86" t="s">
        <v>1247</v>
      </c>
      <c r="K4408" s="86" t="s">
        <v>1247</v>
      </c>
      <c r="L4408" s="91" t="str">
        <f t="shared" ref="L4408" si="4386" xml:space="preserve">
IF($J$3="","Preenchimento incompleto: deve ser informado o Responsável pela análise - B05.01",
IF(AND(C4402="",D4402="",E4402="",F4402="",H4408="",I4408="",J4408="",K4408=""),"",
IF(AND(C4402="",D4402="",E4402="",F4402="",OR(H4408&lt;&gt;"",I4408&lt;&gt;"",J4408&lt;&gt;"",K4408&lt;&gt;"")),"Preenchimento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IF(AND(C4402&lt;&gt;"",D4402&lt;&gt;"",E4402&lt;&gt;"",F4402&lt;&gt;"",H4408="",I4408="",J4408="",K4408=""),"",
IF(AND(C4402&lt;&gt;"",D4402&lt;&gt;"",E4402&lt;&gt;"",F4402&lt;&gt;"",OR(H4408="",I4408="",J4408="",K4408="")),"Preenchimento incompleto: há informações por requisitante individual faltantes - B03.01",
IF(OR(L4402="",L4403="",L4404="",L4405="",L4406="",L4407=""),"Preenchimento incompleto: há linhas vazias antes da atual - B05.01",
"Preenchimento correto"))))))))</f>
        <v/>
      </c>
      <c r="M4408" s="81"/>
    </row>
    <row r="4409" spans="1:13" ht="15">
      <c r="A4409" s="27"/>
      <c r="B4409" s="65">
        <v>4403</v>
      </c>
      <c r="C4409" s="124"/>
      <c r="D4409" s="127"/>
      <c r="E4409" s="130"/>
      <c r="F4409" s="130"/>
      <c r="G4409" s="69">
        <v>8</v>
      </c>
      <c r="H4409" s="86"/>
      <c r="I4409" s="86" t="s">
        <v>1247</v>
      </c>
      <c r="J4409" s="86" t="s">
        <v>1247</v>
      </c>
      <c r="K4409" s="86" t="s">
        <v>1247</v>
      </c>
      <c r="L4409" s="91" t="str">
        <f t="shared" ref="L4409" si="4387" xml:space="preserve">
IF($J$3="","Preenchimento incompleto: deve ser informado o Responsável pela análise - B05.01",
IF(AND(C4402="",D4402="",E4402="",F4402="",H4409="",I4409="",J4409="",K4409=""),"",
IF(AND(C4402="",D4402="",E4402="",F4402="",OR(H4409&lt;&gt;"",I4409&lt;&gt;"",J4409&lt;&gt;"",K4409&lt;&gt;"")),"Preenchimento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IF(AND(C4402&lt;&gt;"",D4402&lt;&gt;"",E4402&lt;&gt;"",F4402&lt;&gt;"",H4409="",I4409="",J4409="",K4409=""),"",
IF(AND(C4402&lt;&gt;"",D4402&lt;&gt;"",E4402&lt;&gt;"",F4402&lt;&gt;"",OR(H4409="",I4409="",J4409="",K4409="")),"Preenchimento incompleto: há informações por requisitante individual faltantes - B03.01",
IF(OR(L4402="",L4403="",L4404="",L4405="",L4406="",L4407="",L4408=""),"Preenchimento incompleto: há linhas vazias antes da atual - B05.01",
"Preenchimento correto"))))))))</f>
        <v/>
      </c>
      <c r="M4409" s="81"/>
    </row>
    <row r="4410" spans="1:13" ht="15">
      <c r="A4410" s="27"/>
      <c r="B4410" s="65">
        <v>4404</v>
      </c>
      <c r="C4410" s="124"/>
      <c r="D4410" s="127"/>
      <c r="E4410" s="130"/>
      <c r="F4410" s="130"/>
      <c r="G4410" s="69">
        <v>9</v>
      </c>
      <c r="H4410" s="86"/>
      <c r="I4410" s="86" t="s">
        <v>1247</v>
      </c>
      <c r="J4410" s="86" t="s">
        <v>1247</v>
      </c>
      <c r="K4410" s="86" t="s">
        <v>1247</v>
      </c>
      <c r="L4410" s="91" t="str">
        <f t="shared" ref="L4410" si="4388" xml:space="preserve">
IF($J$3="","Preenchimento incompleto: deve ser informado o Responsável pela análise - B05.01",
IF(AND(C4402="",D4402="",E4402="",F4402="",H4410="",I4410="",J4410="",K4410=""),"",
IF(AND(C4402="",D4402="",E4402="",F4402="",OR(H4410&lt;&gt;"",I4410&lt;&gt;"",J4410&lt;&gt;"",K4410&lt;&gt;"")),"Preenchimento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IF(AND(C4402&lt;&gt;"",D4402&lt;&gt;"",E4402&lt;&gt;"",F4402&lt;&gt;"",H4410="",I4410="",J4410="",K4410=""),"",
IF(AND(C4402&lt;&gt;"",D4402&lt;&gt;"",E4402&lt;&gt;"",F4402&lt;&gt;"",OR(H4410="",I4410="",J4410="",K4410="")),"Preenchimento incompleto: há informações por requisitante individual faltantes - B03.01",
IF(OR(L4402="",L4403="",L4404="",L4405="",L4406="",L4407="",L4408="",L4409=""),"Preenchimento incompleto: há linhas vazias antes da atual - B05.01",
"Preenchimento correto"))))))))</f>
        <v/>
      </c>
      <c r="M4410" s="81"/>
    </row>
    <row r="4411" spans="1:13" ht="15">
      <c r="A4411" s="27"/>
      <c r="B4411" s="65">
        <v>4405</v>
      </c>
      <c r="C4411" s="124"/>
      <c r="D4411" s="127"/>
      <c r="E4411" s="130"/>
      <c r="F4411" s="130"/>
      <c r="G4411" s="70">
        <v>10</v>
      </c>
      <c r="H4411" s="87"/>
      <c r="I4411" s="87" t="s">
        <v>1247</v>
      </c>
      <c r="J4411" s="87" t="s">
        <v>1247</v>
      </c>
      <c r="K4411" s="87" t="s">
        <v>1247</v>
      </c>
      <c r="L4411" s="91" t="str">
        <f t="shared" ref="L4411" si="4389" xml:space="preserve">
IF($J$3="","Preenchimento incompleto: deve ser informado o Responsável pela análise - B05.01",
IF(AND(C4402="",D4402="",E4402="",F4402="",H4411="",I4411="",J4411="",K4411=""),"",
IF(AND(C4402="",D4402="",E4402="",F4402="",OR(H4411&lt;&gt;"",I4411&lt;&gt;"",J4411&lt;&gt;"",K4411&lt;&gt;"")),"Preenchimento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IF(AND(C4402&lt;&gt;"",D4402&lt;&gt;"",E4402&lt;&gt;"",F4402&lt;&gt;"",H4411="",I4411="",J4411="",K4411=""),"",
IF(AND(C4402&lt;&gt;"",D4402&lt;&gt;"",E4402&lt;&gt;"",F4402&lt;&gt;"",OR(H4411="",I4411="",J4411="",K4411="")),"Preenchimento incompleto: há informações por requisitante individual faltantes - B03.01",
IF(OR(L4402="",L4403="",L4404="",L4405="",L4406="",L4407="",L4408="",L4409="",L4410=""),"Preenchimento incompleto: há linhas vazias antes da atual - B05.01",
"Preenchimento correto"))))))))</f>
        <v/>
      </c>
      <c r="M4411" s="81"/>
    </row>
    <row r="4412" spans="1:13" ht="15">
      <c r="A4412" s="27"/>
      <c r="B4412" s="65">
        <v>4406</v>
      </c>
      <c r="C4412" s="124"/>
      <c r="D4412" s="127"/>
      <c r="E4412" s="130"/>
      <c r="F4412" s="130"/>
      <c r="G4412" s="70">
        <v>11</v>
      </c>
      <c r="H4412" s="87"/>
      <c r="I4412" s="87" t="s">
        <v>1247</v>
      </c>
      <c r="J4412" s="87" t="s">
        <v>1247</v>
      </c>
      <c r="K4412" s="87" t="s">
        <v>1247</v>
      </c>
      <c r="L4412" s="91" t="str">
        <f t="shared" ref="L4412" si="4390" xml:space="preserve">
IF($J$3="","Preenchimento incompleto: deve ser informado o Responsável pela análise - B05.01",
IF(AND(C4402="",D4402="",E4402="",F4402="",H4412="",I4412="",J4412="",K4412=""),"",
IF(AND(C4402="",D4402="",E4402="",F4402="",OR(H4412&lt;&gt;"",I4412&lt;&gt;"",J4412&lt;&gt;"",K4412&lt;&gt;"")),"Preenchimento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IF(AND(C4402&lt;&gt;"",D4402&lt;&gt;"",E4402&lt;&gt;"",F4402&lt;&gt;"",H4412="",I4412="",J4412="",K4412=""),"",
IF(AND(C4402&lt;&gt;"",D4402&lt;&gt;"",E4402&lt;&gt;"",F4402&lt;&gt;"",OR(H4412="",I4412="",J4412="",K4412="")),"Preenchimento incompleto: há informações por requisitante individual faltantes - B03.01",
IF(OR(L4402="",L4403="",L4404="",L4405="",L4406="",L4407="",L4408="",L4409="",L4410="",L4411=""),"Preenchimento incompleto: há linhas vazias antes da atual - B05.01",
"Preenchimento correto"))))))))</f>
        <v/>
      </c>
      <c r="M4412" s="81"/>
    </row>
    <row r="4413" spans="1:13" ht="15">
      <c r="A4413" s="27"/>
      <c r="B4413" s="65">
        <v>4407</v>
      </c>
      <c r="C4413" s="124"/>
      <c r="D4413" s="127"/>
      <c r="E4413" s="130"/>
      <c r="F4413" s="130"/>
      <c r="G4413" s="70">
        <v>12</v>
      </c>
      <c r="H4413" s="87"/>
      <c r="I4413" s="87" t="s">
        <v>1247</v>
      </c>
      <c r="J4413" s="87" t="s">
        <v>1247</v>
      </c>
      <c r="K4413" s="87" t="s">
        <v>1247</v>
      </c>
      <c r="L4413" s="91" t="str">
        <f t="shared" ref="L4413" si="4391" xml:space="preserve">
IF($J$3="","Preenchimento incompleto: deve ser informado o Responsável pela análise - B05.01",
IF(AND(C4402="",D4402="",E4402="",F4402="",H4413="",I4413="",J4413="",K4413=""),"",
IF(AND(C4402="",D4402="",E4402="",F4402="",OR(H4413&lt;&gt;"",I4413&lt;&gt;"",J4413&lt;&gt;"",K4413&lt;&gt;"")),"Preenchimento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IF(AND(C4402&lt;&gt;"",D4402&lt;&gt;"",E4402&lt;&gt;"",F4402&lt;&gt;"",H4413="",I4413="",J4413="",K4413=""),"",
IF(AND(C4402&lt;&gt;"",D4402&lt;&gt;"",E4402&lt;&gt;"",F4402&lt;&gt;"",OR(H4413="",I4413="",J4413="",K4413="")),"Preenchimento incompleto: há informações por requisitante individual faltantes - B03.01",
IF(OR(L4402="",L4403="",L4404="",L4405="",L4406="",L4407="",L4408="",L4409="",L4410="",L4411="",L4412=""),"Preenchimento incompleto: há linhas vazias antes da atual - B05.01",
"Preenchimento correto"))))))))</f>
        <v/>
      </c>
      <c r="M4413" s="81"/>
    </row>
    <row r="4414" spans="1:13" ht="15">
      <c r="A4414" s="27"/>
      <c r="B4414" s="65">
        <v>4408</v>
      </c>
      <c r="C4414" s="124"/>
      <c r="D4414" s="127"/>
      <c r="E4414" s="130"/>
      <c r="F4414" s="130"/>
      <c r="G4414" s="70">
        <v>13</v>
      </c>
      <c r="H4414" s="87"/>
      <c r="I4414" s="87" t="s">
        <v>1247</v>
      </c>
      <c r="J4414" s="87" t="s">
        <v>1247</v>
      </c>
      <c r="K4414" s="87" t="s">
        <v>1247</v>
      </c>
      <c r="L4414" s="91" t="str">
        <f t="shared" ref="L4414" si="4392" xml:space="preserve">
IF($J$3="","Preenchimento incompleto: deve ser informado o Responsável pela análise - B05.01",
IF(AND(C4402="",D4402="",E4402="",F4402="",H4414="",I4414="",J4414="",K4414=""),"",
IF(AND(C4402="",D4402="",E4402="",F4402="",OR(H4414&lt;&gt;"",I4414&lt;&gt;"",J4414&lt;&gt;"",K4414&lt;&gt;"")),"Preenchimento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IF(AND(C4402&lt;&gt;"",D4402&lt;&gt;"",E4402&lt;&gt;"",F4402&lt;&gt;"",H4414="",I4414="",J4414="",K4414=""),"",
IF(AND(C4402&lt;&gt;"",D4402&lt;&gt;"",E4402&lt;&gt;"",F4402&lt;&gt;"",OR(H4414="",I4414="",J4414="",K4414="")),"Preenchimento incompleto: há informações por requisitante individual faltantes - B03.01",
IF(OR(L4402="",L4403="",L4404="",L4405="",L4406="",L4407="",L4408="",L4409="",L4410="",L4411="",L4412="",L4413=""),"Preenchimento incompleto: há linhas vazias antes da atual - B05.01",
"Preenchimento correto"))))))))</f>
        <v/>
      </c>
      <c r="M4414" s="81"/>
    </row>
    <row r="4415" spans="1:13" ht="15">
      <c r="A4415" s="27"/>
      <c r="B4415" s="66">
        <v>4409</v>
      </c>
      <c r="C4415" s="124"/>
      <c r="D4415" s="127"/>
      <c r="E4415" s="130"/>
      <c r="F4415" s="130"/>
      <c r="G4415" s="70">
        <v>14</v>
      </c>
      <c r="H4415" s="87"/>
      <c r="I4415" s="87" t="s">
        <v>1247</v>
      </c>
      <c r="J4415" s="87" t="s">
        <v>1247</v>
      </c>
      <c r="K4415" s="87" t="s">
        <v>1247</v>
      </c>
      <c r="L4415" s="91" t="str">
        <f t="shared" ref="L4415" si="4393" xml:space="preserve">
IF($J$3="","Preenchimento incompleto: deve ser informado o Responsável pela análise - B05.01",
IF(AND(C4402="",D4402="",E4402="",F4402="",H4415="",I4415="",J4415="",K4415=""),"",
IF(AND(C4402="",D4402="",E4402="",F4402="",OR(H4415&lt;&gt;"",I4415&lt;&gt;"",J4415&lt;&gt;"",K4415&lt;&gt;"")),"Preenchimento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IF(AND(C4402&lt;&gt;"",D4402&lt;&gt;"",E4402&lt;&gt;"",F4402&lt;&gt;"",H4415="",I4415="",J4415="",K4415=""),"",
IF(AND(C4402&lt;&gt;"",D4402&lt;&gt;"",E4402&lt;&gt;"",F4402&lt;&gt;"",OR(H4415="",I4415="",J4415="",K4415="")),"Preenchimento incompleto: há informações por requisitante individual faltantes - B03.01",
IF(OR(L4402="",L4403="",L4404="",L4405="",L4406="",L4407="",L4408="",L4409="",L4410="",L4411="",L4412="",L4413="",L4414=""),"Preenchimento incompleto: há linhas vazias antes da atual - B05.01",
"Preenchimento correto"))))))))</f>
        <v/>
      </c>
      <c r="M4415" s="81"/>
    </row>
    <row r="4416" spans="1:13" ht="15">
      <c r="A4416" s="27"/>
      <c r="B4416" s="67">
        <v>4410</v>
      </c>
      <c r="C4416" s="125"/>
      <c r="D4416" s="128"/>
      <c r="E4416" s="131"/>
      <c r="F4416" s="131"/>
      <c r="G4416" s="71">
        <v>15</v>
      </c>
      <c r="H4416" s="88"/>
      <c r="I4416" s="88" t="s">
        <v>1247</v>
      </c>
      <c r="J4416" s="88" t="s">
        <v>1247</v>
      </c>
      <c r="K4416" s="88" t="s">
        <v>1247</v>
      </c>
      <c r="L4416" s="92" t="str">
        <f t="shared" ref="L4416" si="4394" xml:space="preserve">
IF($J$3="","Preenchimento incompleto: deve ser informado o Responsável pela análise - B05.01",
IF(AND(C4402="",D4402="",E4402="",F4402="",H4416="",I4416="",J4416="",K4416=""),"",
IF(AND(C4402="",D4402="",E4402="",F4402="",OR(H4416&lt;&gt;"",I4416&lt;&gt;"",J4416&lt;&gt;"",K4416&lt;&gt;"")),"Preenchimento incompleto: há informações por requisitante individual sem informações do item - B01.01",
IF(OR(C4402="",D4402="",E4402="",F4402=""),"Preenchimento incompleto: há informações faltantes do item - B02.01",
IF(AND(C4402&lt;&gt;"",D4402&lt;&gt;"",E4402&lt;&gt;"",F4402&lt;&gt;"",COUNTA(H4402:K4416)=0),"Preenchimento incompleto: não há nenhuma informação do requisitante individual informada - B04.01",
IF(AND(C4402&lt;&gt;"",D4402&lt;&gt;"",E4402&lt;&gt;"",F4402&lt;&gt;"",H4416="",I4416="",J4416="",K4416=""),"",
IF(AND(C4402&lt;&gt;"",D4402&lt;&gt;"",E4402&lt;&gt;"",F4402&lt;&gt;"",OR(H4416="",I4416="",J4416="",K4416="")),"Preenchimento incompleto: há informações por requisitante individual faltantes - B03.01",
IF(OR(L4402="",L4403="",L4404="",L4405="",L4406="",L4407="",L4408="",L4409="",L4410="",L4411="",L4412="",L4413="",L4414="",L4415=""),"Preenchimento incompleto: há linhas vazias antes da atual - B05.01",
"Preenchimento correto"))))))))</f>
        <v/>
      </c>
      <c r="M4416" s="81"/>
    </row>
    <row r="4417" spans="1:13" ht="15">
      <c r="A4417" s="27"/>
      <c r="B4417" s="64">
        <v>4411</v>
      </c>
      <c r="C4417" s="123" t="str">
        <f>IF('1-ITENS'!C301="","",'1-ITENS'!C301)</f>
        <v/>
      </c>
      <c r="D4417" s="126" t="str">
        <f>IF('1-ITENS'!D301="","",'1-ITENS'!D301)</f>
        <v/>
      </c>
      <c r="E4417" s="129" t="str">
        <f>IF('1-ITENS'!H301="","",'1-ITENS'!H301)</f>
        <v/>
      </c>
      <c r="F4417" s="129" t="str">
        <f>IF('1-ITENS'!F301="","",'1-ITENS'!F301)</f>
        <v/>
      </c>
      <c r="G4417" s="68">
        <v>1</v>
      </c>
      <c r="H4417" s="85"/>
      <c r="I4417" s="85" t="s">
        <v>1247</v>
      </c>
      <c r="J4417" s="85" t="s">
        <v>1247</v>
      </c>
      <c r="K4417" s="85" t="s">
        <v>1247</v>
      </c>
      <c r="L4417" s="90" t="str">
        <f t="shared" ref="L4417" si="4395" xml:space="preserve">
IF($J$3="","Preenchimento incompleto: deve ser informado o Responsável pela análise - B05.01",
IF(AND(C4417="",D4417="",E4417="",F4417="",H4417="",I4417="",J4417="",K4417=""),"",
IF(AND(C4417="",D4417="",E4417="",F4417="",OR(H4417&lt;&gt;"",I4417&lt;&gt;"",J4417&lt;&gt;"",K4417&lt;&gt;"")),"Preenchimento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IF(AND(C4417&lt;&gt;"",D4417&lt;&gt;"",E4417&lt;&gt;"",F4417&lt;&gt;"",H4417="",I4417="",J4417="",K4417=""),"",
IF(AND(C4417&lt;&gt;"",D4417&lt;&gt;"",E4417&lt;&gt;"",F4417&lt;&gt;"",OR(H4417="",I4417="",J4417="",K4417="")),"Preenchimento incompleto: há informações por requisitante individual faltantes - B03.01",
"Preenchimento correto")))))))</f>
        <v/>
      </c>
      <c r="M4417" s="81"/>
    </row>
    <row r="4418" spans="1:13" ht="15">
      <c r="A4418" s="27"/>
      <c r="B4418" s="65">
        <v>4412</v>
      </c>
      <c r="C4418" s="124"/>
      <c r="D4418" s="127"/>
      <c r="E4418" s="130"/>
      <c r="F4418" s="130"/>
      <c r="G4418" s="69">
        <v>2</v>
      </c>
      <c r="H4418" s="86"/>
      <c r="I4418" s="86" t="s">
        <v>1247</v>
      </c>
      <c r="J4418" s="86" t="s">
        <v>1247</v>
      </c>
      <c r="K4418" s="86" t="s">
        <v>1247</v>
      </c>
      <c r="L4418" s="91" t="str">
        <f t="shared" ref="L4418" si="4396" xml:space="preserve">
IF($J$3="","Preenchimento incompleto: deve ser informado o Responsável pela análise - B05.01",
IF(AND(C4417="",D4417="",E4417="",F4417="",H4418="",I4418="",J4418="",K4418=""),"",
IF(AND(C4417="",D4417="",E4417="",F4417="",OR(H4418&lt;&gt;"",I4418&lt;&gt;"",J4418&lt;&gt;"",K4418&lt;&gt;"")),"Preenchimento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IF(AND(C4417&lt;&gt;"",D4417&lt;&gt;"",E4417&lt;&gt;"",F4417&lt;&gt;"",H4418="",I4418="",J4418="",K4418=""),"",
IF(AND(C4417&lt;&gt;"",D4417&lt;&gt;"",E4417&lt;&gt;"",F4417&lt;&gt;"",OR(H4418="",I4418="",J4418="",K4418="")),"Preenchimento incompleto: há informações por requisitante individual faltantes - B03.01",
IF(L4417="","Preenchimento incompleto: há linhas vazias antes da atual - B05.01",
"Preenchimento correto"))))))))</f>
        <v/>
      </c>
      <c r="M4418" s="81"/>
    </row>
    <row r="4419" spans="1:13" ht="15">
      <c r="A4419" s="27"/>
      <c r="B4419" s="65">
        <v>4413</v>
      </c>
      <c r="C4419" s="124"/>
      <c r="D4419" s="127"/>
      <c r="E4419" s="130"/>
      <c r="F4419" s="130"/>
      <c r="G4419" s="69">
        <v>3</v>
      </c>
      <c r="H4419" s="86"/>
      <c r="I4419" s="86" t="s">
        <v>1247</v>
      </c>
      <c r="J4419" s="86" t="s">
        <v>1247</v>
      </c>
      <c r="K4419" s="86" t="s">
        <v>1247</v>
      </c>
      <c r="L4419" s="91" t="str">
        <f t="shared" ref="L4419" si="4397" xml:space="preserve">
IF($J$3="","Preenchimento incompleto: deve ser informado o Responsável pela análise - B05.01",
IF(AND(C4417="",D4417="",E4417="",F4417="",H4419="",I4419="",J4419="",K4419=""),"",
IF(AND(C4417="",D4417="",E4417="",F4417="",OR(H4419&lt;&gt;"",I4419&lt;&gt;"",J4419&lt;&gt;"",K4419&lt;&gt;"")),"Preenchimento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IF(AND(C4417&lt;&gt;"",D4417&lt;&gt;"",E4417&lt;&gt;"",F4417&lt;&gt;"",H4419="",I4419="",J4419="",K4419=""),"",
IF(AND(C4417&lt;&gt;"",D4417&lt;&gt;"",E4417&lt;&gt;"",F4417&lt;&gt;"",OR(H4419="",I4419="",J4419="",K4419="")),"Preenchimento incompleto: há informações por requisitante individual faltantes - B03.01",
IF(OR(L4417="",L4418=""),"Preenchimento incompleto: há linhas vazias antes da atual - B05.01",
"Preenchimento correto"))))))))</f>
        <v/>
      </c>
      <c r="M4419" s="81"/>
    </row>
    <row r="4420" spans="1:13" ht="15">
      <c r="A4420" s="27"/>
      <c r="B4420" s="65">
        <v>4414</v>
      </c>
      <c r="C4420" s="124"/>
      <c r="D4420" s="127"/>
      <c r="E4420" s="130"/>
      <c r="F4420" s="130"/>
      <c r="G4420" s="69">
        <v>4</v>
      </c>
      <c r="H4420" s="86"/>
      <c r="I4420" s="86" t="s">
        <v>1247</v>
      </c>
      <c r="J4420" s="86" t="s">
        <v>1247</v>
      </c>
      <c r="K4420" s="86" t="s">
        <v>1247</v>
      </c>
      <c r="L4420" s="91" t="str">
        <f t="shared" ref="L4420" si="4398" xml:space="preserve">
IF($J$3="","Preenchimento incompleto: deve ser informado o Responsável pela análise - B05.01",
IF(AND(C4417="",D4417="",E4417="",F4417="",H4420="",I4420="",J4420="",K4420=""),"",
IF(AND(C4417="",D4417="",E4417="",F4417="",OR(H4420&lt;&gt;"",I4420&lt;&gt;"",J4420&lt;&gt;"",K4420&lt;&gt;"")),"Preenchimento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IF(AND(C4417&lt;&gt;"",D4417&lt;&gt;"",E4417&lt;&gt;"",F4417&lt;&gt;"",H4420="",I4420="",J4420="",K4420=""),"",
IF(AND(C4417&lt;&gt;"",D4417&lt;&gt;"",E4417&lt;&gt;"",F4417&lt;&gt;"",OR(H4420="",I4420="",J4420="",K4420="")),"Preenchimento incompleto: há informações por requisitante individual faltantes - B03.01",
IF(OR(L4417="",L4418="",L4419=""),"Preenchimento incompleto: há linhas vazias antes da atual - B05.01",
"Preenchimento correto"))))))))</f>
        <v/>
      </c>
      <c r="M4420" s="81"/>
    </row>
    <row r="4421" spans="1:13" ht="15">
      <c r="A4421" s="27"/>
      <c r="B4421" s="65">
        <v>4415</v>
      </c>
      <c r="C4421" s="124"/>
      <c r="D4421" s="127"/>
      <c r="E4421" s="130"/>
      <c r="F4421" s="130"/>
      <c r="G4421" s="69">
        <v>5</v>
      </c>
      <c r="H4421" s="86"/>
      <c r="I4421" s="86" t="s">
        <v>1247</v>
      </c>
      <c r="J4421" s="86" t="s">
        <v>1247</v>
      </c>
      <c r="K4421" s="86" t="s">
        <v>1247</v>
      </c>
      <c r="L4421" s="91" t="str">
        <f t="shared" ref="L4421" si="4399" xml:space="preserve">
IF($J$3="","Preenchimento incompleto: deve ser informado o Responsável pela análise - B05.01",
IF(AND(C4417="",D4417="",E4417="",F4417="",H4421="",I4421="",J4421="",K4421=""),"",
IF(AND(C4417="",D4417="",E4417="",F4417="",OR(H4421&lt;&gt;"",I4421&lt;&gt;"",J4421&lt;&gt;"",K4421&lt;&gt;"")),"Preenchimento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IF(AND(C4417&lt;&gt;"",D4417&lt;&gt;"",E4417&lt;&gt;"",F4417&lt;&gt;"",H4421="",I4421="",J4421="",K4421=""),"",
IF(AND(C4417&lt;&gt;"",D4417&lt;&gt;"",E4417&lt;&gt;"",F4417&lt;&gt;"",OR(H4421="",I4421="",J4421="",K4421="")),"Preenchimento incompleto: há informações por requisitante individual faltantes - B03.01",
IF(OR(L4417="",L4418="",L4419="",L4420=""),"Preenchimento incompleto: há linhas vazias antes da atual - B05.01",
"Preenchimento correto"))))))))</f>
        <v/>
      </c>
      <c r="M4421" s="81"/>
    </row>
    <row r="4422" spans="1:13" ht="15">
      <c r="A4422" s="27"/>
      <c r="B4422" s="65">
        <v>4416</v>
      </c>
      <c r="C4422" s="124"/>
      <c r="D4422" s="127"/>
      <c r="E4422" s="130"/>
      <c r="F4422" s="130"/>
      <c r="G4422" s="69">
        <v>6</v>
      </c>
      <c r="H4422" s="86"/>
      <c r="I4422" s="86" t="s">
        <v>1247</v>
      </c>
      <c r="J4422" s="86" t="s">
        <v>1247</v>
      </c>
      <c r="K4422" s="86" t="s">
        <v>1247</v>
      </c>
      <c r="L4422" s="91" t="str">
        <f t="shared" ref="L4422" si="4400" xml:space="preserve">
IF($J$3="","Preenchimento incompleto: deve ser informado o Responsável pela análise - B05.01",
IF(AND(C4417="",D4417="",E4417="",F4417="",H4422="",I4422="",J4422="",K4422=""),"",
IF(AND(C4417="",D4417="",E4417="",F4417="",OR(H4422&lt;&gt;"",I4422&lt;&gt;"",J4422&lt;&gt;"",K4422&lt;&gt;"")),"Preenchimento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IF(AND(C4417&lt;&gt;"",D4417&lt;&gt;"",E4417&lt;&gt;"",F4417&lt;&gt;"",H4422="",I4422="",J4422="",K4422=""),"",
IF(AND(C4417&lt;&gt;"",D4417&lt;&gt;"",E4417&lt;&gt;"",F4417&lt;&gt;"",OR(H4422="",I4422="",J4422="",K4422="")),"Preenchimento incompleto: há informações por requisitante individual faltantes - B03.01",
IF(OR(L4417="",L4418="",L4419="",L4420="",L4421=""),"Preenchimento incompleto: há linhas vazias antes da atual - B05.01",
"Preenchimento correto"))))))))</f>
        <v/>
      </c>
      <c r="M4422" s="81"/>
    </row>
    <row r="4423" spans="1:13" ht="15">
      <c r="A4423" s="27"/>
      <c r="B4423" s="65">
        <v>4417</v>
      </c>
      <c r="C4423" s="124"/>
      <c r="D4423" s="127"/>
      <c r="E4423" s="130"/>
      <c r="F4423" s="130"/>
      <c r="G4423" s="69">
        <v>7</v>
      </c>
      <c r="H4423" s="86"/>
      <c r="I4423" s="86" t="s">
        <v>1247</v>
      </c>
      <c r="J4423" s="86" t="s">
        <v>1247</v>
      </c>
      <c r="K4423" s="86" t="s">
        <v>1247</v>
      </c>
      <c r="L4423" s="91" t="str">
        <f t="shared" ref="L4423" si="4401" xml:space="preserve">
IF($J$3="","Preenchimento incompleto: deve ser informado o Responsável pela análise - B05.01",
IF(AND(C4417="",D4417="",E4417="",F4417="",H4423="",I4423="",J4423="",K4423=""),"",
IF(AND(C4417="",D4417="",E4417="",F4417="",OR(H4423&lt;&gt;"",I4423&lt;&gt;"",J4423&lt;&gt;"",K4423&lt;&gt;"")),"Preenchimento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IF(AND(C4417&lt;&gt;"",D4417&lt;&gt;"",E4417&lt;&gt;"",F4417&lt;&gt;"",H4423="",I4423="",J4423="",K4423=""),"",
IF(AND(C4417&lt;&gt;"",D4417&lt;&gt;"",E4417&lt;&gt;"",F4417&lt;&gt;"",OR(H4423="",I4423="",J4423="",K4423="")),"Preenchimento incompleto: há informações por requisitante individual faltantes - B03.01",
IF(OR(L4417="",L4418="",L4419="",L4420="",L4421="",L4422=""),"Preenchimento incompleto: há linhas vazias antes da atual - B05.01",
"Preenchimento correto"))))))))</f>
        <v/>
      </c>
      <c r="M4423" s="81"/>
    </row>
    <row r="4424" spans="1:13" ht="15">
      <c r="A4424" s="27"/>
      <c r="B4424" s="65">
        <v>4418</v>
      </c>
      <c r="C4424" s="124"/>
      <c r="D4424" s="127"/>
      <c r="E4424" s="130"/>
      <c r="F4424" s="130"/>
      <c r="G4424" s="69">
        <v>8</v>
      </c>
      <c r="H4424" s="86"/>
      <c r="I4424" s="86" t="s">
        <v>1247</v>
      </c>
      <c r="J4424" s="86" t="s">
        <v>1247</v>
      </c>
      <c r="K4424" s="86" t="s">
        <v>1247</v>
      </c>
      <c r="L4424" s="91" t="str">
        <f t="shared" ref="L4424" si="4402" xml:space="preserve">
IF($J$3="","Preenchimento incompleto: deve ser informado o Responsável pela análise - B05.01",
IF(AND(C4417="",D4417="",E4417="",F4417="",H4424="",I4424="",J4424="",K4424=""),"",
IF(AND(C4417="",D4417="",E4417="",F4417="",OR(H4424&lt;&gt;"",I4424&lt;&gt;"",J4424&lt;&gt;"",K4424&lt;&gt;"")),"Preenchimento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IF(AND(C4417&lt;&gt;"",D4417&lt;&gt;"",E4417&lt;&gt;"",F4417&lt;&gt;"",H4424="",I4424="",J4424="",K4424=""),"",
IF(AND(C4417&lt;&gt;"",D4417&lt;&gt;"",E4417&lt;&gt;"",F4417&lt;&gt;"",OR(H4424="",I4424="",J4424="",K4424="")),"Preenchimento incompleto: há informações por requisitante individual faltantes - B03.01",
IF(OR(L4417="",L4418="",L4419="",L4420="",L4421="",L4422="",L4423=""),"Preenchimento incompleto: há linhas vazias antes da atual - B05.01",
"Preenchimento correto"))))))))</f>
        <v/>
      </c>
      <c r="M4424" s="81"/>
    </row>
    <row r="4425" spans="1:13" ht="15">
      <c r="A4425" s="27"/>
      <c r="B4425" s="65">
        <v>4419</v>
      </c>
      <c r="C4425" s="124"/>
      <c r="D4425" s="127"/>
      <c r="E4425" s="130"/>
      <c r="F4425" s="130"/>
      <c r="G4425" s="69">
        <v>9</v>
      </c>
      <c r="H4425" s="86"/>
      <c r="I4425" s="86" t="s">
        <v>1247</v>
      </c>
      <c r="J4425" s="86" t="s">
        <v>1247</v>
      </c>
      <c r="K4425" s="86" t="s">
        <v>1247</v>
      </c>
      <c r="L4425" s="91" t="str">
        <f t="shared" ref="L4425" si="4403" xml:space="preserve">
IF($J$3="","Preenchimento incompleto: deve ser informado o Responsável pela análise - B05.01",
IF(AND(C4417="",D4417="",E4417="",F4417="",H4425="",I4425="",J4425="",K4425=""),"",
IF(AND(C4417="",D4417="",E4417="",F4417="",OR(H4425&lt;&gt;"",I4425&lt;&gt;"",J4425&lt;&gt;"",K4425&lt;&gt;"")),"Preenchimento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IF(AND(C4417&lt;&gt;"",D4417&lt;&gt;"",E4417&lt;&gt;"",F4417&lt;&gt;"",H4425="",I4425="",J4425="",K4425=""),"",
IF(AND(C4417&lt;&gt;"",D4417&lt;&gt;"",E4417&lt;&gt;"",F4417&lt;&gt;"",OR(H4425="",I4425="",J4425="",K4425="")),"Preenchimento incompleto: há informações por requisitante individual faltantes - B03.01",
IF(OR(L4417="",L4418="",L4419="",L4420="",L4421="",L4422="",L4423="",L4424=""),"Preenchimento incompleto: há linhas vazias antes da atual - B05.01",
"Preenchimento correto"))))))))</f>
        <v/>
      </c>
      <c r="M4425" s="81"/>
    </row>
    <row r="4426" spans="1:13" ht="15">
      <c r="A4426" s="27"/>
      <c r="B4426" s="65">
        <v>4420</v>
      </c>
      <c r="C4426" s="124"/>
      <c r="D4426" s="127"/>
      <c r="E4426" s="130"/>
      <c r="F4426" s="130"/>
      <c r="G4426" s="70">
        <v>10</v>
      </c>
      <c r="H4426" s="87"/>
      <c r="I4426" s="87" t="s">
        <v>1247</v>
      </c>
      <c r="J4426" s="87" t="s">
        <v>1247</v>
      </c>
      <c r="K4426" s="87" t="s">
        <v>1247</v>
      </c>
      <c r="L4426" s="91" t="str">
        <f t="shared" ref="L4426" si="4404" xml:space="preserve">
IF($J$3="","Preenchimento incompleto: deve ser informado o Responsável pela análise - B05.01",
IF(AND(C4417="",D4417="",E4417="",F4417="",H4426="",I4426="",J4426="",K4426=""),"",
IF(AND(C4417="",D4417="",E4417="",F4417="",OR(H4426&lt;&gt;"",I4426&lt;&gt;"",J4426&lt;&gt;"",K4426&lt;&gt;"")),"Preenchimento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IF(AND(C4417&lt;&gt;"",D4417&lt;&gt;"",E4417&lt;&gt;"",F4417&lt;&gt;"",H4426="",I4426="",J4426="",K4426=""),"",
IF(AND(C4417&lt;&gt;"",D4417&lt;&gt;"",E4417&lt;&gt;"",F4417&lt;&gt;"",OR(H4426="",I4426="",J4426="",K4426="")),"Preenchimento incompleto: há informações por requisitante individual faltantes - B03.01",
IF(OR(L4417="",L4418="",L4419="",L4420="",L4421="",L4422="",L4423="",L4424="",L4425=""),"Preenchimento incompleto: há linhas vazias antes da atual - B05.01",
"Preenchimento correto"))))))))</f>
        <v/>
      </c>
      <c r="M4426" s="81"/>
    </row>
    <row r="4427" spans="1:13" ht="15">
      <c r="A4427" s="27"/>
      <c r="B4427" s="65">
        <v>4421</v>
      </c>
      <c r="C4427" s="124"/>
      <c r="D4427" s="127"/>
      <c r="E4427" s="130"/>
      <c r="F4427" s="130"/>
      <c r="G4427" s="70">
        <v>11</v>
      </c>
      <c r="H4427" s="87"/>
      <c r="I4427" s="87" t="s">
        <v>1247</v>
      </c>
      <c r="J4427" s="87" t="s">
        <v>1247</v>
      </c>
      <c r="K4427" s="87" t="s">
        <v>1247</v>
      </c>
      <c r="L4427" s="91" t="str">
        <f t="shared" ref="L4427" si="4405" xml:space="preserve">
IF($J$3="","Preenchimento incompleto: deve ser informado o Responsável pela análise - B05.01",
IF(AND(C4417="",D4417="",E4417="",F4417="",H4427="",I4427="",J4427="",K4427=""),"",
IF(AND(C4417="",D4417="",E4417="",F4417="",OR(H4427&lt;&gt;"",I4427&lt;&gt;"",J4427&lt;&gt;"",K4427&lt;&gt;"")),"Preenchimento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IF(AND(C4417&lt;&gt;"",D4417&lt;&gt;"",E4417&lt;&gt;"",F4417&lt;&gt;"",H4427="",I4427="",J4427="",K4427=""),"",
IF(AND(C4417&lt;&gt;"",D4417&lt;&gt;"",E4417&lt;&gt;"",F4417&lt;&gt;"",OR(H4427="",I4427="",J4427="",K4427="")),"Preenchimento incompleto: há informações por requisitante individual faltantes - B03.01",
IF(OR(L4417="",L4418="",L4419="",L4420="",L4421="",L4422="",L4423="",L4424="",L4425="",L4426=""),"Preenchimento incompleto: há linhas vazias antes da atual - B05.01",
"Preenchimento correto"))))))))</f>
        <v/>
      </c>
      <c r="M4427" s="81"/>
    </row>
    <row r="4428" spans="1:13" ht="15">
      <c r="A4428" s="27"/>
      <c r="B4428" s="65">
        <v>4422</v>
      </c>
      <c r="C4428" s="124"/>
      <c r="D4428" s="127"/>
      <c r="E4428" s="130"/>
      <c r="F4428" s="130"/>
      <c r="G4428" s="70">
        <v>12</v>
      </c>
      <c r="H4428" s="87"/>
      <c r="I4428" s="87" t="s">
        <v>1247</v>
      </c>
      <c r="J4428" s="87" t="s">
        <v>1247</v>
      </c>
      <c r="K4428" s="87" t="s">
        <v>1247</v>
      </c>
      <c r="L4428" s="91" t="str">
        <f t="shared" ref="L4428" si="4406" xml:space="preserve">
IF($J$3="","Preenchimento incompleto: deve ser informado o Responsável pela análise - B05.01",
IF(AND(C4417="",D4417="",E4417="",F4417="",H4428="",I4428="",J4428="",K4428=""),"",
IF(AND(C4417="",D4417="",E4417="",F4417="",OR(H4428&lt;&gt;"",I4428&lt;&gt;"",J4428&lt;&gt;"",K4428&lt;&gt;"")),"Preenchimento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IF(AND(C4417&lt;&gt;"",D4417&lt;&gt;"",E4417&lt;&gt;"",F4417&lt;&gt;"",H4428="",I4428="",J4428="",K4428=""),"",
IF(AND(C4417&lt;&gt;"",D4417&lt;&gt;"",E4417&lt;&gt;"",F4417&lt;&gt;"",OR(H4428="",I4428="",J4428="",K4428="")),"Preenchimento incompleto: há informações por requisitante individual faltantes - B03.01",
IF(OR(L4417="",L4418="",L4419="",L4420="",L4421="",L4422="",L4423="",L4424="",L4425="",L4426="",L4427=""),"Preenchimento incompleto: há linhas vazias antes da atual - B05.01",
"Preenchimento correto"))))))))</f>
        <v/>
      </c>
      <c r="M4428" s="81"/>
    </row>
    <row r="4429" spans="1:13" ht="15">
      <c r="A4429" s="27"/>
      <c r="B4429" s="65">
        <v>4423</v>
      </c>
      <c r="C4429" s="124"/>
      <c r="D4429" s="127"/>
      <c r="E4429" s="130"/>
      <c r="F4429" s="130"/>
      <c r="G4429" s="70">
        <v>13</v>
      </c>
      <c r="H4429" s="87"/>
      <c r="I4429" s="87" t="s">
        <v>1247</v>
      </c>
      <c r="J4429" s="87" t="s">
        <v>1247</v>
      </c>
      <c r="K4429" s="87" t="s">
        <v>1247</v>
      </c>
      <c r="L4429" s="91" t="str">
        <f t="shared" ref="L4429" si="4407" xml:space="preserve">
IF($J$3="","Preenchimento incompleto: deve ser informado o Responsável pela análise - B05.01",
IF(AND(C4417="",D4417="",E4417="",F4417="",H4429="",I4429="",J4429="",K4429=""),"",
IF(AND(C4417="",D4417="",E4417="",F4417="",OR(H4429&lt;&gt;"",I4429&lt;&gt;"",J4429&lt;&gt;"",K4429&lt;&gt;"")),"Preenchimento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IF(AND(C4417&lt;&gt;"",D4417&lt;&gt;"",E4417&lt;&gt;"",F4417&lt;&gt;"",H4429="",I4429="",J4429="",K4429=""),"",
IF(AND(C4417&lt;&gt;"",D4417&lt;&gt;"",E4417&lt;&gt;"",F4417&lt;&gt;"",OR(H4429="",I4429="",J4429="",K4429="")),"Preenchimento incompleto: há informações por requisitante individual faltantes - B03.01",
IF(OR(L4417="",L4418="",L4419="",L4420="",L4421="",L4422="",L4423="",L4424="",L4425="",L4426="",L4427="",L4428=""),"Preenchimento incompleto: há linhas vazias antes da atual - B05.01",
"Preenchimento correto"))))))))</f>
        <v/>
      </c>
      <c r="M4429" s="81"/>
    </row>
    <row r="4430" spans="1:13" ht="15">
      <c r="A4430" s="27"/>
      <c r="B4430" s="66">
        <v>4424</v>
      </c>
      <c r="C4430" s="124"/>
      <c r="D4430" s="127"/>
      <c r="E4430" s="130"/>
      <c r="F4430" s="130"/>
      <c r="G4430" s="70">
        <v>14</v>
      </c>
      <c r="H4430" s="87"/>
      <c r="I4430" s="87" t="s">
        <v>1247</v>
      </c>
      <c r="J4430" s="87" t="s">
        <v>1247</v>
      </c>
      <c r="K4430" s="87" t="s">
        <v>1247</v>
      </c>
      <c r="L4430" s="91" t="str">
        <f t="shared" ref="L4430" si="4408" xml:space="preserve">
IF($J$3="","Preenchimento incompleto: deve ser informado o Responsável pela análise - B05.01",
IF(AND(C4417="",D4417="",E4417="",F4417="",H4430="",I4430="",J4430="",K4430=""),"",
IF(AND(C4417="",D4417="",E4417="",F4417="",OR(H4430&lt;&gt;"",I4430&lt;&gt;"",J4430&lt;&gt;"",K4430&lt;&gt;"")),"Preenchimento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IF(AND(C4417&lt;&gt;"",D4417&lt;&gt;"",E4417&lt;&gt;"",F4417&lt;&gt;"",H4430="",I4430="",J4430="",K4430=""),"",
IF(AND(C4417&lt;&gt;"",D4417&lt;&gt;"",E4417&lt;&gt;"",F4417&lt;&gt;"",OR(H4430="",I4430="",J4430="",K4430="")),"Preenchimento incompleto: há informações por requisitante individual faltantes - B03.01",
IF(OR(L4417="",L4418="",L4419="",L4420="",L4421="",L4422="",L4423="",L4424="",L4425="",L4426="",L4427="",L4428="",L4429=""),"Preenchimento incompleto: há linhas vazias antes da atual - B05.01",
"Preenchimento correto"))))))))</f>
        <v/>
      </c>
      <c r="M4430" s="81"/>
    </row>
    <row r="4431" spans="1:13" ht="15">
      <c r="A4431" s="27"/>
      <c r="B4431" s="67">
        <v>4425</v>
      </c>
      <c r="C4431" s="125"/>
      <c r="D4431" s="128"/>
      <c r="E4431" s="131"/>
      <c r="F4431" s="131"/>
      <c r="G4431" s="71">
        <v>15</v>
      </c>
      <c r="H4431" s="88"/>
      <c r="I4431" s="88" t="s">
        <v>1247</v>
      </c>
      <c r="J4431" s="88" t="s">
        <v>1247</v>
      </c>
      <c r="K4431" s="88" t="s">
        <v>1247</v>
      </c>
      <c r="L4431" s="92" t="str">
        <f t="shared" ref="L4431" si="4409" xml:space="preserve">
IF($J$3="","Preenchimento incompleto: deve ser informado o Responsável pela análise - B05.01",
IF(AND(C4417="",D4417="",E4417="",F4417="",H4431="",I4431="",J4431="",K4431=""),"",
IF(AND(C4417="",D4417="",E4417="",F4417="",OR(H4431&lt;&gt;"",I4431&lt;&gt;"",J4431&lt;&gt;"",K4431&lt;&gt;"")),"Preenchimento incompleto: há informações por requisitante individual sem informações do item - B01.01",
IF(OR(C4417="",D4417="",E4417="",F4417=""),"Preenchimento incompleto: há informações faltantes do item - B02.01",
IF(AND(C4417&lt;&gt;"",D4417&lt;&gt;"",E4417&lt;&gt;"",F4417&lt;&gt;"",COUNTA(H4417:K4431)=0),"Preenchimento incompleto: não há nenhuma informação do requisitante individual informada - B04.01",
IF(AND(C4417&lt;&gt;"",D4417&lt;&gt;"",E4417&lt;&gt;"",F4417&lt;&gt;"",H4431="",I4431="",J4431="",K4431=""),"",
IF(AND(C4417&lt;&gt;"",D4417&lt;&gt;"",E4417&lt;&gt;"",F4417&lt;&gt;"",OR(H4431="",I4431="",J4431="",K4431="")),"Preenchimento incompleto: há informações por requisitante individual faltantes - B03.01",
IF(OR(L4417="",L4418="",L4419="",L4420="",L4421="",L4422="",L4423="",L4424="",L4425="",L4426="",L4427="",L4428="",L4429="",L4430=""),"Preenchimento incompleto: há linhas vazias antes da atual - B05.01",
"Preenchimento correto"))))))))</f>
        <v/>
      </c>
      <c r="M4431" s="81"/>
    </row>
    <row r="4432" spans="1:13" ht="15">
      <c r="A4432" s="27"/>
      <c r="B4432" s="64">
        <v>4426</v>
      </c>
      <c r="C4432" s="123" t="str">
        <f>IF('1-ITENS'!C302="","",'1-ITENS'!C302)</f>
        <v/>
      </c>
      <c r="D4432" s="126" t="str">
        <f>IF('1-ITENS'!D302="","",'1-ITENS'!D302)</f>
        <v/>
      </c>
      <c r="E4432" s="129" t="str">
        <f>IF('1-ITENS'!H302="","",'1-ITENS'!H302)</f>
        <v/>
      </c>
      <c r="F4432" s="129" t="str">
        <f>IF('1-ITENS'!F302="","",'1-ITENS'!F302)</f>
        <v/>
      </c>
      <c r="G4432" s="68">
        <v>1</v>
      </c>
      <c r="H4432" s="85"/>
      <c r="I4432" s="85" t="s">
        <v>1247</v>
      </c>
      <c r="J4432" s="85" t="s">
        <v>1247</v>
      </c>
      <c r="K4432" s="85" t="s">
        <v>1247</v>
      </c>
      <c r="L4432" s="90" t="str">
        <f t="shared" ref="L4432" si="4410" xml:space="preserve">
IF($J$3="","Preenchimento incompleto: deve ser informado o Responsável pela análise - B05.01",
IF(AND(C4432="",D4432="",E4432="",F4432="",H4432="",I4432="",J4432="",K4432=""),"",
IF(AND(C4432="",D4432="",E4432="",F4432="",OR(H4432&lt;&gt;"",I4432&lt;&gt;"",J4432&lt;&gt;"",K4432&lt;&gt;"")),"Preenchimento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IF(AND(C4432&lt;&gt;"",D4432&lt;&gt;"",E4432&lt;&gt;"",F4432&lt;&gt;"",H4432="",I4432="",J4432="",K4432=""),"",
IF(AND(C4432&lt;&gt;"",D4432&lt;&gt;"",E4432&lt;&gt;"",F4432&lt;&gt;"",OR(H4432="",I4432="",J4432="",K4432="")),"Preenchimento incompleto: há informações por requisitante individual faltantes - B03.01",
"Preenchimento correto")))))))</f>
        <v/>
      </c>
      <c r="M4432" s="81"/>
    </row>
    <row r="4433" spans="1:13" ht="15">
      <c r="A4433" s="27"/>
      <c r="B4433" s="65">
        <v>4427</v>
      </c>
      <c r="C4433" s="124"/>
      <c r="D4433" s="127"/>
      <c r="E4433" s="130"/>
      <c r="F4433" s="130"/>
      <c r="G4433" s="69">
        <v>2</v>
      </c>
      <c r="H4433" s="86"/>
      <c r="I4433" s="86" t="s">
        <v>1247</v>
      </c>
      <c r="J4433" s="86" t="s">
        <v>1247</v>
      </c>
      <c r="K4433" s="86" t="s">
        <v>1247</v>
      </c>
      <c r="L4433" s="91" t="str">
        <f t="shared" ref="L4433" si="4411" xml:space="preserve">
IF($J$3="","Preenchimento incompleto: deve ser informado o Responsável pela análise - B05.01",
IF(AND(C4432="",D4432="",E4432="",F4432="",H4433="",I4433="",J4433="",K4433=""),"",
IF(AND(C4432="",D4432="",E4432="",F4432="",OR(H4433&lt;&gt;"",I4433&lt;&gt;"",J4433&lt;&gt;"",K4433&lt;&gt;"")),"Preenchimento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IF(AND(C4432&lt;&gt;"",D4432&lt;&gt;"",E4432&lt;&gt;"",F4432&lt;&gt;"",H4433="",I4433="",J4433="",K4433=""),"",
IF(AND(C4432&lt;&gt;"",D4432&lt;&gt;"",E4432&lt;&gt;"",F4432&lt;&gt;"",OR(H4433="",I4433="",J4433="",K4433="")),"Preenchimento incompleto: há informações por requisitante individual faltantes - B03.01",
IF(L4432="","Preenchimento incompleto: há linhas vazias antes da atual - B05.01",
"Preenchimento correto"))))))))</f>
        <v/>
      </c>
      <c r="M4433" s="81"/>
    </row>
    <row r="4434" spans="1:13" ht="15">
      <c r="A4434" s="27"/>
      <c r="B4434" s="65">
        <v>4428</v>
      </c>
      <c r="C4434" s="124"/>
      <c r="D4434" s="127"/>
      <c r="E4434" s="130"/>
      <c r="F4434" s="130"/>
      <c r="G4434" s="69">
        <v>3</v>
      </c>
      <c r="H4434" s="86"/>
      <c r="I4434" s="86" t="s">
        <v>1247</v>
      </c>
      <c r="J4434" s="86" t="s">
        <v>1247</v>
      </c>
      <c r="K4434" s="86" t="s">
        <v>1247</v>
      </c>
      <c r="L4434" s="91" t="str">
        <f t="shared" ref="L4434" si="4412" xml:space="preserve">
IF($J$3="","Preenchimento incompleto: deve ser informado o Responsável pela análise - B05.01",
IF(AND(C4432="",D4432="",E4432="",F4432="",H4434="",I4434="",J4434="",K4434=""),"",
IF(AND(C4432="",D4432="",E4432="",F4432="",OR(H4434&lt;&gt;"",I4434&lt;&gt;"",J4434&lt;&gt;"",K4434&lt;&gt;"")),"Preenchimento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IF(AND(C4432&lt;&gt;"",D4432&lt;&gt;"",E4432&lt;&gt;"",F4432&lt;&gt;"",H4434="",I4434="",J4434="",K4434=""),"",
IF(AND(C4432&lt;&gt;"",D4432&lt;&gt;"",E4432&lt;&gt;"",F4432&lt;&gt;"",OR(H4434="",I4434="",J4434="",K4434="")),"Preenchimento incompleto: há informações por requisitante individual faltantes - B03.01",
IF(OR(L4432="",L4433=""),"Preenchimento incompleto: há linhas vazias antes da atual - B05.01",
"Preenchimento correto"))))))))</f>
        <v/>
      </c>
      <c r="M4434" s="81"/>
    </row>
    <row r="4435" spans="1:13" ht="15">
      <c r="A4435" s="27"/>
      <c r="B4435" s="65">
        <v>4429</v>
      </c>
      <c r="C4435" s="124"/>
      <c r="D4435" s="127"/>
      <c r="E4435" s="130"/>
      <c r="F4435" s="130"/>
      <c r="G4435" s="69">
        <v>4</v>
      </c>
      <c r="H4435" s="86"/>
      <c r="I4435" s="86" t="s">
        <v>1247</v>
      </c>
      <c r="J4435" s="86" t="s">
        <v>1247</v>
      </c>
      <c r="K4435" s="86" t="s">
        <v>1247</v>
      </c>
      <c r="L4435" s="91" t="str">
        <f t="shared" ref="L4435" si="4413" xml:space="preserve">
IF($J$3="","Preenchimento incompleto: deve ser informado o Responsável pela análise - B05.01",
IF(AND(C4432="",D4432="",E4432="",F4432="",H4435="",I4435="",J4435="",K4435=""),"",
IF(AND(C4432="",D4432="",E4432="",F4432="",OR(H4435&lt;&gt;"",I4435&lt;&gt;"",J4435&lt;&gt;"",K4435&lt;&gt;"")),"Preenchimento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IF(AND(C4432&lt;&gt;"",D4432&lt;&gt;"",E4432&lt;&gt;"",F4432&lt;&gt;"",H4435="",I4435="",J4435="",K4435=""),"",
IF(AND(C4432&lt;&gt;"",D4432&lt;&gt;"",E4432&lt;&gt;"",F4432&lt;&gt;"",OR(H4435="",I4435="",J4435="",K4435="")),"Preenchimento incompleto: há informações por requisitante individual faltantes - B03.01",
IF(OR(L4432="",L4433="",L4434=""),"Preenchimento incompleto: há linhas vazias antes da atual - B05.01",
"Preenchimento correto"))))))))</f>
        <v/>
      </c>
      <c r="M4435" s="81"/>
    </row>
    <row r="4436" spans="1:13" ht="15">
      <c r="A4436" s="27"/>
      <c r="B4436" s="65">
        <v>4430</v>
      </c>
      <c r="C4436" s="124"/>
      <c r="D4436" s="127"/>
      <c r="E4436" s="130"/>
      <c r="F4436" s="130"/>
      <c r="G4436" s="69">
        <v>5</v>
      </c>
      <c r="H4436" s="86"/>
      <c r="I4436" s="86" t="s">
        <v>1247</v>
      </c>
      <c r="J4436" s="86" t="s">
        <v>1247</v>
      </c>
      <c r="K4436" s="86" t="s">
        <v>1247</v>
      </c>
      <c r="L4436" s="91" t="str">
        <f t="shared" ref="L4436" si="4414" xml:space="preserve">
IF($J$3="","Preenchimento incompleto: deve ser informado o Responsável pela análise - B05.01",
IF(AND(C4432="",D4432="",E4432="",F4432="",H4436="",I4436="",J4436="",K4436=""),"",
IF(AND(C4432="",D4432="",E4432="",F4432="",OR(H4436&lt;&gt;"",I4436&lt;&gt;"",J4436&lt;&gt;"",K4436&lt;&gt;"")),"Preenchimento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IF(AND(C4432&lt;&gt;"",D4432&lt;&gt;"",E4432&lt;&gt;"",F4432&lt;&gt;"",H4436="",I4436="",J4436="",K4436=""),"",
IF(AND(C4432&lt;&gt;"",D4432&lt;&gt;"",E4432&lt;&gt;"",F4432&lt;&gt;"",OR(H4436="",I4436="",J4436="",K4436="")),"Preenchimento incompleto: há informações por requisitante individual faltantes - B03.01",
IF(OR(L4432="",L4433="",L4434="",L4435=""),"Preenchimento incompleto: há linhas vazias antes da atual - B05.01",
"Preenchimento correto"))))))))</f>
        <v/>
      </c>
      <c r="M4436" s="81"/>
    </row>
    <row r="4437" spans="1:13" ht="15">
      <c r="A4437" s="27"/>
      <c r="B4437" s="65">
        <v>4431</v>
      </c>
      <c r="C4437" s="124"/>
      <c r="D4437" s="127"/>
      <c r="E4437" s="130"/>
      <c r="F4437" s="130"/>
      <c r="G4437" s="69">
        <v>6</v>
      </c>
      <c r="H4437" s="86"/>
      <c r="I4437" s="86" t="s">
        <v>1247</v>
      </c>
      <c r="J4437" s="86" t="s">
        <v>1247</v>
      </c>
      <c r="K4437" s="86" t="s">
        <v>1247</v>
      </c>
      <c r="L4437" s="91" t="str">
        <f t="shared" ref="L4437" si="4415" xml:space="preserve">
IF($J$3="","Preenchimento incompleto: deve ser informado o Responsável pela análise - B05.01",
IF(AND(C4432="",D4432="",E4432="",F4432="",H4437="",I4437="",J4437="",K4437=""),"",
IF(AND(C4432="",D4432="",E4432="",F4432="",OR(H4437&lt;&gt;"",I4437&lt;&gt;"",J4437&lt;&gt;"",K4437&lt;&gt;"")),"Preenchimento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IF(AND(C4432&lt;&gt;"",D4432&lt;&gt;"",E4432&lt;&gt;"",F4432&lt;&gt;"",H4437="",I4437="",J4437="",K4437=""),"",
IF(AND(C4432&lt;&gt;"",D4432&lt;&gt;"",E4432&lt;&gt;"",F4432&lt;&gt;"",OR(H4437="",I4437="",J4437="",K4437="")),"Preenchimento incompleto: há informações por requisitante individual faltantes - B03.01",
IF(OR(L4432="",L4433="",L4434="",L4435="",L4436=""),"Preenchimento incompleto: há linhas vazias antes da atual - B05.01",
"Preenchimento correto"))))))))</f>
        <v/>
      </c>
      <c r="M4437" s="81"/>
    </row>
    <row r="4438" spans="1:13" ht="15">
      <c r="A4438" s="27"/>
      <c r="B4438" s="65">
        <v>4432</v>
      </c>
      <c r="C4438" s="124"/>
      <c r="D4438" s="127"/>
      <c r="E4438" s="130"/>
      <c r="F4438" s="130"/>
      <c r="G4438" s="69">
        <v>7</v>
      </c>
      <c r="H4438" s="86"/>
      <c r="I4438" s="86" t="s">
        <v>1247</v>
      </c>
      <c r="J4438" s="86" t="s">
        <v>1247</v>
      </c>
      <c r="K4438" s="86" t="s">
        <v>1247</v>
      </c>
      <c r="L4438" s="91" t="str">
        <f t="shared" ref="L4438" si="4416" xml:space="preserve">
IF($J$3="","Preenchimento incompleto: deve ser informado o Responsável pela análise - B05.01",
IF(AND(C4432="",D4432="",E4432="",F4432="",H4438="",I4438="",J4438="",K4438=""),"",
IF(AND(C4432="",D4432="",E4432="",F4432="",OR(H4438&lt;&gt;"",I4438&lt;&gt;"",J4438&lt;&gt;"",K4438&lt;&gt;"")),"Preenchimento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IF(AND(C4432&lt;&gt;"",D4432&lt;&gt;"",E4432&lt;&gt;"",F4432&lt;&gt;"",H4438="",I4438="",J4438="",K4438=""),"",
IF(AND(C4432&lt;&gt;"",D4432&lt;&gt;"",E4432&lt;&gt;"",F4432&lt;&gt;"",OR(H4438="",I4438="",J4438="",K4438="")),"Preenchimento incompleto: há informações por requisitante individual faltantes - B03.01",
IF(OR(L4432="",L4433="",L4434="",L4435="",L4436="",L4437=""),"Preenchimento incompleto: há linhas vazias antes da atual - B05.01",
"Preenchimento correto"))))))))</f>
        <v/>
      </c>
      <c r="M4438" s="81"/>
    </row>
    <row r="4439" spans="1:13" ht="15">
      <c r="A4439" s="27"/>
      <c r="B4439" s="65">
        <v>4433</v>
      </c>
      <c r="C4439" s="124"/>
      <c r="D4439" s="127"/>
      <c r="E4439" s="130"/>
      <c r="F4439" s="130"/>
      <c r="G4439" s="69">
        <v>8</v>
      </c>
      <c r="H4439" s="86"/>
      <c r="I4439" s="86" t="s">
        <v>1247</v>
      </c>
      <c r="J4439" s="86" t="s">
        <v>1247</v>
      </c>
      <c r="K4439" s="86" t="s">
        <v>1247</v>
      </c>
      <c r="L4439" s="91" t="str">
        <f t="shared" ref="L4439" si="4417" xml:space="preserve">
IF($J$3="","Preenchimento incompleto: deve ser informado o Responsável pela análise - B05.01",
IF(AND(C4432="",D4432="",E4432="",F4432="",H4439="",I4439="",J4439="",K4439=""),"",
IF(AND(C4432="",D4432="",E4432="",F4432="",OR(H4439&lt;&gt;"",I4439&lt;&gt;"",J4439&lt;&gt;"",K4439&lt;&gt;"")),"Preenchimento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IF(AND(C4432&lt;&gt;"",D4432&lt;&gt;"",E4432&lt;&gt;"",F4432&lt;&gt;"",H4439="",I4439="",J4439="",K4439=""),"",
IF(AND(C4432&lt;&gt;"",D4432&lt;&gt;"",E4432&lt;&gt;"",F4432&lt;&gt;"",OR(H4439="",I4439="",J4439="",K4439="")),"Preenchimento incompleto: há informações por requisitante individual faltantes - B03.01",
IF(OR(L4432="",L4433="",L4434="",L4435="",L4436="",L4437="",L4438=""),"Preenchimento incompleto: há linhas vazias antes da atual - B05.01",
"Preenchimento correto"))))))))</f>
        <v/>
      </c>
      <c r="M4439" s="81"/>
    </row>
    <row r="4440" spans="1:13" ht="15">
      <c r="A4440" s="27"/>
      <c r="B4440" s="65">
        <v>4434</v>
      </c>
      <c r="C4440" s="124"/>
      <c r="D4440" s="127"/>
      <c r="E4440" s="130"/>
      <c r="F4440" s="130"/>
      <c r="G4440" s="69">
        <v>9</v>
      </c>
      <c r="H4440" s="86"/>
      <c r="I4440" s="86" t="s">
        <v>1247</v>
      </c>
      <c r="J4440" s="86" t="s">
        <v>1247</v>
      </c>
      <c r="K4440" s="86" t="s">
        <v>1247</v>
      </c>
      <c r="L4440" s="91" t="str">
        <f t="shared" ref="L4440" si="4418" xml:space="preserve">
IF($J$3="","Preenchimento incompleto: deve ser informado o Responsável pela análise - B05.01",
IF(AND(C4432="",D4432="",E4432="",F4432="",H4440="",I4440="",J4440="",K4440=""),"",
IF(AND(C4432="",D4432="",E4432="",F4432="",OR(H4440&lt;&gt;"",I4440&lt;&gt;"",J4440&lt;&gt;"",K4440&lt;&gt;"")),"Preenchimento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IF(AND(C4432&lt;&gt;"",D4432&lt;&gt;"",E4432&lt;&gt;"",F4432&lt;&gt;"",H4440="",I4440="",J4440="",K4440=""),"",
IF(AND(C4432&lt;&gt;"",D4432&lt;&gt;"",E4432&lt;&gt;"",F4432&lt;&gt;"",OR(H4440="",I4440="",J4440="",K4440="")),"Preenchimento incompleto: há informações por requisitante individual faltantes - B03.01",
IF(OR(L4432="",L4433="",L4434="",L4435="",L4436="",L4437="",L4438="",L4439=""),"Preenchimento incompleto: há linhas vazias antes da atual - B05.01",
"Preenchimento correto"))))))))</f>
        <v/>
      </c>
      <c r="M4440" s="81"/>
    </row>
    <row r="4441" spans="1:13" ht="15">
      <c r="A4441" s="27"/>
      <c r="B4441" s="65">
        <v>4435</v>
      </c>
      <c r="C4441" s="124"/>
      <c r="D4441" s="127"/>
      <c r="E4441" s="130"/>
      <c r="F4441" s="130"/>
      <c r="G4441" s="70">
        <v>10</v>
      </c>
      <c r="H4441" s="87"/>
      <c r="I4441" s="87" t="s">
        <v>1247</v>
      </c>
      <c r="J4441" s="87" t="s">
        <v>1247</v>
      </c>
      <c r="K4441" s="87" t="s">
        <v>1247</v>
      </c>
      <c r="L4441" s="91" t="str">
        <f t="shared" ref="L4441" si="4419" xml:space="preserve">
IF($J$3="","Preenchimento incompleto: deve ser informado o Responsável pela análise - B05.01",
IF(AND(C4432="",D4432="",E4432="",F4432="",H4441="",I4441="",J4441="",K4441=""),"",
IF(AND(C4432="",D4432="",E4432="",F4432="",OR(H4441&lt;&gt;"",I4441&lt;&gt;"",J4441&lt;&gt;"",K4441&lt;&gt;"")),"Preenchimento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IF(AND(C4432&lt;&gt;"",D4432&lt;&gt;"",E4432&lt;&gt;"",F4432&lt;&gt;"",H4441="",I4441="",J4441="",K4441=""),"",
IF(AND(C4432&lt;&gt;"",D4432&lt;&gt;"",E4432&lt;&gt;"",F4432&lt;&gt;"",OR(H4441="",I4441="",J4441="",K4441="")),"Preenchimento incompleto: há informações por requisitante individual faltantes - B03.01",
IF(OR(L4432="",L4433="",L4434="",L4435="",L4436="",L4437="",L4438="",L4439="",L4440=""),"Preenchimento incompleto: há linhas vazias antes da atual - B05.01",
"Preenchimento correto"))))))))</f>
        <v/>
      </c>
      <c r="M4441" s="81"/>
    </row>
    <row r="4442" spans="1:13" ht="15">
      <c r="A4442" s="27"/>
      <c r="B4442" s="65">
        <v>4436</v>
      </c>
      <c r="C4442" s="124"/>
      <c r="D4442" s="127"/>
      <c r="E4442" s="130"/>
      <c r="F4442" s="130"/>
      <c r="G4442" s="70">
        <v>11</v>
      </c>
      <c r="H4442" s="87"/>
      <c r="I4442" s="87" t="s">
        <v>1247</v>
      </c>
      <c r="J4442" s="87" t="s">
        <v>1247</v>
      </c>
      <c r="K4442" s="87" t="s">
        <v>1247</v>
      </c>
      <c r="L4442" s="91" t="str">
        <f t="shared" ref="L4442" si="4420" xml:space="preserve">
IF($J$3="","Preenchimento incompleto: deve ser informado o Responsável pela análise - B05.01",
IF(AND(C4432="",D4432="",E4432="",F4432="",H4442="",I4442="",J4442="",K4442=""),"",
IF(AND(C4432="",D4432="",E4432="",F4432="",OR(H4442&lt;&gt;"",I4442&lt;&gt;"",J4442&lt;&gt;"",K4442&lt;&gt;"")),"Preenchimento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IF(AND(C4432&lt;&gt;"",D4432&lt;&gt;"",E4432&lt;&gt;"",F4432&lt;&gt;"",H4442="",I4442="",J4442="",K4442=""),"",
IF(AND(C4432&lt;&gt;"",D4432&lt;&gt;"",E4432&lt;&gt;"",F4432&lt;&gt;"",OR(H4442="",I4442="",J4442="",K4442="")),"Preenchimento incompleto: há informações por requisitante individual faltantes - B03.01",
IF(OR(L4432="",L4433="",L4434="",L4435="",L4436="",L4437="",L4438="",L4439="",L4440="",L4441=""),"Preenchimento incompleto: há linhas vazias antes da atual - B05.01",
"Preenchimento correto"))))))))</f>
        <v/>
      </c>
      <c r="M4442" s="81"/>
    </row>
    <row r="4443" spans="1:13" ht="15">
      <c r="A4443" s="27"/>
      <c r="B4443" s="65">
        <v>4437</v>
      </c>
      <c r="C4443" s="124"/>
      <c r="D4443" s="127"/>
      <c r="E4443" s="130"/>
      <c r="F4443" s="130"/>
      <c r="G4443" s="70">
        <v>12</v>
      </c>
      <c r="H4443" s="87"/>
      <c r="I4443" s="87" t="s">
        <v>1247</v>
      </c>
      <c r="J4443" s="87" t="s">
        <v>1247</v>
      </c>
      <c r="K4443" s="87" t="s">
        <v>1247</v>
      </c>
      <c r="L4443" s="91" t="str">
        <f t="shared" ref="L4443" si="4421" xml:space="preserve">
IF($J$3="","Preenchimento incompleto: deve ser informado o Responsável pela análise - B05.01",
IF(AND(C4432="",D4432="",E4432="",F4432="",H4443="",I4443="",J4443="",K4443=""),"",
IF(AND(C4432="",D4432="",E4432="",F4432="",OR(H4443&lt;&gt;"",I4443&lt;&gt;"",J4443&lt;&gt;"",K4443&lt;&gt;"")),"Preenchimento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IF(AND(C4432&lt;&gt;"",D4432&lt;&gt;"",E4432&lt;&gt;"",F4432&lt;&gt;"",H4443="",I4443="",J4443="",K4443=""),"",
IF(AND(C4432&lt;&gt;"",D4432&lt;&gt;"",E4432&lt;&gt;"",F4432&lt;&gt;"",OR(H4443="",I4443="",J4443="",K4443="")),"Preenchimento incompleto: há informações por requisitante individual faltantes - B03.01",
IF(OR(L4432="",L4433="",L4434="",L4435="",L4436="",L4437="",L4438="",L4439="",L4440="",L4441="",L4442=""),"Preenchimento incompleto: há linhas vazias antes da atual - B05.01",
"Preenchimento correto"))))))))</f>
        <v/>
      </c>
      <c r="M4443" s="81"/>
    </row>
    <row r="4444" spans="1:13" ht="15">
      <c r="A4444" s="27"/>
      <c r="B4444" s="65">
        <v>4438</v>
      </c>
      <c r="C4444" s="124"/>
      <c r="D4444" s="127"/>
      <c r="E4444" s="130"/>
      <c r="F4444" s="130"/>
      <c r="G4444" s="70">
        <v>13</v>
      </c>
      <c r="H4444" s="87"/>
      <c r="I4444" s="87" t="s">
        <v>1247</v>
      </c>
      <c r="J4444" s="87" t="s">
        <v>1247</v>
      </c>
      <c r="K4444" s="87" t="s">
        <v>1247</v>
      </c>
      <c r="L4444" s="91" t="str">
        <f t="shared" ref="L4444" si="4422" xml:space="preserve">
IF($J$3="","Preenchimento incompleto: deve ser informado o Responsável pela análise - B05.01",
IF(AND(C4432="",D4432="",E4432="",F4432="",H4444="",I4444="",J4444="",K4444=""),"",
IF(AND(C4432="",D4432="",E4432="",F4432="",OR(H4444&lt;&gt;"",I4444&lt;&gt;"",J4444&lt;&gt;"",K4444&lt;&gt;"")),"Preenchimento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IF(AND(C4432&lt;&gt;"",D4432&lt;&gt;"",E4432&lt;&gt;"",F4432&lt;&gt;"",H4444="",I4444="",J4444="",K4444=""),"",
IF(AND(C4432&lt;&gt;"",D4432&lt;&gt;"",E4432&lt;&gt;"",F4432&lt;&gt;"",OR(H4444="",I4444="",J4444="",K4444="")),"Preenchimento incompleto: há informações por requisitante individual faltantes - B03.01",
IF(OR(L4432="",L4433="",L4434="",L4435="",L4436="",L4437="",L4438="",L4439="",L4440="",L4441="",L4442="",L4443=""),"Preenchimento incompleto: há linhas vazias antes da atual - B05.01",
"Preenchimento correto"))))))))</f>
        <v/>
      </c>
      <c r="M4444" s="81"/>
    </row>
    <row r="4445" spans="1:13" ht="15">
      <c r="A4445" s="27"/>
      <c r="B4445" s="66">
        <v>4439</v>
      </c>
      <c r="C4445" s="124"/>
      <c r="D4445" s="127"/>
      <c r="E4445" s="130"/>
      <c r="F4445" s="130"/>
      <c r="G4445" s="70">
        <v>14</v>
      </c>
      <c r="H4445" s="87"/>
      <c r="I4445" s="87" t="s">
        <v>1247</v>
      </c>
      <c r="J4445" s="87" t="s">
        <v>1247</v>
      </c>
      <c r="K4445" s="87" t="s">
        <v>1247</v>
      </c>
      <c r="L4445" s="91" t="str">
        <f t="shared" ref="L4445" si="4423" xml:space="preserve">
IF($J$3="","Preenchimento incompleto: deve ser informado o Responsável pela análise - B05.01",
IF(AND(C4432="",D4432="",E4432="",F4432="",H4445="",I4445="",J4445="",K4445=""),"",
IF(AND(C4432="",D4432="",E4432="",F4432="",OR(H4445&lt;&gt;"",I4445&lt;&gt;"",J4445&lt;&gt;"",K4445&lt;&gt;"")),"Preenchimento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IF(AND(C4432&lt;&gt;"",D4432&lt;&gt;"",E4432&lt;&gt;"",F4432&lt;&gt;"",H4445="",I4445="",J4445="",K4445=""),"",
IF(AND(C4432&lt;&gt;"",D4432&lt;&gt;"",E4432&lt;&gt;"",F4432&lt;&gt;"",OR(H4445="",I4445="",J4445="",K4445="")),"Preenchimento incompleto: há informações por requisitante individual faltantes - B03.01",
IF(OR(L4432="",L4433="",L4434="",L4435="",L4436="",L4437="",L4438="",L4439="",L4440="",L4441="",L4442="",L4443="",L4444=""),"Preenchimento incompleto: há linhas vazias antes da atual - B05.01",
"Preenchimento correto"))))))))</f>
        <v/>
      </c>
      <c r="M4445" s="81"/>
    </row>
    <row r="4446" spans="1:13" ht="15">
      <c r="A4446" s="27"/>
      <c r="B4446" s="67">
        <v>4440</v>
      </c>
      <c r="C4446" s="125"/>
      <c r="D4446" s="128"/>
      <c r="E4446" s="131"/>
      <c r="F4446" s="131"/>
      <c r="G4446" s="71">
        <v>15</v>
      </c>
      <c r="H4446" s="88"/>
      <c r="I4446" s="88" t="s">
        <v>1247</v>
      </c>
      <c r="J4446" s="88" t="s">
        <v>1247</v>
      </c>
      <c r="K4446" s="88" t="s">
        <v>1247</v>
      </c>
      <c r="L4446" s="92" t="str">
        <f t="shared" ref="L4446" si="4424" xml:space="preserve">
IF($J$3="","Preenchimento incompleto: deve ser informado o Responsável pela análise - B05.01",
IF(AND(C4432="",D4432="",E4432="",F4432="",H4446="",I4446="",J4446="",K4446=""),"",
IF(AND(C4432="",D4432="",E4432="",F4432="",OR(H4446&lt;&gt;"",I4446&lt;&gt;"",J4446&lt;&gt;"",K4446&lt;&gt;"")),"Preenchimento incompleto: há informações por requisitante individual sem informações do item - B01.01",
IF(OR(C4432="",D4432="",E4432="",F4432=""),"Preenchimento incompleto: há informações faltantes do item - B02.01",
IF(AND(C4432&lt;&gt;"",D4432&lt;&gt;"",E4432&lt;&gt;"",F4432&lt;&gt;"",COUNTA(H4432:K4446)=0),"Preenchimento incompleto: não há nenhuma informação do requisitante individual informada - B04.01",
IF(AND(C4432&lt;&gt;"",D4432&lt;&gt;"",E4432&lt;&gt;"",F4432&lt;&gt;"",H4446="",I4446="",J4446="",K4446=""),"",
IF(AND(C4432&lt;&gt;"",D4432&lt;&gt;"",E4432&lt;&gt;"",F4432&lt;&gt;"",OR(H4446="",I4446="",J4446="",K4446="")),"Preenchimento incompleto: há informações por requisitante individual faltantes - B03.01",
IF(OR(L4432="",L4433="",L4434="",L4435="",L4436="",L4437="",L4438="",L4439="",L4440="",L4441="",L4442="",L4443="",L4444="",L4445=""),"Preenchimento incompleto: há linhas vazias antes da atual - B05.01",
"Preenchimento correto"))))))))</f>
        <v/>
      </c>
      <c r="M4446" s="81"/>
    </row>
    <row r="4447" spans="1:13" ht="15">
      <c r="A4447" s="27"/>
      <c r="B4447" s="64">
        <v>4441</v>
      </c>
      <c r="C4447" s="123" t="str">
        <f>IF('1-ITENS'!C303="","",'1-ITENS'!C303)</f>
        <v/>
      </c>
      <c r="D4447" s="126" t="str">
        <f>IF('1-ITENS'!D303="","",'1-ITENS'!D303)</f>
        <v/>
      </c>
      <c r="E4447" s="129" t="str">
        <f>IF('1-ITENS'!H303="","",'1-ITENS'!H303)</f>
        <v/>
      </c>
      <c r="F4447" s="129" t="str">
        <f>IF('1-ITENS'!F303="","",'1-ITENS'!F303)</f>
        <v/>
      </c>
      <c r="G4447" s="68">
        <v>1</v>
      </c>
      <c r="H4447" s="85"/>
      <c r="I4447" s="85" t="s">
        <v>1247</v>
      </c>
      <c r="J4447" s="85" t="s">
        <v>1247</v>
      </c>
      <c r="K4447" s="85" t="s">
        <v>1247</v>
      </c>
      <c r="L4447" s="90" t="str">
        <f t="shared" ref="L4447" si="4425" xml:space="preserve">
IF($J$3="","Preenchimento incompleto: deve ser informado o Responsável pela análise - B05.01",
IF(AND(C4447="",D4447="",E4447="",F4447="",H4447="",I4447="",J4447="",K4447=""),"",
IF(AND(C4447="",D4447="",E4447="",F4447="",OR(H4447&lt;&gt;"",I4447&lt;&gt;"",J4447&lt;&gt;"",K4447&lt;&gt;"")),"Preenchimento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IF(AND(C4447&lt;&gt;"",D4447&lt;&gt;"",E4447&lt;&gt;"",F4447&lt;&gt;"",H4447="",I4447="",J4447="",K4447=""),"",
IF(AND(C4447&lt;&gt;"",D4447&lt;&gt;"",E4447&lt;&gt;"",F4447&lt;&gt;"",OR(H4447="",I4447="",J4447="",K4447="")),"Preenchimento incompleto: há informações por requisitante individual faltantes - B03.01",
"Preenchimento correto")))))))</f>
        <v/>
      </c>
      <c r="M4447" s="81"/>
    </row>
    <row r="4448" spans="1:13" ht="15">
      <c r="A4448" s="27"/>
      <c r="B4448" s="65">
        <v>4442</v>
      </c>
      <c r="C4448" s="124"/>
      <c r="D4448" s="127"/>
      <c r="E4448" s="130"/>
      <c r="F4448" s="130"/>
      <c r="G4448" s="69">
        <v>2</v>
      </c>
      <c r="H4448" s="86"/>
      <c r="I4448" s="86" t="s">
        <v>1247</v>
      </c>
      <c r="J4448" s="86" t="s">
        <v>1247</v>
      </c>
      <c r="K4448" s="86" t="s">
        <v>1247</v>
      </c>
      <c r="L4448" s="91" t="str">
        <f t="shared" ref="L4448" si="4426" xml:space="preserve">
IF($J$3="","Preenchimento incompleto: deve ser informado o Responsável pela análise - B05.01",
IF(AND(C4447="",D4447="",E4447="",F4447="",H4448="",I4448="",J4448="",K4448=""),"",
IF(AND(C4447="",D4447="",E4447="",F4447="",OR(H4448&lt;&gt;"",I4448&lt;&gt;"",J4448&lt;&gt;"",K4448&lt;&gt;"")),"Preenchimento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IF(AND(C4447&lt;&gt;"",D4447&lt;&gt;"",E4447&lt;&gt;"",F4447&lt;&gt;"",H4448="",I4448="",J4448="",K4448=""),"",
IF(AND(C4447&lt;&gt;"",D4447&lt;&gt;"",E4447&lt;&gt;"",F4447&lt;&gt;"",OR(H4448="",I4448="",J4448="",K4448="")),"Preenchimento incompleto: há informações por requisitante individual faltantes - B03.01",
IF(L4447="","Preenchimento incompleto: há linhas vazias antes da atual - B05.01",
"Preenchimento correto"))))))))</f>
        <v/>
      </c>
      <c r="M4448" s="81"/>
    </row>
    <row r="4449" spans="1:13" ht="15">
      <c r="A4449" s="27"/>
      <c r="B4449" s="65">
        <v>4443</v>
      </c>
      <c r="C4449" s="124"/>
      <c r="D4449" s="127"/>
      <c r="E4449" s="130"/>
      <c r="F4449" s="130"/>
      <c r="G4449" s="69">
        <v>3</v>
      </c>
      <c r="H4449" s="86"/>
      <c r="I4449" s="86" t="s">
        <v>1247</v>
      </c>
      <c r="J4449" s="86" t="s">
        <v>1247</v>
      </c>
      <c r="K4449" s="86" t="s">
        <v>1247</v>
      </c>
      <c r="L4449" s="91" t="str">
        <f t="shared" ref="L4449" si="4427" xml:space="preserve">
IF($J$3="","Preenchimento incompleto: deve ser informado o Responsável pela análise - B05.01",
IF(AND(C4447="",D4447="",E4447="",F4447="",H4449="",I4449="",J4449="",K4449=""),"",
IF(AND(C4447="",D4447="",E4447="",F4447="",OR(H4449&lt;&gt;"",I4449&lt;&gt;"",J4449&lt;&gt;"",K4449&lt;&gt;"")),"Preenchimento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IF(AND(C4447&lt;&gt;"",D4447&lt;&gt;"",E4447&lt;&gt;"",F4447&lt;&gt;"",H4449="",I4449="",J4449="",K4449=""),"",
IF(AND(C4447&lt;&gt;"",D4447&lt;&gt;"",E4447&lt;&gt;"",F4447&lt;&gt;"",OR(H4449="",I4449="",J4449="",K4449="")),"Preenchimento incompleto: há informações por requisitante individual faltantes - B03.01",
IF(OR(L4447="",L4448=""),"Preenchimento incompleto: há linhas vazias antes da atual - B05.01",
"Preenchimento correto"))))))))</f>
        <v/>
      </c>
      <c r="M4449" s="81"/>
    </row>
    <row r="4450" spans="1:13" ht="15">
      <c r="A4450" s="27"/>
      <c r="B4450" s="65">
        <v>4444</v>
      </c>
      <c r="C4450" s="124"/>
      <c r="D4450" s="127"/>
      <c r="E4450" s="130"/>
      <c r="F4450" s="130"/>
      <c r="G4450" s="69">
        <v>4</v>
      </c>
      <c r="H4450" s="86"/>
      <c r="I4450" s="86" t="s">
        <v>1247</v>
      </c>
      <c r="J4450" s="86" t="s">
        <v>1247</v>
      </c>
      <c r="K4450" s="86" t="s">
        <v>1247</v>
      </c>
      <c r="L4450" s="91" t="str">
        <f t="shared" ref="L4450" si="4428" xml:space="preserve">
IF($J$3="","Preenchimento incompleto: deve ser informado o Responsável pela análise - B05.01",
IF(AND(C4447="",D4447="",E4447="",F4447="",H4450="",I4450="",J4450="",K4450=""),"",
IF(AND(C4447="",D4447="",E4447="",F4447="",OR(H4450&lt;&gt;"",I4450&lt;&gt;"",J4450&lt;&gt;"",K4450&lt;&gt;"")),"Preenchimento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IF(AND(C4447&lt;&gt;"",D4447&lt;&gt;"",E4447&lt;&gt;"",F4447&lt;&gt;"",H4450="",I4450="",J4450="",K4450=""),"",
IF(AND(C4447&lt;&gt;"",D4447&lt;&gt;"",E4447&lt;&gt;"",F4447&lt;&gt;"",OR(H4450="",I4450="",J4450="",K4450="")),"Preenchimento incompleto: há informações por requisitante individual faltantes - B03.01",
IF(OR(L4447="",L4448="",L4449=""),"Preenchimento incompleto: há linhas vazias antes da atual - B05.01",
"Preenchimento correto"))))))))</f>
        <v/>
      </c>
      <c r="M4450" s="81"/>
    </row>
    <row r="4451" spans="1:13" ht="15">
      <c r="A4451" s="27"/>
      <c r="B4451" s="65">
        <v>4445</v>
      </c>
      <c r="C4451" s="124"/>
      <c r="D4451" s="127"/>
      <c r="E4451" s="130"/>
      <c r="F4451" s="130"/>
      <c r="G4451" s="69">
        <v>5</v>
      </c>
      <c r="H4451" s="86"/>
      <c r="I4451" s="86" t="s">
        <v>1247</v>
      </c>
      <c r="J4451" s="86" t="s">
        <v>1247</v>
      </c>
      <c r="K4451" s="86" t="s">
        <v>1247</v>
      </c>
      <c r="L4451" s="91" t="str">
        <f t="shared" ref="L4451" si="4429" xml:space="preserve">
IF($J$3="","Preenchimento incompleto: deve ser informado o Responsável pela análise - B05.01",
IF(AND(C4447="",D4447="",E4447="",F4447="",H4451="",I4451="",J4451="",K4451=""),"",
IF(AND(C4447="",D4447="",E4447="",F4447="",OR(H4451&lt;&gt;"",I4451&lt;&gt;"",J4451&lt;&gt;"",K4451&lt;&gt;"")),"Preenchimento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IF(AND(C4447&lt;&gt;"",D4447&lt;&gt;"",E4447&lt;&gt;"",F4447&lt;&gt;"",H4451="",I4451="",J4451="",K4451=""),"",
IF(AND(C4447&lt;&gt;"",D4447&lt;&gt;"",E4447&lt;&gt;"",F4447&lt;&gt;"",OR(H4451="",I4451="",J4451="",K4451="")),"Preenchimento incompleto: há informações por requisitante individual faltantes - B03.01",
IF(OR(L4447="",L4448="",L4449="",L4450=""),"Preenchimento incompleto: há linhas vazias antes da atual - B05.01",
"Preenchimento correto"))))))))</f>
        <v/>
      </c>
      <c r="M4451" s="81"/>
    </row>
    <row r="4452" spans="1:13" ht="15">
      <c r="A4452" s="27"/>
      <c r="B4452" s="65">
        <v>4446</v>
      </c>
      <c r="C4452" s="124"/>
      <c r="D4452" s="127"/>
      <c r="E4452" s="130"/>
      <c r="F4452" s="130"/>
      <c r="G4452" s="69">
        <v>6</v>
      </c>
      <c r="H4452" s="86"/>
      <c r="I4452" s="86" t="s">
        <v>1247</v>
      </c>
      <c r="J4452" s="86" t="s">
        <v>1247</v>
      </c>
      <c r="K4452" s="86" t="s">
        <v>1247</v>
      </c>
      <c r="L4452" s="91" t="str">
        <f t="shared" ref="L4452" si="4430" xml:space="preserve">
IF($J$3="","Preenchimento incompleto: deve ser informado o Responsável pela análise - B05.01",
IF(AND(C4447="",D4447="",E4447="",F4447="",H4452="",I4452="",J4452="",K4452=""),"",
IF(AND(C4447="",D4447="",E4447="",F4447="",OR(H4452&lt;&gt;"",I4452&lt;&gt;"",J4452&lt;&gt;"",K4452&lt;&gt;"")),"Preenchimento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IF(AND(C4447&lt;&gt;"",D4447&lt;&gt;"",E4447&lt;&gt;"",F4447&lt;&gt;"",H4452="",I4452="",J4452="",K4452=""),"",
IF(AND(C4447&lt;&gt;"",D4447&lt;&gt;"",E4447&lt;&gt;"",F4447&lt;&gt;"",OR(H4452="",I4452="",J4452="",K4452="")),"Preenchimento incompleto: há informações por requisitante individual faltantes - B03.01",
IF(OR(L4447="",L4448="",L4449="",L4450="",L4451=""),"Preenchimento incompleto: há linhas vazias antes da atual - B05.01",
"Preenchimento correto"))))))))</f>
        <v/>
      </c>
      <c r="M4452" s="81"/>
    </row>
    <row r="4453" spans="1:13" ht="15">
      <c r="A4453" s="27"/>
      <c r="B4453" s="65">
        <v>4447</v>
      </c>
      <c r="C4453" s="124"/>
      <c r="D4453" s="127"/>
      <c r="E4453" s="130"/>
      <c r="F4453" s="130"/>
      <c r="G4453" s="69">
        <v>7</v>
      </c>
      <c r="H4453" s="86"/>
      <c r="I4453" s="86" t="s">
        <v>1247</v>
      </c>
      <c r="J4453" s="86" t="s">
        <v>1247</v>
      </c>
      <c r="K4453" s="86" t="s">
        <v>1247</v>
      </c>
      <c r="L4453" s="91" t="str">
        <f t="shared" ref="L4453" si="4431" xml:space="preserve">
IF($J$3="","Preenchimento incompleto: deve ser informado o Responsável pela análise - B05.01",
IF(AND(C4447="",D4447="",E4447="",F4447="",H4453="",I4453="",J4453="",K4453=""),"",
IF(AND(C4447="",D4447="",E4447="",F4447="",OR(H4453&lt;&gt;"",I4453&lt;&gt;"",J4453&lt;&gt;"",K4453&lt;&gt;"")),"Preenchimento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IF(AND(C4447&lt;&gt;"",D4447&lt;&gt;"",E4447&lt;&gt;"",F4447&lt;&gt;"",H4453="",I4453="",J4453="",K4453=""),"",
IF(AND(C4447&lt;&gt;"",D4447&lt;&gt;"",E4447&lt;&gt;"",F4447&lt;&gt;"",OR(H4453="",I4453="",J4453="",K4453="")),"Preenchimento incompleto: há informações por requisitante individual faltantes - B03.01",
IF(OR(L4447="",L4448="",L4449="",L4450="",L4451="",L4452=""),"Preenchimento incompleto: há linhas vazias antes da atual - B05.01",
"Preenchimento correto"))))))))</f>
        <v/>
      </c>
      <c r="M4453" s="81"/>
    </row>
    <row r="4454" spans="1:13" ht="15">
      <c r="A4454" s="27"/>
      <c r="B4454" s="65">
        <v>4448</v>
      </c>
      <c r="C4454" s="124"/>
      <c r="D4454" s="127"/>
      <c r="E4454" s="130"/>
      <c r="F4454" s="130"/>
      <c r="G4454" s="69">
        <v>8</v>
      </c>
      <c r="H4454" s="86"/>
      <c r="I4454" s="86" t="s">
        <v>1247</v>
      </c>
      <c r="J4454" s="86" t="s">
        <v>1247</v>
      </c>
      <c r="K4454" s="86" t="s">
        <v>1247</v>
      </c>
      <c r="L4454" s="91" t="str">
        <f t="shared" ref="L4454" si="4432" xml:space="preserve">
IF($J$3="","Preenchimento incompleto: deve ser informado o Responsável pela análise - B05.01",
IF(AND(C4447="",D4447="",E4447="",F4447="",H4454="",I4454="",J4454="",K4454=""),"",
IF(AND(C4447="",D4447="",E4447="",F4447="",OR(H4454&lt;&gt;"",I4454&lt;&gt;"",J4454&lt;&gt;"",K4454&lt;&gt;"")),"Preenchimento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IF(AND(C4447&lt;&gt;"",D4447&lt;&gt;"",E4447&lt;&gt;"",F4447&lt;&gt;"",H4454="",I4454="",J4454="",K4454=""),"",
IF(AND(C4447&lt;&gt;"",D4447&lt;&gt;"",E4447&lt;&gt;"",F4447&lt;&gt;"",OR(H4454="",I4454="",J4454="",K4454="")),"Preenchimento incompleto: há informações por requisitante individual faltantes - B03.01",
IF(OR(L4447="",L4448="",L4449="",L4450="",L4451="",L4452="",L4453=""),"Preenchimento incompleto: há linhas vazias antes da atual - B05.01",
"Preenchimento correto"))))))))</f>
        <v/>
      </c>
      <c r="M4454" s="81"/>
    </row>
    <row r="4455" spans="1:13" ht="15">
      <c r="A4455" s="27"/>
      <c r="B4455" s="65">
        <v>4449</v>
      </c>
      <c r="C4455" s="124"/>
      <c r="D4455" s="127"/>
      <c r="E4455" s="130"/>
      <c r="F4455" s="130"/>
      <c r="G4455" s="69">
        <v>9</v>
      </c>
      <c r="H4455" s="86"/>
      <c r="I4455" s="86" t="s">
        <v>1247</v>
      </c>
      <c r="J4455" s="86" t="s">
        <v>1247</v>
      </c>
      <c r="K4455" s="86" t="s">
        <v>1247</v>
      </c>
      <c r="L4455" s="91" t="str">
        <f t="shared" ref="L4455" si="4433" xml:space="preserve">
IF($J$3="","Preenchimento incompleto: deve ser informado o Responsável pela análise - B05.01",
IF(AND(C4447="",D4447="",E4447="",F4447="",H4455="",I4455="",J4455="",K4455=""),"",
IF(AND(C4447="",D4447="",E4447="",F4447="",OR(H4455&lt;&gt;"",I4455&lt;&gt;"",J4455&lt;&gt;"",K4455&lt;&gt;"")),"Preenchimento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IF(AND(C4447&lt;&gt;"",D4447&lt;&gt;"",E4447&lt;&gt;"",F4447&lt;&gt;"",H4455="",I4455="",J4455="",K4455=""),"",
IF(AND(C4447&lt;&gt;"",D4447&lt;&gt;"",E4447&lt;&gt;"",F4447&lt;&gt;"",OR(H4455="",I4455="",J4455="",K4455="")),"Preenchimento incompleto: há informações por requisitante individual faltantes - B03.01",
IF(OR(L4447="",L4448="",L4449="",L4450="",L4451="",L4452="",L4453="",L4454=""),"Preenchimento incompleto: há linhas vazias antes da atual - B05.01",
"Preenchimento correto"))))))))</f>
        <v/>
      </c>
      <c r="M4455" s="81"/>
    </row>
    <row r="4456" spans="1:13" ht="15">
      <c r="A4456" s="27"/>
      <c r="B4456" s="65">
        <v>4450</v>
      </c>
      <c r="C4456" s="124"/>
      <c r="D4456" s="127"/>
      <c r="E4456" s="130"/>
      <c r="F4456" s="130"/>
      <c r="G4456" s="70">
        <v>10</v>
      </c>
      <c r="H4456" s="87"/>
      <c r="I4456" s="87" t="s">
        <v>1247</v>
      </c>
      <c r="J4456" s="87" t="s">
        <v>1247</v>
      </c>
      <c r="K4456" s="87" t="s">
        <v>1247</v>
      </c>
      <c r="L4456" s="91" t="str">
        <f t="shared" ref="L4456" si="4434" xml:space="preserve">
IF($J$3="","Preenchimento incompleto: deve ser informado o Responsável pela análise - B05.01",
IF(AND(C4447="",D4447="",E4447="",F4447="",H4456="",I4456="",J4456="",K4456=""),"",
IF(AND(C4447="",D4447="",E4447="",F4447="",OR(H4456&lt;&gt;"",I4456&lt;&gt;"",J4456&lt;&gt;"",K4456&lt;&gt;"")),"Preenchimento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IF(AND(C4447&lt;&gt;"",D4447&lt;&gt;"",E4447&lt;&gt;"",F4447&lt;&gt;"",H4456="",I4456="",J4456="",K4456=""),"",
IF(AND(C4447&lt;&gt;"",D4447&lt;&gt;"",E4447&lt;&gt;"",F4447&lt;&gt;"",OR(H4456="",I4456="",J4456="",K4456="")),"Preenchimento incompleto: há informações por requisitante individual faltantes - B03.01",
IF(OR(L4447="",L4448="",L4449="",L4450="",L4451="",L4452="",L4453="",L4454="",L4455=""),"Preenchimento incompleto: há linhas vazias antes da atual - B05.01",
"Preenchimento correto"))))))))</f>
        <v/>
      </c>
      <c r="M4456" s="81"/>
    </row>
    <row r="4457" spans="1:13" ht="15">
      <c r="A4457" s="27"/>
      <c r="B4457" s="65">
        <v>4451</v>
      </c>
      <c r="C4457" s="124"/>
      <c r="D4457" s="127"/>
      <c r="E4457" s="130"/>
      <c r="F4457" s="130"/>
      <c r="G4457" s="70">
        <v>11</v>
      </c>
      <c r="H4457" s="87"/>
      <c r="I4457" s="87" t="s">
        <v>1247</v>
      </c>
      <c r="J4457" s="87" t="s">
        <v>1247</v>
      </c>
      <c r="K4457" s="87" t="s">
        <v>1247</v>
      </c>
      <c r="L4457" s="91" t="str">
        <f t="shared" ref="L4457" si="4435" xml:space="preserve">
IF($J$3="","Preenchimento incompleto: deve ser informado o Responsável pela análise - B05.01",
IF(AND(C4447="",D4447="",E4447="",F4447="",H4457="",I4457="",J4457="",K4457=""),"",
IF(AND(C4447="",D4447="",E4447="",F4447="",OR(H4457&lt;&gt;"",I4457&lt;&gt;"",J4457&lt;&gt;"",K4457&lt;&gt;"")),"Preenchimento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IF(AND(C4447&lt;&gt;"",D4447&lt;&gt;"",E4447&lt;&gt;"",F4447&lt;&gt;"",H4457="",I4457="",J4457="",K4457=""),"",
IF(AND(C4447&lt;&gt;"",D4447&lt;&gt;"",E4447&lt;&gt;"",F4447&lt;&gt;"",OR(H4457="",I4457="",J4457="",K4457="")),"Preenchimento incompleto: há informações por requisitante individual faltantes - B03.01",
IF(OR(L4447="",L4448="",L4449="",L4450="",L4451="",L4452="",L4453="",L4454="",L4455="",L4456=""),"Preenchimento incompleto: há linhas vazias antes da atual - B05.01",
"Preenchimento correto"))))))))</f>
        <v/>
      </c>
      <c r="M4457" s="81"/>
    </row>
    <row r="4458" spans="1:13" ht="15">
      <c r="A4458" s="27"/>
      <c r="B4458" s="65">
        <v>4452</v>
      </c>
      <c r="C4458" s="124"/>
      <c r="D4458" s="127"/>
      <c r="E4458" s="130"/>
      <c r="F4458" s="130"/>
      <c r="G4458" s="70">
        <v>12</v>
      </c>
      <c r="H4458" s="87"/>
      <c r="I4458" s="87" t="s">
        <v>1247</v>
      </c>
      <c r="J4458" s="87" t="s">
        <v>1247</v>
      </c>
      <c r="K4458" s="87" t="s">
        <v>1247</v>
      </c>
      <c r="L4458" s="91" t="str">
        <f t="shared" ref="L4458" si="4436" xml:space="preserve">
IF($J$3="","Preenchimento incompleto: deve ser informado o Responsável pela análise - B05.01",
IF(AND(C4447="",D4447="",E4447="",F4447="",H4458="",I4458="",J4458="",K4458=""),"",
IF(AND(C4447="",D4447="",E4447="",F4447="",OR(H4458&lt;&gt;"",I4458&lt;&gt;"",J4458&lt;&gt;"",K4458&lt;&gt;"")),"Preenchimento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IF(AND(C4447&lt;&gt;"",D4447&lt;&gt;"",E4447&lt;&gt;"",F4447&lt;&gt;"",H4458="",I4458="",J4458="",K4458=""),"",
IF(AND(C4447&lt;&gt;"",D4447&lt;&gt;"",E4447&lt;&gt;"",F4447&lt;&gt;"",OR(H4458="",I4458="",J4458="",K4458="")),"Preenchimento incompleto: há informações por requisitante individual faltantes - B03.01",
IF(OR(L4447="",L4448="",L4449="",L4450="",L4451="",L4452="",L4453="",L4454="",L4455="",L4456="",L4457=""),"Preenchimento incompleto: há linhas vazias antes da atual - B05.01",
"Preenchimento correto"))))))))</f>
        <v/>
      </c>
      <c r="M4458" s="81"/>
    </row>
    <row r="4459" spans="1:13" ht="15">
      <c r="A4459" s="27"/>
      <c r="B4459" s="65">
        <v>4453</v>
      </c>
      <c r="C4459" s="124"/>
      <c r="D4459" s="127"/>
      <c r="E4459" s="130"/>
      <c r="F4459" s="130"/>
      <c r="G4459" s="70">
        <v>13</v>
      </c>
      <c r="H4459" s="87"/>
      <c r="I4459" s="87" t="s">
        <v>1247</v>
      </c>
      <c r="J4459" s="87" t="s">
        <v>1247</v>
      </c>
      <c r="K4459" s="87" t="s">
        <v>1247</v>
      </c>
      <c r="L4459" s="91" t="str">
        <f t="shared" ref="L4459" si="4437" xml:space="preserve">
IF($J$3="","Preenchimento incompleto: deve ser informado o Responsável pela análise - B05.01",
IF(AND(C4447="",D4447="",E4447="",F4447="",H4459="",I4459="",J4459="",K4459=""),"",
IF(AND(C4447="",D4447="",E4447="",F4447="",OR(H4459&lt;&gt;"",I4459&lt;&gt;"",J4459&lt;&gt;"",K4459&lt;&gt;"")),"Preenchimento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IF(AND(C4447&lt;&gt;"",D4447&lt;&gt;"",E4447&lt;&gt;"",F4447&lt;&gt;"",H4459="",I4459="",J4459="",K4459=""),"",
IF(AND(C4447&lt;&gt;"",D4447&lt;&gt;"",E4447&lt;&gt;"",F4447&lt;&gt;"",OR(H4459="",I4459="",J4459="",K4459="")),"Preenchimento incompleto: há informações por requisitante individual faltantes - B03.01",
IF(OR(L4447="",L4448="",L4449="",L4450="",L4451="",L4452="",L4453="",L4454="",L4455="",L4456="",L4457="",L4458=""),"Preenchimento incompleto: há linhas vazias antes da atual - B05.01",
"Preenchimento correto"))))))))</f>
        <v/>
      </c>
      <c r="M4459" s="81"/>
    </row>
    <row r="4460" spans="1:13" ht="15">
      <c r="A4460" s="27"/>
      <c r="B4460" s="66">
        <v>4454</v>
      </c>
      <c r="C4460" s="124"/>
      <c r="D4460" s="127"/>
      <c r="E4460" s="130"/>
      <c r="F4460" s="130"/>
      <c r="G4460" s="70">
        <v>14</v>
      </c>
      <c r="H4460" s="87"/>
      <c r="I4460" s="87" t="s">
        <v>1247</v>
      </c>
      <c r="J4460" s="87" t="s">
        <v>1247</v>
      </c>
      <c r="K4460" s="87" t="s">
        <v>1247</v>
      </c>
      <c r="L4460" s="91" t="str">
        <f t="shared" ref="L4460" si="4438" xml:space="preserve">
IF($J$3="","Preenchimento incompleto: deve ser informado o Responsável pela análise - B05.01",
IF(AND(C4447="",D4447="",E4447="",F4447="",H4460="",I4460="",J4460="",K4460=""),"",
IF(AND(C4447="",D4447="",E4447="",F4447="",OR(H4460&lt;&gt;"",I4460&lt;&gt;"",J4460&lt;&gt;"",K4460&lt;&gt;"")),"Preenchimento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IF(AND(C4447&lt;&gt;"",D4447&lt;&gt;"",E4447&lt;&gt;"",F4447&lt;&gt;"",H4460="",I4460="",J4460="",K4460=""),"",
IF(AND(C4447&lt;&gt;"",D4447&lt;&gt;"",E4447&lt;&gt;"",F4447&lt;&gt;"",OR(H4460="",I4460="",J4460="",K4460="")),"Preenchimento incompleto: há informações por requisitante individual faltantes - B03.01",
IF(OR(L4447="",L4448="",L4449="",L4450="",L4451="",L4452="",L4453="",L4454="",L4455="",L4456="",L4457="",L4458="",L4459=""),"Preenchimento incompleto: há linhas vazias antes da atual - B05.01",
"Preenchimento correto"))))))))</f>
        <v/>
      </c>
      <c r="M4460" s="81"/>
    </row>
    <row r="4461" spans="1:13" ht="15">
      <c r="A4461" s="27"/>
      <c r="B4461" s="67">
        <v>4455</v>
      </c>
      <c r="C4461" s="125"/>
      <c r="D4461" s="128"/>
      <c r="E4461" s="131"/>
      <c r="F4461" s="131"/>
      <c r="G4461" s="71">
        <v>15</v>
      </c>
      <c r="H4461" s="88"/>
      <c r="I4461" s="88" t="s">
        <v>1247</v>
      </c>
      <c r="J4461" s="88" t="s">
        <v>1247</v>
      </c>
      <c r="K4461" s="88" t="s">
        <v>1247</v>
      </c>
      <c r="L4461" s="92" t="str">
        <f t="shared" ref="L4461" si="4439" xml:space="preserve">
IF($J$3="","Preenchimento incompleto: deve ser informado o Responsável pela análise - B05.01",
IF(AND(C4447="",D4447="",E4447="",F4447="",H4461="",I4461="",J4461="",K4461=""),"",
IF(AND(C4447="",D4447="",E4447="",F4447="",OR(H4461&lt;&gt;"",I4461&lt;&gt;"",J4461&lt;&gt;"",K4461&lt;&gt;"")),"Preenchimento incompleto: há informações por requisitante individual sem informações do item - B01.01",
IF(OR(C4447="",D4447="",E4447="",F4447=""),"Preenchimento incompleto: há informações faltantes do item - B02.01",
IF(AND(C4447&lt;&gt;"",D4447&lt;&gt;"",E4447&lt;&gt;"",F4447&lt;&gt;"",COUNTA(H4447:K4461)=0),"Preenchimento incompleto: não há nenhuma informação do requisitante individual informada - B04.01",
IF(AND(C4447&lt;&gt;"",D4447&lt;&gt;"",E4447&lt;&gt;"",F4447&lt;&gt;"",H4461="",I4461="",J4461="",K4461=""),"",
IF(AND(C4447&lt;&gt;"",D4447&lt;&gt;"",E4447&lt;&gt;"",F4447&lt;&gt;"",OR(H4461="",I4461="",J4461="",K4461="")),"Preenchimento incompleto: há informações por requisitante individual faltantes - B03.01",
IF(OR(L4447="",L4448="",L4449="",L4450="",L4451="",L4452="",L4453="",L4454="",L4455="",L4456="",L4457="",L4458="",L4459="",L4460=""),"Preenchimento incompleto: há linhas vazias antes da atual - B05.01",
"Preenchimento correto"))))))))</f>
        <v/>
      </c>
      <c r="M4461" s="81"/>
    </row>
    <row r="4462" spans="1:13" ht="15">
      <c r="A4462" s="27"/>
      <c r="B4462" s="64">
        <v>4456</v>
      </c>
      <c r="C4462" s="123" t="str">
        <f>IF('1-ITENS'!C304="","",'1-ITENS'!C304)</f>
        <v/>
      </c>
      <c r="D4462" s="126" t="str">
        <f>IF('1-ITENS'!D304="","",'1-ITENS'!D304)</f>
        <v/>
      </c>
      <c r="E4462" s="129" t="str">
        <f>IF('1-ITENS'!H304="","",'1-ITENS'!H304)</f>
        <v/>
      </c>
      <c r="F4462" s="129" t="str">
        <f>IF('1-ITENS'!F304="","",'1-ITENS'!F304)</f>
        <v/>
      </c>
      <c r="G4462" s="68">
        <v>1</v>
      </c>
      <c r="H4462" s="85"/>
      <c r="I4462" s="85" t="s">
        <v>1247</v>
      </c>
      <c r="J4462" s="85" t="s">
        <v>1247</v>
      </c>
      <c r="K4462" s="85" t="s">
        <v>1247</v>
      </c>
      <c r="L4462" s="90" t="str">
        <f t="shared" ref="L4462" si="4440" xml:space="preserve">
IF($J$3="","Preenchimento incompleto: deve ser informado o Responsável pela análise - B05.01",
IF(AND(C4462="",D4462="",E4462="",F4462="",H4462="",I4462="",J4462="",K4462=""),"",
IF(AND(C4462="",D4462="",E4462="",F4462="",OR(H4462&lt;&gt;"",I4462&lt;&gt;"",J4462&lt;&gt;"",K4462&lt;&gt;"")),"Preenchimento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IF(AND(C4462&lt;&gt;"",D4462&lt;&gt;"",E4462&lt;&gt;"",F4462&lt;&gt;"",H4462="",I4462="",J4462="",K4462=""),"",
IF(AND(C4462&lt;&gt;"",D4462&lt;&gt;"",E4462&lt;&gt;"",F4462&lt;&gt;"",OR(H4462="",I4462="",J4462="",K4462="")),"Preenchimento incompleto: há informações por requisitante individual faltantes - B03.01",
"Preenchimento correto")))))))</f>
        <v/>
      </c>
      <c r="M4462" s="81"/>
    </row>
    <row r="4463" spans="1:13" ht="15">
      <c r="A4463" s="27"/>
      <c r="B4463" s="65">
        <v>4457</v>
      </c>
      <c r="C4463" s="124"/>
      <c r="D4463" s="127"/>
      <c r="E4463" s="130"/>
      <c r="F4463" s="130"/>
      <c r="G4463" s="69">
        <v>2</v>
      </c>
      <c r="H4463" s="86"/>
      <c r="I4463" s="86" t="s">
        <v>1247</v>
      </c>
      <c r="J4463" s="86" t="s">
        <v>1247</v>
      </c>
      <c r="K4463" s="86" t="s">
        <v>1247</v>
      </c>
      <c r="L4463" s="91" t="str">
        <f t="shared" ref="L4463" si="4441" xml:space="preserve">
IF($J$3="","Preenchimento incompleto: deve ser informado o Responsável pela análise - B05.01",
IF(AND(C4462="",D4462="",E4462="",F4462="",H4463="",I4463="",J4463="",K4463=""),"",
IF(AND(C4462="",D4462="",E4462="",F4462="",OR(H4463&lt;&gt;"",I4463&lt;&gt;"",J4463&lt;&gt;"",K4463&lt;&gt;"")),"Preenchimento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IF(AND(C4462&lt;&gt;"",D4462&lt;&gt;"",E4462&lt;&gt;"",F4462&lt;&gt;"",H4463="",I4463="",J4463="",K4463=""),"",
IF(AND(C4462&lt;&gt;"",D4462&lt;&gt;"",E4462&lt;&gt;"",F4462&lt;&gt;"",OR(H4463="",I4463="",J4463="",K4463="")),"Preenchimento incompleto: há informações por requisitante individual faltantes - B03.01",
IF(L4462="","Preenchimento incompleto: há linhas vazias antes da atual - B05.01",
"Preenchimento correto"))))))))</f>
        <v/>
      </c>
      <c r="M4463" s="81"/>
    </row>
    <row r="4464" spans="1:13" ht="15">
      <c r="A4464" s="27"/>
      <c r="B4464" s="65">
        <v>4458</v>
      </c>
      <c r="C4464" s="124"/>
      <c r="D4464" s="127"/>
      <c r="E4464" s="130"/>
      <c r="F4464" s="130"/>
      <c r="G4464" s="69">
        <v>3</v>
      </c>
      <c r="H4464" s="86"/>
      <c r="I4464" s="86" t="s">
        <v>1247</v>
      </c>
      <c r="J4464" s="86" t="s">
        <v>1247</v>
      </c>
      <c r="K4464" s="86" t="s">
        <v>1247</v>
      </c>
      <c r="L4464" s="91" t="str">
        <f t="shared" ref="L4464" si="4442" xml:space="preserve">
IF($J$3="","Preenchimento incompleto: deve ser informado o Responsável pela análise - B05.01",
IF(AND(C4462="",D4462="",E4462="",F4462="",H4464="",I4464="",J4464="",K4464=""),"",
IF(AND(C4462="",D4462="",E4462="",F4462="",OR(H4464&lt;&gt;"",I4464&lt;&gt;"",J4464&lt;&gt;"",K4464&lt;&gt;"")),"Preenchimento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IF(AND(C4462&lt;&gt;"",D4462&lt;&gt;"",E4462&lt;&gt;"",F4462&lt;&gt;"",H4464="",I4464="",J4464="",K4464=""),"",
IF(AND(C4462&lt;&gt;"",D4462&lt;&gt;"",E4462&lt;&gt;"",F4462&lt;&gt;"",OR(H4464="",I4464="",J4464="",K4464="")),"Preenchimento incompleto: há informações por requisitante individual faltantes - B03.01",
IF(OR(L4462="",L4463=""),"Preenchimento incompleto: há linhas vazias antes da atual - B05.01",
"Preenchimento correto"))))))))</f>
        <v/>
      </c>
      <c r="M4464" s="81"/>
    </row>
    <row r="4465" spans="1:13" ht="15">
      <c r="A4465" s="27"/>
      <c r="B4465" s="65">
        <v>4459</v>
      </c>
      <c r="C4465" s="124"/>
      <c r="D4465" s="127"/>
      <c r="E4465" s="130"/>
      <c r="F4465" s="130"/>
      <c r="G4465" s="69">
        <v>4</v>
      </c>
      <c r="H4465" s="86"/>
      <c r="I4465" s="86" t="s">
        <v>1247</v>
      </c>
      <c r="J4465" s="86" t="s">
        <v>1247</v>
      </c>
      <c r="K4465" s="86" t="s">
        <v>1247</v>
      </c>
      <c r="L4465" s="91" t="str">
        <f t="shared" ref="L4465" si="4443" xml:space="preserve">
IF($J$3="","Preenchimento incompleto: deve ser informado o Responsável pela análise - B05.01",
IF(AND(C4462="",D4462="",E4462="",F4462="",H4465="",I4465="",J4465="",K4465=""),"",
IF(AND(C4462="",D4462="",E4462="",F4462="",OR(H4465&lt;&gt;"",I4465&lt;&gt;"",J4465&lt;&gt;"",K4465&lt;&gt;"")),"Preenchimento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IF(AND(C4462&lt;&gt;"",D4462&lt;&gt;"",E4462&lt;&gt;"",F4462&lt;&gt;"",H4465="",I4465="",J4465="",K4465=""),"",
IF(AND(C4462&lt;&gt;"",D4462&lt;&gt;"",E4462&lt;&gt;"",F4462&lt;&gt;"",OR(H4465="",I4465="",J4465="",K4465="")),"Preenchimento incompleto: há informações por requisitante individual faltantes - B03.01",
IF(OR(L4462="",L4463="",L4464=""),"Preenchimento incompleto: há linhas vazias antes da atual - B05.01",
"Preenchimento correto"))))))))</f>
        <v/>
      </c>
      <c r="M4465" s="81"/>
    </row>
    <row r="4466" spans="1:13" ht="15">
      <c r="A4466" s="27"/>
      <c r="B4466" s="65">
        <v>4460</v>
      </c>
      <c r="C4466" s="124"/>
      <c r="D4466" s="127"/>
      <c r="E4466" s="130"/>
      <c r="F4466" s="130"/>
      <c r="G4466" s="69">
        <v>5</v>
      </c>
      <c r="H4466" s="86"/>
      <c r="I4466" s="86" t="s">
        <v>1247</v>
      </c>
      <c r="J4466" s="86" t="s">
        <v>1247</v>
      </c>
      <c r="K4466" s="86" t="s">
        <v>1247</v>
      </c>
      <c r="L4466" s="91" t="str">
        <f t="shared" ref="L4466" si="4444" xml:space="preserve">
IF($J$3="","Preenchimento incompleto: deve ser informado o Responsável pela análise - B05.01",
IF(AND(C4462="",D4462="",E4462="",F4462="",H4466="",I4466="",J4466="",K4466=""),"",
IF(AND(C4462="",D4462="",E4462="",F4462="",OR(H4466&lt;&gt;"",I4466&lt;&gt;"",J4466&lt;&gt;"",K4466&lt;&gt;"")),"Preenchimento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IF(AND(C4462&lt;&gt;"",D4462&lt;&gt;"",E4462&lt;&gt;"",F4462&lt;&gt;"",H4466="",I4466="",J4466="",K4466=""),"",
IF(AND(C4462&lt;&gt;"",D4462&lt;&gt;"",E4462&lt;&gt;"",F4462&lt;&gt;"",OR(H4466="",I4466="",J4466="",K4466="")),"Preenchimento incompleto: há informações por requisitante individual faltantes - B03.01",
IF(OR(L4462="",L4463="",L4464="",L4465=""),"Preenchimento incompleto: há linhas vazias antes da atual - B05.01",
"Preenchimento correto"))))))))</f>
        <v/>
      </c>
      <c r="M4466" s="81"/>
    </row>
    <row r="4467" spans="1:13" ht="15">
      <c r="A4467" s="27"/>
      <c r="B4467" s="65">
        <v>4461</v>
      </c>
      <c r="C4467" s="124"/>
      <c r="D4467" s="127"/>
      <c r="E4467" s="130"/>
      <c r="F4467" s="130"/>
      <c r="G4467" s="69">
        <v>6</v>
      </c>
      <c r="H4467" s="86"/>
      <c r="I4467" s="86" t="s">
        <v>1247</v>
      </c>
      <c r="J4467" s="86" t="s">
        <v>1247</v>
      </c>
      <c r="K4467" s="86" t="s">
        <v>1247</v>
      </c>
      <c r="L4467" s="91" t="str">
        <f t="shared" ref="L4467" si="4445" xml:space="preserve">
IF($J$3="","Preenchimento incompleto: deve ser informado o Responsável pela análise - B05.01",
IF(AND(C4462="",D4462="",E4462="",F4462="",H4467="",I4467="",J4467="",K4467=""),"",
IF(AND(C4462="",D4462="",E4462="",F4462="",OR(H4467&lt;&gt;"",I4467&lt;&gt;"",J4467&lt;&gt;"",K4467&lt;&gt;"")),"Preenchimento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IF(AND(C4462&lt;&gt;"",D4462&lt;&gt;"",E4462&lt;&gt;"",F4462&lt;&gt;"",H4467="",I4467="",J4467="",K4467=""),"",
IF(AND(C4462&lt;&gt;"",D4462&lt;&gt;"",E4462&lt;&gt;"",F4462&lt;&gt;"",OR(H4467="",I4467="",J4467="",K4467="")),"Preenchimento incompleto: há informações por requisitante individual faltantes - B03.01",
IF(OR(L4462="",L4463="",L4464="",L4465="",L4466=""),"Preenchimento incompleto: há linhas vazias antes da atual - B05.01",
"Preenchimento correto"))))))))</f>
        <v/>
      </c>
      <c r="M4467" s="81"/>
    </row>
    <row r="4468" spans="1:13" ht="15">
      <c r="A4468" s="27"/>
      <c r="B4468" s="65">
        <v>4462</v>
      </c>
      <c r="C4468" s="124"/>
      <c r="D4468" s="127"/>
      <c r="E4468" s="130"/>
      <c r="F4468" s="130"/>
      <c r="G4468" s="69">
        <v>7</v>
      </c>
      <c r="H4468" s="86"/>
      <c r="I4468" s="86" t="s">
        <v>1247</v>
      </c>
      <c r="J4468" s="86" t="s">
        <v>1247</v>
      </c>
      <c r="K4468" s="86" t="s">
        <v>1247</v>
      </c>
      <c r="L4468" s="91" t="str">
        <f t="shared" ref="L4468" si="4446" xml:space="preserve">
IF($J$3="","Preenchimento incompleto: deve ser informado o Responsável pela análise - B05.01",
IF(AND(C4462="",D4462="",E4462="",F4462="",H4468="",I4468="",J4468="",K4468=""),"",
IF(AND(C4462="",D4462="",E4462="",F4462="",OR(H4468&lt;&gt;"",I4468&lt;&gt;"",J4468&lt;&gt;"",K4468&lt;&gt;"")),"Preenchimento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IF(AND(C4462&lt;&gt;"",D4462&lt;&gt;"",E4462&lt;&gt;"",F4462&lt;&gt;"",H4468="",I4468="",J4468="",K4468=""),"",
IF(AND(C4462&lt;&gt;"",D4462&lt;&gt;"",E4462&lt;&gt;"",F4462&lt;&gt;"",OR(H4468="",I4468="",J4468="",K4468="")),"Preenchimento incompleto: há informações por requisitante individual faltantes - B03.01",
IF(OR(L4462="",L4463="",L4464="",L4465="",L4466="",L4467=""),"Preenchimento incompleto: há linhas vazias antes da atual - B05.01",
"Preenchimento correto"))))))))</f>
        <v/>
      </c>
      <c r="M4468" s="81"/>
    </row>
    <row r="4469" spans="1:13" ht="15">
      <c r="A4469" s="27"/>
      <c r="B4469" s="65">
        <v>4463</v>
      </c>
      <c r="C4469" s="124"/>
      <c r="D4469" s="127"/>
      <c r="E4469" s="130"/>
      <c r="F4469" s="130"/>
      <c r="G4469" s="69">
        <v>8</v>
      </c>
      <c r="H4469" s="86"/>
      <c r="I4469" s="86" t="s">
        <v>1247</v>
      </c>
      <c r="J4469" s="86" t="s">
        <v>1247</v>
      </c>
      <c r="K4469" s="86" t="s">
        <v>1247</v>
      </c>
      <c r="L4469" s="91" t="str">
        <f t="shared" ref="L4469" si="4447" xml:space="preserve">
IF($J$3="","Preenchimento incompleto: deve ser informado o Responsável pela análise - B05.01",
IF(AND(C4462="",D4462="",E4462="",F4462="",H4469="",I4469="",J4469="",K4469=""),"",
IF(AND(C4462="",D4462="",E4462="",F4462="",OR(H4469&lt;&gt;"",I4469&lt;&gt;"",J4469&lt;&gt;"",K4469&lt;&gt;"")),"Preenchimento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IF(AND(C4462&lt;&gt;"",D4462&lt;&gt;"",E4462&lt;&gt;"",F4462&lt;&gt;"",H4469="",I4469="",J4469="",K4469=""),"",
IF(AND(C4462&lt;&gt;"",D4462&lt;&gt;"",E4462&lt;&gt;"",F4462&lt;&gt;"",OR(H4469="",I4469="",J4469="",K4469="")),"Preenchimento incompleto: há informações por requisitante individual faltantes - B03.01",
IF(OR(L4462="",L4463="",L4464="",L4465="",L4466="",L4467="",L4468=""),"Preenchimento incompleto: há linhas vazias antes da atual - B05.01",
"Preenchimento correto"))))))))</f>
        <v/>
      </c>
      <c r="M4469" s="81"/>
    </row>
    <row r="4470" spans="1:13" ht="15">
      <c r="A4470" s="27"/>
      <c r="B4470" s="65">
        <v>4464</v>
      </c>
      <c r="C4470" s="124"/>
      <c r="D4470" s="127"/>
      <c r="E4470" s="130"/>
      <c r="F4470" s="130"/>
      <c r="G4470" s="69">
        <v>9</v>
      </c>
      <c r="H4470" s="86"/>
      <c r="I4470" s="86" t="s">
        <v>1247</v>
      </c>
      <c r="J4470" s="86" t="s">
        <v>1247</v>
      </c>
      <c r="K4470" s="86" t="s">
        <v>1247</v>
      </c>
      <c r="L4470" s="91" t="str">
        <f t="shared" ref="L4470" si="4448" xml:space="preserve">
IF($J$3="","Preenchimento incompleto: deve ser informado o Responsável pela análise - B05.01",
IF(AND(C4462="",D4462="",E4462="",F4462="",H4470="",I4470="",J4470="",K4470=""),"",
IF(AND(C4462="",D4462="",E4462="",F4462="",OR(H4470&lt;&gt;"",I4470&lt;&gt;"",J4470&lt;&gt;"",K4470&lt;&gt;"")),"Preenchimento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IF(AND(C4462&lt;&gt;"",D4462&lt;&gt;"",E4462&lt;&gt;"",F4462&lt;&gt;"",H4470="",I4470="",J4470="",K4470=""),"",
IF(AND(C4462&lt;&gt;"",D4462&lt;&gt;"",E4462&lt;&gt;"",F4462&lt;&gt;"",OR(H4470="",I4470="",J4470="",K4470="")),"Preenchimento incompleto: há informações por requisitante individual faltantes - B03.01",
IF(OR(L4462="",L4463="",L4464="",L4465="",L4466="",L4467="",L4468="",L4469=""),"Preenchimento incompleto: há linhas vazias antes da atual - B05.01",
"Preenchimento correto"))))))))</f>
        <v/>
      </c>
      <c r="M4470" s="81"/>
    </row>
    <row r="4471" spans="1:13" ht="15">
      <c r="A4471" s="27"/>
      <c r="B4471" s="65">
        <v>4465</v>
      </c>
      <c r="C4471" s="124"/>
      <c r="D4471" s="127"/>
      <c r="E4471" s="130"/>
      <c r="F4471" s="130"/>
      <c r="G4471" s="70">
        <v>10</v>
      </c>
      <c r="H4471" s="87"/>
      <c r="I4471" s="87" t="s">
        <v>1247</v>
      </c>
      <c r="J4471" s="87" t="s">
        <v>1247</v>
      </c>
      <c r="K4471" s="87" t="s">
        <v>1247</v>
      </c>
      <c r="L4471" s="91" t="str">
        <f t="shared" ref="L4471" si="4449" xml:space="preserve">
IF($J$3="","Preenchimento incompleto: deve ser informado o Responsável pela análise - B05.01",
IF(AND(C4462="",D4462="",E4462="",F4462="",H4471="",I4471="",J4471="",K4471=""),"",
IF(AND(C4462="",D4462="",E4462="",F4462="",OR(H4471&lt;&gt;"",I4471&lt;&gt;"",J4471&lt;&gt;"",K4471&lt;&gt;"")),"Preenchimento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IF(AND(C4462&lt;&gt;"",D4462&lt;&gt;"",E4462&lt;&gt;"",F4462&lt;&gt;"",H4471="",I4471="",J4471="",K4471=""),"",
IF(AND(C4462&lt;&gt;"",D4462&lt;&gt;"",E4462&lt;&gt;"",F4462&lt;&gt;"",OR(H4471="",I4471="",J4471="",K4471="")),"Preenchimento incompleto: há informações por requisitante individual faltantes - B03.01",
IF(OR(L4462="",L4463="",L4464="",L4465="",L4466="",L4467="",L4468="",L4469="",L4470=""),"Preenchimento incompleto: há linhas vazias antes da atual - B05.01",
"Preenchimento correto"))))))))</f>
        <v/>
      </c>
      <c r="M4471" s="81"/>
    </row>
    <row r="4472" spans="1:13" ht="15">
      <c r="A4472" s="27"/>
      <c r="B4472" s="65">
        <v>4466</v>
      </c>
      <c r="C4472" s="124"/>
      <c r="D4472" s="127"/>
      <c r="E4472" s="130"/>
      <c r="F4472" s="130"/>
      <c r="G4472" s="70">
        <v>11</v>
      </c>
      <c r="H4472" s="87"/>
      <c r="I4472" s="87" t="s">
        <v>1247</v>
      </c>
      <c r="J4472" s="87" t="s">
        <v>1247</v>
      </c>
      <c r="K4472" s="87" t="s">
        <v>1247</v>
      </c>
      <c r="L4472" s="91" t="str">
        <f t="shared" ref="L4472" si="4450" xml:space="preserve">
IF($J$3="","Preenchimento incompleto: deve ser informado o Responsável pela análise - B05.01",
IF(AND(C4462="",D4462="",E4462="",F4462="",H4472="",I4472="",J4472="",K4472=""),"",
IF(AND(C4462="",D4462="",E4462="",F4462="",OR(H4472&lt;&gt;"",I4472&lt;&gt;"",J4472&lt;&gt;"",K4472&lt;&gt;"")),"Preenchimento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IF(AND(C4462&lt;&gt;"",D4462&lt;&gt;"",E4462&lt;&gt;"",F4462&lt;&gt;"",H4472="",I4472="",J4472="",K4472=""),"",
IF(AND(C4462&lt;&gt;"",D4462&lt;&gt;"",E4462&lt;&gt;"",F4462&lt;&gt;"",OR(H4472="",I4472="",J4472="",K4472="")),"Preenchimento incompleto: há informações por requisitante individual faltantes - B03.01",
IF(OR(L4462="",L4463="",L4464="",L4465="",L4466="",L4467="",L4468="",L4469="",L4470="",L4471=""),"Preenchimento incompleto: há linhas vazias antes da atual - B05.01",
"Preenchimento correto"))))))))</f>
        <v/>
      </c>
      <c r="M4472" s="81"/>
    </row>
    <row r="4473" spans="1:13" ht="15">
      <c r="A4473" s="27"/>
      <c r="B4473" s="65">
        <v>4467</v>
      </c>
      <c r="C4473" s="124"/>
      <c r="D4473" s="127"/>
      <c r="E4473" s="130"/>
      <c r="F4473" s="130"/>
      <c r="G4473" s="70">
        <v>12</v>
      </c>
      <c r="H4473" s="87"/>
      <c r="I4473" s="87" t="s">
        <v>1247</v>
      </c>
      <c r="J4473" s="87" t="s">
        <v>1247</v>
      </c>
      <c r="K4473" s="87" t="s">
        <v>1247</v>
      </c>
      <c r="L4473" s="91" t="str">
        <f t="shared" ref="L4473" si="4451" xml:space="preserve">
IF($J$3="","Preenchimento incompleto: deve ser informado o Responsável pela análise - B05.01",
IF(AND(C4462="",D4462="",E4462="",F4462="",H4473="",I4473="",J4473="",K4473=""),"",
IF(AND(C4462="",D4462="",E4462="",F4462="",OR(H4473&lt;&gt;"",I4473&lt;&gt;"",J4473&lt;&gt;"",K4473&lt;&gt;"")),"Preenchimento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IF(AND(C4462&lt;&gt;"",D4462&lt;&gt;"",E4462&lt;&gt;"",F4462&lt;&gt;"",H4473="",I4473="",J4473="",K4473=""),"",
IF(AND(C4462&lt;&gt;"",D4462&lt;&gt;"",E4462&lt;&gt;"",F4462&lt;&gt;"",OR(H4473="",I4473="",J4473="",K4473="")),"Preenchimento incompleto: há informações por requisitante individual faltantes - B03.01",
IF(OR(L4462="",L4463="",L4464="",L4465="",L4466="",L4467="",L4468="",L4469="",L4470="",L4471="",L4472=""),"Preenchimento incompleto: há linhas vazias antes da atual - B05.01",
"Preenchimento correto"))))))))</f>
        <v/>
      </c>
      <c r="M4473" s="81"/>
    </row>
    <row r="4474" spans="1:13" ht="15">
      <c r="A4474" s="27"/>
      <c r="B4474" s="65">
        <v>4468</v>
      </c>
      <c r="C4474" s="124"/>
      <c r="D4474" s="127"/>
      <c r="E4474" s="130"/>
      <c r="F4474" s="130"/>
      <c r="G4474" s="70">
        <v>13</v>
      </c>
      <c r="H4474" s="87"/>
      <c r="I4474" s="87" t="s">
        <v>1247</v>
      </c>
      <c r="J4474" s="87" t="s">
        <v>1247</v>
      </c>
      <c r="K4474" s="87" t="s">
        <v>1247</v>
      </c>
      <c r="L4474" s="91" t="str">
        <f t="shared" ref="L4474" si="4452" xml:space="preserve">
IF($J$3="","Preenchimento incompleto: deve ser informado o Responsável pela análise - B05.01",
IF(AND(C4462="",D4462="",E4462="",F4462="",H4474="",I4474="",J4474="",K4474=""),"",
IF(AND(C4462="",D4462="",E4462="",F4462="",OR(H4474&lt;&gt;"",I4474&lt;&gt;"",J4474&lt;&gt;"",K4474&lt;&gt;"")),"Preenchimento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IF(AND(C4462&lt;&gt;"",D4462&lt;&gt;"",E4462&lt;&gt;"",F4462&lt;&gt;"",H4474="",I4474="",J4474="",K4474=""),"",
IF(AND(C4462&lt;&gt;"",D4462&lt;&gt;"",E4462&lt;&gt;"",F4462&lt;&gt;"",OR(H4474="",I4474="",J4474="",K4474="")),"Preenchimento incompleto: há informações por requisitante individual faltantes - B03.01",
IF(OR(L4462="",L4463="",L4464="",L4465="",L4466="",L4467="",L4468="",L4469="",L4470="",L4471="",L4472="",L4473=""),"Preenchimento incompleto: há linhas vazias antes da atual - B05.01",
"Preenchimento correto"))))))))</f>
        <v/>
      </c>
      <c r="M4474" s="81"/>
    </row>
    <row r="4475" spans="1:13" ht="15">
      <c r="A4475" s="27"/>
      <c r="B4475" s="66">
        <v>4469</v>
      </c>
      <c r="C4475" s="124"/>
      <c r="D4475" s="127"/>
      <c r="E4475" s="130"/>
      <c r="F4475" s="130"/>
      <c r="G4475" s="70">
        <v>14</v>
      </c>
      <c r="H4475" s="87"/>
      <c r="I4475" s="87" t="s">
        <v>1247</v>
      </c>
      <c r="J4475" s="87" t="s">
        <v>1247</v>
      </c>
      <c r="K4475" s="87" t="s">
        <v>1247</v>
      </c>
      <c r="L4475" s="91" t="str">
        <f t="shared" ref="L4475" si="4453" xml:space="preserve">
IF($J$3="","Preenchimento incompleto: deve ser informado o Responsável pela análise - B05.01",
IF(AND(C4462="",D4462="",E4462="",F4462="",H4475="",I4475="",J4475="",K4475=""),"",
IF(AND(C4462="",D4462="",E4462="",F4462="",OR(H4475&lt;&gt;"",I4475&lt;&gt;"",J4475&lt;&gt;"",K4475&lt;&gt;"")),"Preenchimento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IF(AND(C4462&lt;&gt;"",D4462&lt;&gt;"",E4462&lt;&gt;"",F4462&lt;&gt;"",H4475="",I4475="",J4475="",K4475=""),"",
IF(AND(C4462&lt;&gt;"",D4462&lt;&gt;"",E4462&lt;&gt;"",F4462&lt;&gt;"",OR(H4475="",I4475="",J4475="",K4475="")),"Preenchimento incompleto: há informações por requisitante individual faltantes - B03.01",
IF(OR(L4462="",L4463="",L4464="",L4465="",L4466="",L4467="",L4468="",L4469="",L4470="",L4471="",L4472="",L4473="",L4474=""),"Preenchimento incompleto: há linhas vazias antes da atual - B05.01",
"Preenchimento correto"))))))))</f>
        <v/>
      </c>
      <c r="M4475" s="81"/>
    </row>
    <row r="4476" spans="1:13" ht="15">
      <c r="A4476" s="27"/>
      <c r="B4476" s="67">
        <v>4470</v>
      </c>
      <c r="C4476" s="125"/>
      <c r="D4476" s="128"/>
      <c r="E4476" s="131"/>
      <c r="F4476" s="131"/>
      <c r="G4476" s="71">
        <v>15</v>
      </c>
      <c r="H4476" s="88"/>
      <c r="I4476" s="88" t="s">
        <v>1247</v>
      </c>
      <c r="J4476" s="88" t="s">
        <v>1247</v>
      </c>
      <c r="K4476" s="88" t="s">
        <v>1247</v>
      </c>
      <c r="L4476" s="92" t="str">
        <f t="shared" ref="L4476" si="4454" xml:space="preserve">
IF($J$3="","Preenchimento incompleto: deve ser informado o Responsável pela análise - B05.01",
IF(AND(C4462="",D4462="",E4462="",F4462="",H4476="",I4476="",J4476="",K4476=""),"",
IF(AND(C4462="",D4462="",E4462="",F4462="",OR(H4476&lt;&gt;"",I4476&lt;&gt;"",J4476&lt;&gt;"",K4476&lt;&gt;"")),"Preenchimento incompleto: há informações por requisitante individual sem informações do item - B01.01",
IF(OR(C4462="",D4462="",E4462="",F4462=""),"Preenchimento incompleto: há informações faltantes do item - B02.01",
IF(AND(C4462&lt;&gt;"",D4462&lt;&gt;"",E4462&lt;&gt;"",F4462&lt;&gt;"",COUNTA(H4462:K4476)=0),"Preenchimento incompleto: não há nenhuma informação do requisitante individual informada - B04.01",
IF(AND(C4462&lt;&gt;"",D4462&lt;&gt;"",E4462&lt;&gt;"",F4462&lt;&gt;"",H4476="",I4476="",J4476="",K4476=""),"",
IF(AND(C4462&lt;&gt;"",D4462&lt;&gt;"",E4462&lt;&gt;"",F4462&lt;&gt;"",OR(H4476="",I4476="",J4476="",K4476="")),"Preenchimento incompleto: há informações por requisitante individual faltantes - B03.01",
IF(OR(L4462="",L4463="",L4464="",L4465="",L4466="",L4467="",L4468="",L4469="",L4470="",L4471="",L4472="",L4473="",L4474="",L4475=""),"Preenchimento incompleto: há linhas vazias antes da atual - B05.01",
"Preenchimento correto"))))))))</f>
        <v/>
      </c>
      <c r="M4476" s="81"/>
    </row>
    <row r="4477" spans="1:13" ht="15">
      <c r="A4477" s="27"/>
      <c r="B4477" s="64">
        <v>4471</v>
      </c>
      <c r="C4477" s="123" t="str">
        <f>IF('1-ITENS'!C305="","",'1-ITENS'!C305)</f>
        <v/>
      </c>
      <c r="D4477" s="126" t="str">
        <f>IF('1-ITENS'!D305="","",'1-ITENS'!D305)</f>
        <v/>
      </c>
      <c r="E4477" s="129" t="str">
        <f>IF('1-ITENS'!H305="","",'1-ITENS'!H305)</f>
        <v/>
      </c>
      <c r="F4477" s="129" t="str">
        <f>IF('1-ITENS'!F305="","",'1-ITENS'!F305)</f>
        <v/>
      </c>
      <c r="G4477" s="68">
        <v>1</v>
      </c>
      <c r="H4477" s="85"/>
      <c r="I4477" s="85" t="s">
        <v>1247</v>
      </c>
      <c r="J4477" s="85" t="s">
        <v>1247</v>
      </c>
      <c r="K4477" s="85" t="s">
        <v>1247</v>
      </c>
      <c r="L4477" s="90" t="str">
        <f t="shared" ref="L4477" si="4455" xml:space="preserve">
IF($J$3="","Preenchimento incompleto: deve ser informado o Responsável pela análise - B05.01",
IF(AND(C4477="",D4477="",E4477="",F4477="",H4477="",I4477="",J4477="",K4477=""),"",
IF(AND(C4477="",D4477="",E4477="",F4477="",OR(H4477&lt;&gt;"",I4477&lt;&gt;"",J4477&lt;&gt;"",K4477&lt;&gt;"")),"Preenchimento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IF(AND(C4477&lt;&gt;"",D4477&lt;&gt;"",E4477&lt;&gt;"",F4477&lt;&gt;"",H4477="",I4477="",J4477="",K4477=""),"",
IF(AND(C4477&lt;&gt;"",D4477&lt;&gt;"",E4477&lt;&gt;"",F4477&lt;&gt;"",OR(H4477="",I4477="",J4477="",K4477="")),"Preenchimento incompleto: há informações por requisitante individual faltantes - B03.01",
"Preenchimento correto")))))))</f>
        <v/>
      </c>
      <c r="M4477" s="81"/>
    </row>
    <row r="4478" spans="1:13" ht="15">
      <c r="A4478" s="27"/>
      <c r="B4478" s="65">
        <v>4472</v>
      </c>
      <c r="C4478" s="124"/>
      <c r="D4478" s="127"/>
      <c r="E4478" s="130"/>
      <c r="F4478" s="130"/>
      <c r="G4478" s="69">
        <v>2</v>
      </c>
      <c r="H4478" s="86"/>
      <c r="I4478" s="86" t="s">
        <v>1247</v>
      </c>
      <c r="J4478" s="86" t="s">
        <v>1247</v>
      </c>
      <c r="K4478" s="86" t="s">
        <v>1247</v>
      </c>
      <c r="L4478" s="91" t="str">
        <f t="shared" ref="L4478" si="4456" xml:space="preserve">
IF($J$3="","Preenchimento incompleto: deve ser informado o Responsável pela análise - B05.01",
IF(AND(C4477="",D4477="",E4477="",F4477="",H4478="",I4478="",J4478="",K4478=""),"",
IF(AND(C4477="",D4477="",E4477="",F4477="",OR(H4478&lt;&gt;"",I4478&lt;&gt;"",J4478&lt;&gt;"",K4478&lt;&gt;"")),"Preenchimento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IF(AND(C4477&lt;&gt;"",D4477&lt;&gt;"",E4477&lt;&gt;"",F4477&lt;&gt;"",H4478="",I4478="",J4478="",K4478=""),"",
IF(AND(C4477&lt;&gt;"",D4477&lt;&gt;"",E4477&lt;&gt;"",F4477&lt;&gt;"",OR(H4478="",I4478="",J4478="",K4478="")),"Preenchimento incompleto: há informações por requisitante individual faltantes - B03.01",
IF(L4477="","Preenchimento incompleto: há linhas vazias antes da atual - B05.01",
"Preenchimento correto"))))))))</f>
        <v/>
      </c>
      <c r="M4478" s="81"/>
    </row>
    <row r="4479" spans="1:13" ht="15">
      <c r="A4479" s="27"/>
      <c r="B4479" s="65">
        <v>4473</v>
      </c>
      <c r="C4479" s="124"/>
      <c r="D4479" s="127"/>
      <c r="E4479" s="130"/>
      <c r="F4479" s="130"/>
      <c r="G4479" s="69">
        <v>3</v>
      </c>
      <c r="H4479" s="86"/>
      <c r="I4479" s="86" t="s">
        <v>1247</v>
      </c>
      <c r="J4479" s="86" t="s">
        <v>1247</v>
      </c>
      <c r="K4479" s="86" t="s">
        <v>1247</v>
      </c>
      <c r="L4479" s="91" t="str">
        <f t="shared" ref="L4479" si="4457" xml:space="preserve">
IF($J$3="","Preenchimento incompleto: deve ser informado o Responsável pela análise - B05.01",
IF(AND(C4477="",D4477="",E4477="",F4477="",H4479="",I4479="",J4479="",K4479=""),"",
IF(AND(C4477="",D4477="",E4477="",F4477="",OR(H4479&lt;&gt;"",I4479&lt;&gt;"",J4479&lt;&gt;"",K4479&lt;&gt;"")),"Preenchimento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IF(AND(C4477&lt;&gt;"",D4477&lt;&gt;"",E4477&lt;&gt;"",F4477&lt;&gt;"",H4479="",I4479="",J4479="",K4479=""),"",
IF(AND(C4477&lt;&gt;"",D4477&lt;&gt;"",E4477&lt;&gt;"",F4477&lt;&gt;"",OR(H4479="",I4479="",J4479="",K4479="")),"Preenchimento incompleto: há informações por requisitante individual faltantes - B03.01",
IF(OR(L4477="",L4478=""),"Preenchimento incompleto: há linhas vazias antes da atual - B05.01",
"Preenchimento correto"))))))))</f>
        <v/>
      </c>
      <c r="M4479" s="81"/>
    </row>
    <row r="4480" spans="1:13" ht="15">
      <c r="A4480" s="27"/>
      <c r="B4480" s="65">
        <v>4474</v>
      </c>
      <c r="C4480" s="124"/>
      <c r="D4480" s="127"/>
      <c r="E4480" s="130"/>
      <c r="F4480" s="130"/>
      <c r="G4480" s="69">
        <v>4</v>
      </c>
      <c r="H4480" s="86"/>
      <c r="I4480" s="86" t="s">
        <v>1247</v>
      </c>
      <c r="J4480" s="86" t="s">
        <v>1247</v>
      </c>
      <c r="K4480" s="86" t="s">
        <v>1247</v>
      </c>
      <c r="L4480" s="91" t="str">
        <f t="shared" ref="L4480" si="4458" xml:space="preserve">
IF($J$3="","Preenchimento incompleto: deve ser informado o Responsável pela análise - B05.01",
IF(AND(C4477="",D4477="",E4477="",F4477="",H4480="",I4480="",J4480="",K4480=""),"",
IF(AND(C4477="",D4477="",E4477="",F4477="",OR(H4480&lt;&gt;"",I4480&lt;&gt;"",J4480&lt;&gt;"",K4480&lt;&gt;"")),"Preenchimento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IF(AND(C4477&lt;&gt;"",D4477&lt;&gt;"",E4477&lt;&gt;"",F4477&lt;&gt;"",H4480="",I4480="",J4480="",K4480=""),"",
IF(AND(C4477&lt;&gt;"",D4477&lt;&gt;"",E4477&lt;&gt;"",F4477&lt;&gt;"",OR(H4480="",I4480="",J4480="",K4480="")),"Preenchimento incompleto: há informações por requisitante individual faltantes - B03.01",
IF(OR(L4477="",L4478="",L4479=""),"Preenchimento incompleto: há linhas vazias antes da atual - B05.01",
"Preenchimento correto"))))))))</f>
        <v/>
      </c>
      <c r="M4480" s="81"/>
    </row>
    <row r="4481" spans="1:13" ht="15">
      <c r="A4481" s="27"/>
      <c r="B4481" s="65">
        <v>4475</v>
      </c>
      <c r="C4481" s="124"/>
      <c r="D4481" s="127"/>
      <c r="E4481" s="130"/>
      <c r="F4481" s="130"/>
      <c r="G4481" s="69">
        <v>5</v>
      </c>
      <c r="H4481" s="86"/>
      <c r="I4481" s="86" t="s">
        <v>1247</v>
      </c>
      <c r="J4481" s="86" t="s">
        <v>1247</v>
      </c>
      <c r="K4481" s="86" t="s">
        <v>1247</v>
      </c>
      <c r="L4481" s="91" t="str">
        <f t="shared" ref="L4481" si="4459" xml:space="preserve">
IF($J$3="","Preenchimento incompleto: deve ser informado o Responsável pela análise - B05.01",
IF(AND(C4477="",D4477="",E4477="",F4477="",H4481="",I4481="",J4481="",K4481=""),"",
IF(AND(C4477="",D4477="",E4477="",F4477="",OR(H4481&lt;&gt;"",I4481&lt;&gt;"",J4481&lt;&gt;"",K4481&lt;&gt;"")),"Preenchimento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IF(AND(C4477&lt;&gt;"",D4477&lt;&gt;"",E4477&lt;&gt;"",F4477&lt;&gt;"",H4481="",I4481="",J4481="",K4481=""),"",
IF(AND(C4477&lt;&gt;"",D4477&lt;&gt;"",E4477&lt;&gt;"",F4477&lt;&gt;"",OR(H4481="",I4481="",J4481="",K4481="")),"Preenchimento incompleto: há informações por requisitante individual faltantes - B03.01",
IF(OR(L4477="",L4478="",L4479="",L4480=""),"Preenchimento incompleto: há linhas vazias antes da atual - B05.01",
"Preenchimento correto"))))))))</f>
        <v/>
      </c>
      <c r="M4481" s="81"/>
    </row>
    <row r="4482" spans="1:13" ht="15">
      <c r="A4482" s="27"/>
      <c r="B4482" s="65">
        <v>4476</v>
      </c>
      <c r="C4482" s="124"/>
      <c r="D4482" s="127"/>
      <c r="E4482" s="130"/>
      <c r="F4482" s="130"/>
      <c r="G4482" s="69">
        <v>6</v>
      </c>
      <c r="H4482" s="86"/>
      <c r="I4482" s="86" t="s">
        <v>1247</v>
      </c>
      <c r="J4482" s="86" t="s">
        <v>1247</v>
      </c>
      <c r="K4482" s="86" t="s">
        <v>1247</v>
      </c>
      <c r="L4482" s="91" t="str">
        <f t="shared" ref="L4482" si="4460" xml:space="preserve">
IF($J$3="","Preenchimento incompleto: deve ser informado o Responsável pela análise - B05.01",
IF(AND(C4477="",D4477="",E4477="",F4477="",H4482="",I4482="",J4482="",K4482=""),"",
IF(AND(C4477="",D4477="",E4477="",F4477="",OR(H4482&lt;&gt;"",I4482&lt;&gt;"",J4482&lt;&gt;"",K4482&lt;&gt;"")),"Preenchimento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IF(AND(C4477&lt;&gt;"",D4477&lt;&gt;"",E4477&lt;&gt;"",F4477&lt;&gt;"",H4482="",I4482="",J4482="",K4482=""),"",
IF(AND(C4477&lt;&gt;"",D4477&lt;&gt;"",E4477&lt;&gt;"",F4477&lt;&gt;"",OR(H4482="",I4482="",J4482="",K4482="")),"Preenchimento incompleto: há informações por requisitante individual faltantes - B03.01",
IF(OR(L4477="",L4478="",L4479="",L4480="",L4481=""),"Preenchimento incompleto: há linhas vazias antes da atual - B05.01",
"Preenchimento correto"))))))))</f>
        <v/>
      </c>
      <c r="M4482" s="81"/>
    </row>
    <row r="4483" spans="1:13" ht="15">
      <c r="A4483" s="27"/>
      <c r="B4483" s="65">
        <v>4477</v>
      </c>
      <c r="C4483" s="124"/>
      <c r="D4483" s="127"/>
      <c r="E4483" s="130"/>
      <c r="F4483" s="130"/>
      <c r="G4483" s="69">
        <v>7</v>
      </c>
      <c r="H4483" s="86"/>
      <c r="I4483" s="86" t="s">
        <v>1247</v>
      </c>
      <c r="J4483" s="86" t="s">
        <v>1247</v>
      </c>
      <c r="K4483" s="86" t="s">
        <v>1247</v>
      </c>
      <c r="L4483" s="91" t="str">
        <f t="shared" ref="L4483" si="4461" xml:space="preserve">
IF($J$3="","Preenchimento incompleto: deve ser informado o Responsável pela análise - B05.01",
IF(AND(C4477="",D4477="",E4477="",F4477="",H4483="",I4483="",J4483="",K4483=""),"",
IF(AND(C4477="",D4477="",E4477="",F4477="",OR(H4483&lt;&gt;"",I4483&lt;&gt;"",J4483&lt;&gt;"",K4483&lt;&gt;"")),"Preenchimento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IF(AND(C4477&lt;&gt;"",D4477&lt;&gt;"",E4477&lt;&gt;"",F4477&lt;&gt;"",H4483="",I4483="",J4483="",K4483=""),"",
IF(AND(C4477&lt;&gt;"",D4477&lt;&gt;"",E4477&lt;&gt;"",F4477&lt;&gt;"",OR(H4483="",I4483="",J4483="",K4483="")),"Preenchimento incompleto: há informações por requisitante individual faltantes - B03.01",
IF(OR(L4477="",L4478="",L4479="",L4480="",L4481="",L4482=""),"Preenchimento incompleto: há linhas vazias antes da atual - B05.01",
"Preenchimento correto"))))))))</f>
        <v/>
      </c>
      <c r="M4483" s="81"/>
    </row>
    <row r="4484" spans="1:13" ht="15">
      <c r="A4484" s="27"/>
      <c r="B4484" s="65">
        <v>4478</v>
      </c>
      <c r="C4484" s="124"/>
      <c r="D4484" s="127"/>
      <c r="E4484" s="130"/>
      <c r="F4484" s="130"/>
      <c r="G4484" s="69">
        <v>8</v>
      </c>
      <c r="H4484" s="86"/>
      <c r="I4484" s="86" t="s">
        <v>1247</v>
      </c>
      <c r="J4484" s="86" t="s">
        <v>1247</v>
      </c>
      <c r="K4484" s="86" t="s">
        <v>1247</v>
      </c>
      <c r="L4484" s="91" t="str">
        <f t="shared" ref="L4484" si="4462" xml:space="preserve">
IF($J$3="","Preenchimento incompleto: deve ser informado o Responsável pela análise - B05.01",
IF(AND(C4477="",D4477="",E4477="",F4477="",H4484="",I4484="",J4484="",K4484=""),"",
IF(AND(C4477="",D4477="",E4477="",F4477="",OR(H4484&lt;&gt;"",I4484&lt;&gt;"",J4484&lt;&gt;"",K4484&lt;&gt;"")),"Preenchimento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IF(AND(C4477&lt;&gt;"",D4477&lt;&gt;"",E4477&lt;&gt;"",F4477&lt;&gt;"",H4484="",I4484="",J4484="",K4484=""),"",
IF(AND(C4477&lt;&gt;"",D4477&lt;&gt;"",E4477&lt;&gt;"",F4477&lt;&gt;"",OR(H4484="",I4484="",J4484="",K4484="")),"Preenchimento incompleto: há informações por requisitante individual faltantes - B03.01",
IF(OR(L4477="",L4478="",L4479="",L4480="",L4481="",L4482="",L4483=""),"Preenchimento incompleto: há linhas vazias antes da atual - B05.01",
"Preenchimento correto"))))))))</f>
        <v/>
      </c>
      <c r="M4484" s="81"/>
    </row>
    <row r="4485" spans="1:13" ht="15">
      <c r="A4485" s="27"/>
      <c r="B4485" s="65">
        <v>4479</v>
      </c>
      <c r="C4485" s="124"/>
      <c r="D4485" s="127"/>
      <c r="E4485" s="130"/>
      <c r="F4485" s="130"/>
      <c r="G4485" s="69">
        <v>9</v>
      </c>
      <c r="H4485" s="86"/>
      <c r="I4485" s="86" t="s">
        <v>1247</v>
      </c>
      <c r="J4485" s="86" t="s">
        <v>1247</v>
      </c>
      <c r="K4485" s="86" t="s">
        <v>1247</v>
      </c>
      <c r="L4485" s="91" t="str">
        <f t="shared" ref="L4485" si="4463" xml:space="preserve">
IF($J$3="","Preenchimento incompleto: deve ser informado o Responsável pela análise - B05.01",
IF(AND(C4477="",D4477="",E4477="",F4477="",H4485="",I4485="",J4485="",K4485=""),"",
IF(AND(C4477="",D4477="",E4477="",F4477="",OR(H4485&lt;&gt;"",I4485&lt;&gt;"",J4485&lt;&gt;"",K4485&lt;&gt;"")),"Preenchimento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IF(AND(C4477&lt;&gt;"",D4477&lt;&gt;"",E4477&lt;&gt;"",F4477&lt;&gt;"",H4485="",I4485="",J4485="",K4485=""),"",
IF(AND(C4477&lt;&gt;"",D4477&lt;&gt;"",E4477&lt;&gt;"",F4477&lt;&gt;"",OR(H4485="",I4485="",J4485="",K4485="")),"Preenchimento incompleto: há informações por requisitante individual faltantes - B03.01",
IF(OR(L4477="",L4478="",L4479="",L4480="",L4481="",L4482="",L4483="",L4484=""),"Preenchimento incompleto: há linhas vazias antes da atual - B05.01",
"Preenchimento correto"))))))))</f>
        <v/>
      </c>
      <c r="M4485" s="81"/>
    </row>
    <row r="4486" spans="1:13" ht="15">
      <c r="A4486" s="27"/>
      <c r="B4486" s="65">
        <v>4480</v>
      </c>
      <c r="C4486" s="124"/>
      <c r="D4486" s="127"/>
      <c r="E4486" s="130"/>
      <c r="F4486" s="130"/>
      <c r="G4486" s="70">
        <v>10</v>
      </c>
      <c r="H4486" s="87"/>
      <c r="I4486" s="87" t="s">
        <v>1247</v>
      </c>
      <c r="J4486" s="87" t="s">
        <v>1247</v>
      </c>
      <c r="K4486" s="87" t="s">
        <v>1247</v>
      </c>
      <c r="L4486" s="91" t="str">
        <f t="shared" ref="L4486" si="4464" xml:space="preserve">
IF($J$3="","Preenchimento incompleto: deve ser informado o Responsável pela análise - B05.01",
IF(AND(C4477="",D4477="",E4477="",F4477="",H4486="",I4486="",J4486="",K4486=""),"",
IF(AND(C4477="",D4477="",E4477="",F4477="",OR(H4486&lt;&gt;"",I4486&lt;&gt;"",J4486&lt;&gt;"",K4486&lt;&gt;"")),"Preenchimento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IF(AND(C4477&lt;&gt;"",D4477&lt;&gt;"",E4477&lt;&gt;"",F4477&lt;&gt;"",H4486="",I4486="",J4486="",K4486=""),"",
IF(AND(C4477&lt;&gt;"",D4477&lt;&gt;"",E4477&lt;&gt;"",F4477&lt;&gt;"",OR(H4486="",I4486="",J4486="",K4486="")),"Preenchimento incompleto: há informações por requisitante individual faltantes - B03.01",
IF(OR(L4477="",L4478="",L4479="",L4480="",L4481="",L4482="",L4483="",L4484="",L4485=""),"Preenchimento incompleto: há linhas vazias antes da atual - B05.01",
"Preenchimento correto"))))))))</f>
        <v/>
      </c>
      <c r="M4486" s="81"/>
    </row>
    <row r="4487" spans="1:13" ht="15">
      <c r="A4487" s="27"/>
      <c r="B4487" s="65">
        <v>4481</v>
      </c>
      <c r="C4487" s="124"/>
      <c r="D4487" s="127"/>
      <c r="E4487" s="130"/>
      <c r="F4487" s="130"/>
      <c r="G4487" s="70">
        <v>11</v>
      </c>
      <c r="H4487" s="87"/>
      <c r="I4487" s="87" t="s">
        <v>1247</v>
      </c>
      <c r="J4487" s="87" t="s">
        <v>1247</v>
      </c>
      <c r="K4487" s="87" t="s">
        <v>1247</v>
      </c>
      <c r="L4487" s="91" t="str">
        <f t="shared" ref="L4487" si="4465" xml:space="preserve">
IF($J$3="","Preenchimento incompleto: deve ser informado o Responsável pela análise - B05.01",
IF(AND(C4477="",D4477="",E4477="",F4477="",H4487="",I4487="",J4487="",K4487=""),"",
IF(AND(C4477="",D4477="",E4477="",F4477="",OR(H4487&lt;&gt;"",I4487&lt;&gt;"",J4487&lt;&gt;"",K4487&lt;&gt;"")),"Preenchimento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IF(AND(C4477&lt;&gt;"",D4477&lt;&gt;"",E4477&lt;&gt;"",F4477&lt;&gt;"",H4487="",I4487="",J4487="",K4487=""),"",
IF(AND(C4477&lt;&gt;"",D4477&lt;&gt;"",E4477&lt;&gt;"",F4477&lt;&gt;"",OR(H4487="",I4487="",J4487="",K4487="")),"Preenchimento incompleto: há informações por requisitante individual faltantes - B03.01",
IF(OR(L4477="",L4478="",L4479="",L4480="",L4481="",L4482="",L4483="",L4484="",L4485="",L4486=""),"Preenchimento incompleto: há linhas vazias antes da atual - B05.01",
"Preenchimento correto"))))))))</f>
        <v/>
      </c>
      <c r="M4487" s="81"/>
    </row>
    <row r="4488" spans="1:13" ht="15">
      <c r="A4488" s="27"/>
      <c r="B4488" s="65">
        <v>4482</v>
      </c>
      <c r="C4488" s="124"/>
      <c r="D4488" s="127"/>
      <c r="E4488" s="130"/>
      <c r="F4488" s="130"/>
      <c r="G4488" s="70">
        <v>12</v>
      </c>
      <c r="H4488" s="87"/>
      <c r="I4488" s="87" t="s">
        <v>1247</v>
      </c>
      <c r="J4488" s="87" t="s">
        <v>1247</v>
      </c>
      <c r="K4488" s="87" t="s">
        <v>1247</v>
      </c>
      <c r="L4488" s="91" t="str">
        <f t="shared" ref="L4488" si="4466" xml:space="preserve">
IF($J$3="","Preenchimento incompleto: deve ser informado o Responsável pela análise - B05.01",
IF(AND(C4477="",D4477="",E4477="",F4477="",H4488="",I4488="",J4488="",K4488=""),"",
IF(AND(C4477="",D4477="",E4477="",F4477="",OR(H4488&lt;&gt;"",I4488&lt;&gt;"",J4488&lt;&gt;"",K4488&lt;&gt;"")),"Preenchimento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IF(AND(C4477&lt;&gt;"",D4477&lt;&gt;"",E4477&lt;&gt;"",F4477&lt;&gt;"",H4488="",I4488="",J4488="",K4488=""),"",
IF(AND(C4477&lt;&gt;"",D4477&lt;&gt;"",E4477&lt;&gt;"",F4477&lt;&gt;"",OR(H4488="",I4488="",J4488="",K4488="")),"Preenchimento incompleto: há informações por requisitante individual faltantes - B03.01",
IF(OR(L4477="",L4478="",L4479="",L4480="",L4481="",L4482="",L4483="",L4484="",L4485="",L4486="",L4487=""),"Preenchimento incompleto: há linhas vazias antes da atual - B05.01",
"Preenchimento correto"))))))))</f>
        <v/>
      </c>
      <c r="M4488" s="81"/>
    </row>
    <row r="4489" spans="1:13" ht="15">
      <c r="A4489" s="27"/>
      <c r="B4489" s="65">
        <v>4483</v>
      </c>
      <c r="C4489" s="124"/>
      <c r="D4489" s="127"/>
      <c r="E4489" s="130"/>
      <c r="F4489" s="130"/>
      <c r="G4489" s="70">
        <v>13</v>
      </c>
      <c r="H4489" s="87"/>
      <c r="I4489" s="87" t="s">
        <v>1247</v>
      </c>
      <c r="J4489" s="87" t="s">
        <v>1247</v>
      </c>
      <c r="K4489" s="87" t="s">
        <v>1247</v>
      </c>
      <c r="L4489" s="91" t="str">
        <f t="shared" ref="L4489" si="4467" xml:space="preserve">
IF($J$3="","Preenchimento incompleto: deve ser informado o Responsável pela análise - B05.01",
IF(AND(C4477="",D4477="",E4477="",F4477="",H4489="",I4489="",J4489="",K4489=""),"",
IF(AND(C4477="",D4477="",E4477="",F4477="",OR(H4489&lt;&gt;"",I4489&lt;&gt;"",J4489&lt;&gt;"",K4489&lt;&gt;"")),"Preenchimento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IF(AND(C4477&lt;&gt;"",D4477&lt;&gt;"",E4477&lt;&gt;"",F4477&lt;&gt;"",H4489="",I4489="",J4489="",K4489=""),"",
IF(AND(C4477&lt;&gt;"",D4477&lt;&gt;"",E4477&lt;&gt;"",F4477&lt;&gt;"",OR(H4489="",I4489="",J4489="",K4489="")),"Preenchimento incompleto: há informações por requisitante individual faltantes - B03.01",
IF(OR(L4477="",L4478="",L4479="",L4480="",L4481="",L4482="",L4483="",L4484="",L4485="",L4486="",L4487="",L4488=""),"Preenchimento incompleto: há linhas vazias antes da atual - B05.01",
"Preenchimento correto"))))))))</f>
        <v/>
      </c>
      <c r="M4489" s="81"/>
    </row>
    <row r="4490" spans="1:13" ht="15">
      <c r="A4490" s="27"/>
      <c r="B4490" s="66">
        <v>4484</v>
      </c>
      <c r="C4490" s="124"/>
      <c r="D4490" s="127"/>
      <c r="E4490" s="130"/>
      <c r="F4490" s="130"/>
      <c r="G4490" s="70">
        <v>14</v>
      </c>
      <c r="H4490" s="87"/>
      <c r="I4490" s="87" t="s">
        <v>1247</v>
      </c>
      <c r="J4490" s="87" t="s">
        <v>1247</v>
      </c>
      <c r="K4490" s="87" t="s">
        <v>1247</v>
      </c>
      <c r="L4490" s="91" t="str">
        <f t="shared" ref="L4490" si="4468" xml:space="preserve">
IF($J$3="","Preenchimento incompleto: deve ser informado o Responsável pela análise - B05.01",
IF(AND(C4477="",D4477="",E4477="",F4477="",H4490="",I4490="",J4490="",K4490=""),"",
IF(AND(C4477="",D4477="",E4477="",F4477="",OR(H4490&lt;&gt;"",I4490&lt;&gt;"",J4490&lt;&gt;"",K4490&lt;&gt;"")),"Preenchimento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IF(AND(C4477&lt;&gt;"",D4477&lt;&gt;"",E4477&lt;&gt;"",F4477&lt;&gt;"",H4490="",I4490="",J4490="",K4490=""),"",
IF(AND(C4477&lt;&gt;"",D4477&lt;&gt;"",E4477&lt;&gt;"",F4477&lt;&gt;"",OR(H4490="",I4490="",J4490="",K4490="")),"Preenchimento incompleto: há informações por requisitante individual faltantes - B03.01",
IF(OR(L4477="",L4478="",L4479="",L4480="",L4481="",L4482="",L4483="",L4484="",L4485="",L4486="",L4487="",L4488="",L4489=""),"Preenchimento incompleto: há linhas vazias antes da atual - B05.01",
"Preenchimento correto"))))))))</f>
        <v/>
      </c>
      <c r="M4490" s="81"/>
    </row>
    <row r="4491" spans="1:13" ht="15">
      <c r="A4491" s="27"/>
      <c r="B4491" s="67">
        <v>4485</v>
      </c>
      <c r="C4491" s="125"/>
      <c r="D4491" s="128"/>
      <c r="E4491" s="131"/>
      <c r="F4491" s="131"/>
      <c r="G4491" s="71">
        <v>15</v>
      </c>
      <c r="H4491" s="88"/>
      <c r="I4491" s="88" t="s">
        <v>1247</v>
      </c>
      <c r="J4491" s="88" t="s">
        <v>1247</v>
      </c>
      <c r="K4491" s="88" t="s">
        <v>1247</v>
      </c>
      <c r="L4491" s="92" t="str">
        <f t="shared" ref="L4491" si="4469" xml:space="preserve">
IF($J$3="","Preenchimento incompleto: deve ser informado o Responsável pela análise - B05.01",
IF(AND(C4477="",D4477="",E4477="",F4477="",H4491="",I4491="",J4491="",K4491=""),"",
IF(AND(C4477="",D4477="",E4477="",F4477="",OR(H4491&lt;&gt;"",I4491&lt;&gt;"",J4491&lt;&gt;"",K4491&lt;&gt;"")),"Preenchimento incompleto: há informações por requisitante individual sem informações do item - B01.01",
IF(OR(C4477="",D4477="",E4477="",F4477=""),"Preenchimento incompleto: há informações faltantes do item - B02.01",
IF(AND(C4477&lt;&gt;"",D4477&lt;&gt;"",E4477&lt;&gt;"",F4477&lt;&gt;"",COUNTA(H4477:K4491)=0),"Preenchimento incompleto: não há nenhuma informação do requisitante individual informada - B04.01",
IF(AND(C4477&lt;&gt;"",D4477&lt;&gt;"",E4477&lt;&gt;"",F4477&lt;&gt;"",H4491="",I4491="",J4491="",K4491=""),"",
IF(AND(C4477&lt;&gt;"",D4477&lt;&gt;"",E4477&lt;&gt;"",F4477&lt;&gt;"",OR(H4491="",I4491="",J4491="",K4491="")),"Preenchimento incompleto: há informações por requisitante individual faltantes - B03.01",
IF(OR(L4477="",L4478="",L4479="",L4480="",L4481="",L4482="",L4483="",L4484="",L4485="",L4486="",L4487="",L4488="",L4489="",L4490=""),"Preenchimento incompleto: há linhas vazias antes da atual - B05.01",
"Preenchimento correto"))))))))</f>
        <v/>
      </c>
      <c r="M4491" s="81"/>
    </row>
    <row r="4492" spans="1:13" ht="15">
      <c r="A4492" s="27"/>
      <c r="B4492" s="64">
        <v>4486</v>
      </c>
      <c r="C4492" s="123" t="str">
        <f>IF('1-ITENS'!C306="","",'1-ITENS'!C306)</f>
        <v/>
      </c>
      <c r="D4492" s="126" t="str">
        <f>IF('1-ITENS'!D306="","",'1-ITENS'!D306)</f>
        <v/>
      </c>
      <c r="E4492" s="129" t="str">
        <f>IF('1-ITENS'!H306="","",'1-ITENS'!H306)</f>
        <v/>
      </c>
      <c r="F4492" s="129" t="str">
        <f>IF('1-ITENS'!F306="","",'1-ITENS'!F306)</f>
        <v/>
      </c>
      <c r="G4492" s="68">
        <v>1</v>
      </c>
      <c r="H4492" s="85"/>
      <c r="I4492" s="85" t="s">
        <v>1247</v>
      </c>
      <c r="J4492" s="85" t="s">
        <v>1247</v>
      </c>
      <c r="K4492" s="85" t="s">
        <v>1247</v>
      </c>
      <c r="L4492" s="90" t="str">
        <f t="shared" ref="L4492" si="4470" xml:space="preserve">
IF($J$3="","Preenchimento incompleto: deve ser informado o Responsável pela análise - B05.01",
IF(AND(C4492="",D4492="",E4492="",F4492="",H4492="",I4492="",J4492="",K4492=""),"",
IF(AND(C4492="",D4492="",E4492="",F4492="",OR(H4492&lt;&gt;"",I4492&lt;&gt;"",J4492&lt;&gt;"",K4492&lt;&gt;"")),"Preenchimento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IF(AND(C4492&lt;&gt;"",D4492&lt;&gt;"",E4492&lt;&gt;"",F4492&lt;&gt;"",H4492="",I4492="",J4492="",K4492=""),"",
IF(AND(C4492&lt;&gt;"",D4492&lt;&gt;"",E4492&lt;&gt;"",F4492&lt;&gt;"",OR(H4492="",I4492="",J4492="",K4492="")),"Preenchimento incompleto: há informações por requisitante individual faltantes - B03.01",
"Preenchimento correto")))))))</f>
        <v/>
      </c>
      <c r="M4492" s="81"/>
    </row>
    <row r="4493" spans="1:13" ht="15">
      <c r="A4493" s="27"/>
      <c r="B4493" s="65">
        <v>4487</v>
      </c>
      <c r="C4493" s="124"/>
      <c r="D4493" s="127"/>
      <c r="E4493" s="130"/>
      <c r="F4493" s="130"/>
      <c r="G4493" s="69">
        <v>2</v>
      </c>
      <c r="H4493" s="86"/>
      <c r="I4493" s="86" t="s">
        <v>1247</v>
      </c>
      <c r="J4493" s="86" t="s">
        <v>1247</v>
      </c>
      <c r="K4493" s="86" t="s">
        <v>1247</v>
      </c>
      <c r="L4493" s="91" t="str">
        <f t="shared" ref="L4493" si="4471" xml:space="preserve">
IF($J$3="","Preenchimento incompleto: deve ser informado o Responsável pela análise - B05.01",
IF(AND(C4492="",D4492="",E4492="",F4492="",H4493="",I4493="",J4493="",K4493=""),"",
IF(AND(C4492="",D4492="",E4492="",F4492="",OR(H4493&lt;&gt;"",I4493&lt;&gt;"",J4493&lt;&gt;"",K4493&lt;&gt;"")),"Preenchimento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IF(AND(C4492&lt;&gt;"",D4492&lt;&gt;"",E4492&lt;&gt;"",F4492&lt;&gt;"",H4493="",I4493="",J4493="",K4493=""),"",
IF(AND(C4492&lt;&gt;"",D4492&lt;&gt;"",E4492&lt;&gt;"",F4492&lt;&gt;"",OR(H4493="",I4493="",J4493="",K4493="")),"Preenchimento incompleto: há informações por requisitante individual faltantes - B03.01",
IF(L4492="","Preenchimento incompleto: há linhas vazias antes da atual - B05.01",
"Preenchimento correto"))))))))</f>
        <v/>
      </c>
      <c r="M4493" s="81"/>
    </row>
    <row r="4494" spans="1:13" ht="15">
      <c r="A4494" s="27"/>
      <c r="B4494" s="65">
        <v>4488</v>
      </c>
      <c r="C4494" s="124"/>
      <c r="D4494" s="127"/>
      <c r="E4494" s="130"/>
      <c r="F4494" s="130"/>
      <c r="G4494" s="69">
        <v>3</v>
      </c>
      <c r="H4494" s="86"/>
      <c r="I4494" s="86" t="s">
        <v>1247</v>
      </c>
      <c r="J4494" s="86" t="s">
        <v>1247</v>
      </c>
      <c r="K4494" s="86" t="s">
        <v>1247</v>
      </c>
      <c r="L4494" s="91" t="str">
        <f t="shared" ref="L4494" si="4472" xml:space="preserve">
IF($J$3="","Preenchimento incompleto: deve ser informado o Responsável pela análise - B05.01",
IF(AND(C4492="",D4492="",E4492="",F4492="",H4494="",I4494="",J4494="",K4494=""),"",
IF(AND(C4492="",D4492="",E4492="",F4492="",OR(H4494&lt;&gt;"",I4494&lt;&gt;"",J4494&lt;&gt;"",K4494&lt;&gt;"")),"Preenchimento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IF(AND(C4492&lt;&gt;"",D4492&lt;&gt;"",E4492&lt;&gt;"",F4492&lt;&gt;"",H4494="",I4494="",J4494="",K4494=""),"",
IF(AND(C4492&lt;&gt;"",D4492&lt;&gt;"",E4492&lt;&gt;"",F4492&lt;&gt;"",OR(H4494="",I4494="",J4494="",K4494="")),"Preenchimento incompleto: há informações por requisitante individual faltantes - B03.01",
IF(OR(L4492="",L4493=""),"Preenchimento incompleto: há linhas vazias antes da atual - B05.01",
"Preenchimento correto"))))))))</f>
        <v/>
      </c>
      <c r="M4494" s="81"/>
    </row>
    <row r="4495" spans="1:13" ht="15">
      <c r="A4495" s="27"/>
      <c r="B4495" s="65">
        <v>4489</v>
      </c>
      <c r="C4495" s="124"/>
      <c r="D4495" s="127"/>
      <c r="E4495" s="130"/>
      <c r="F4495" s="130"/>
      <c r="G4495" s="69">
        <v>4</v>
      </c>
      <c r="H4495" s="86"/>
      <c r="I4495" s="86" t="s">
        <v>1247</v>
      </c>
      <c r="J4495" s="86" t="s">
        <v>1247</v>
      </c>
      <c r="K4495" s="86" t="s">
        <v>1247</v>
      </c>
      <c r="L4495" s="91" t="str">
        <f t="shared" ref="L4495" si="4473" xml:space="preserve">
IF($J$3="","Preenchimento incompleto: deve ser informado o Responsável pela análise - B05.01",
IF(AND(C4492="",D4492="",E4492="",F4492="",H4495="",I4495="",J4495="",K4495=""),"",
IF(AND(C4492="",D4492="",E4492="",F4492="",OR(H4495&lt;&gt;"",I4495&lt;&gt;"",J4495&lt;&gt;"",K4495&lt;&gt;"")),"Preenchimento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IF(AND(C4492&lt;&gt;"",D4492&lt;&gt;"",E4492&lt;&gt;"",F4492&lt;&gt;"",H4495="",I4495="",J4495="",K4495=""),"",
IF(AND(C4492&lt;&gt;"",D4492&lt;&gt;"",E4492&lt;&gt;"",F4492&lt;&gt;"",OR(H4495="",I4495="",J4495="",K4495="")),"Preenchimento incompleto: há informações por requisitante individual faltantes - B03.01",
IF(OR(L4492="",L4493="",L4494=""),"Preenchimento incompleto: há linhas vazias antes da atual - B05.01",
"Preenchimento correto"))))))))</f>
        <v/>
      </c>
      <c r="M4495" s="81"/>
    </row>
    <row r="4496" spans="1:13" ht="15">
      <c r="A4496" s="27"/>
      <c r="B4496" s="65">
        <v>4490</v>
      </c>
      <c r="C4496" s="124"/>
      <c r="D4496" s="127"/>
      <c r="E4496" s="130"/>
      <c r="F4496" s="130"/>
      <c r="G4496" s="69">
        <v>5</v>
      </c>
      <c r="H4496" s="86"/>
      <c r="I4496" s="86" t="s">
        <v>1247</v>
      </c>
      <c r="J4496" s="86" t="s">
        <v>1247</v>
      </c>
      <c r="K4496" s="86" t="s">
        <v>1247</v>
      </c>
      <c r="L4496" s="91" t="str">
        <f t="shared" ref="L4496" si="4474" xml:space="preserve">
IF($J$3="","Preenchimento incompleto: deve ser informado o Responsável pela análise - B05.01",
IF(AND(C4492="",D4492="",E4492="",F4492="",H4496="",I4496="",J4496="",K4496=""),"",
IF(AND(C4492="",D4492="",E4492="",F4492="",OR(H4496&lt;&gt;"",I4496&lt;&gt;"",J4496&lt;&gt;"",K4496&lt;&gt;"")),"Preenchimento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IF(AND(C4492&lt;&gt;"",D4492&lt;&gt;"",E4492&lt;&gt;"",F4492&lt;&gt;"",H4496="",I4496="",J4496="",K4496=""),"",
IF(AND(C4492&lt;&gt;"",D4492&lt;&gt;"",E4492&lt;&gt;"",F4492&lt;&gt;"",OR(H4496="",I4496="",J4496="",K4496="")),"Preenchimento incompleto: há informações por requisitante individual faltantes - B03.01",
IF(OR(L4492="",L4493="",L4494="",L4495=""),"Preenchimento incompleto: há linhas vazias antes da atual - B05.01",
"Preenchimento correto"))))))))</f>
        <v/>
      </c>
      <c r="M4496" s="81"/>
    </row>
    <row r="4497" spans="1:13" ht="15">
      <c r="A4497" s="27"/>
      <c r="B4497" s="65">
        <v>4491</v>
      </c>
      <c r="C4497" s="124"/>
      <c r="D4497" s="127"/>
      <c r="E4497" s="130"/>
      <c r="F4497" s="130"/>
      <c r="G4497" s="69">
        <v>6</v>
      </c>
      <c r="H4497" s="86"/>
      <c r="I4497" s="86" t="s">
        <v>1247</v>
      </c>
      <c r="J4497" s="86" t="s">
        <v>1247</v>
      </c>
      <c r="K4497" s="86" t="s">
        <v>1247</v>
      </c>
      <c r="L4497" s="91" t="str">
        <f t="shared" ref="L4497" si="4475" xml:space="preserve">
IF($J$3="","Preenchimento incompleto: deve ser informado o Responsável pela análise - B05.01",
IF(AND(C4492="",D4492="",E4492="",F4492="",H4497="",I4497="",J4497="",K4497=""),"",
IF(AND(C4492="",D4492="",E4492="",F4492="",OR(H4497&lt;&gt;"",I4497&lt;&gt;"",J4497&lt;&gt;"",K4497&lt;&gt;"")),"Preenchimento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IF(AND(C4492&lt;&gt;"",D4492&lt;&gt;"",E4492&lt;&gt;"",F4492&lt;&gt;"",H4497="",I4497="",J4497="",K4497=""),"",
IF(AND(C4492&lt;&gt;"",D4492&lt;&gt;"",E4492&lt;&gt;"",F4492&lt;&gt;"",OR(H4497="",I4497="",J4497="",K4497="")),"Preenchimento incompleto: há informações por requisitante individual faltantes - B03.01",
IF(OR(L4492="",L4493="",L4494="",L4495="",L4496=""),"Preenchimento incompleto: há linhas vazias antes da atual - B05.01",
"Preenchimento correto"))))))))</f>
        <v/>
      </c>
      <c r="M4497" s="81"/>
    </row>
    <row r="4498" spans="1:13" ht="15">
      <c r="A4498" s="27"/>
      <c r="B4498" s="65">
        <v>4492</v>
      </c>
      <c r="C4498" s="124"/>
      <c r="D4498" s="127"/>
      <c r="E4498" s="130"/>
      <c r="F4498" s="130"/>
      <c r="G4498" s="69">
        <v>7</v>
      </c>
      <c r="H4498" s="86"/>
      <c r="I4498" s="86" t="s">
        <v>1247</v>
      </c>
      <c r="J4498" s="86" t="s">
        <v>1247</v>
      </c>
      <c r="K4498" s="86" t="s">
        <v>1247</v>
      </c>
      <c r="L4498" s="91" t="str">
        <f t="shared" ref="L4498" si="4476" xml:space="preserve">
IF($J$3="","Preenchimento incompleto: deve ser informado o Responsável pela análise - B05.01",
IF(AND(C4492="",D4492="",E4492="",F4492="",H4498="",I4498="",J4498="",K4498=""),"",
IF(AND(C4492="",D4492="",E4492="",F4492="",OR(H4498&lt;&gt;"",I4498&lt;&gt;"",J4498&lt;&gt;"",K4498&lt;&gt;"")),"Preenchimento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IF(AND(C4492&lt;&gt;"",D4492&lt;&gt;"",E4492&lt;&gt;"",F4492&lt;&gt;"",H4498="",I4498="",J4498="",K4498=""),"",
IF(AND(C4492&lt;&gt;"",D4492&lt;&gt;"",E4492&lt;&gt;"",F4492&lt;&gt;"",OR(H4498="",I4498="",J4498="",K4498="")),"Preenchimento incompleto: há informações por requisitante individual faltantes - B03.01",
IF(OR(L4492="",L4493="",L4494="",L4495="",L4496="",L4497=""),"Preenchimento incompleto: há linhas vazias antes da atual - B05.01",
"Preenchimento correto"))))))))</f>
        <v/>
      </c>
      <c r="M4498" s="81"/>
    </row>
    <row r="4499" spans="1:13" ht="15">
      <c r="A4499" s="27"/>
      <c r="B4499" s="65">
        <v>4493</v>
      </c>
      <c r="C4499" s="124"/>
      <c r="D4499" s="127"/>
      <c r="E4499" s="130"/>
      <c r="F4499" s="130"/>
      <c r="G4499" s="69">
        <v>8</v>
      </c>
      <c r="H4499" s="86"/>
      <c r="I4499" s="86" t="s">
        <v>1247</v>
      </c>
      <c r="J4499" s="86" t="s">
        <v>1247</v>
      </c>
      <c r="K4499" s="86" t="s">
        <v>1247</v>
      </c>
      <c r="L4499" s="91" t="str">
        <f t="shared" ref="L4499" si="4477" xml:space="preserve">
IF($J$3="","Preenchimento incompleto: deve ser informado o Responsável pela análise - B05.01",
IF(AND(C4492="",D4492="",E4492="",F4492="",H4499="",I4499="",J4499="",K4499=""),"",
IF(AND(C4492="",D4492="",E4492="",F4492="",OR(H4499&lt;&gt;"",I4499&lt;&gt;"",J4499&lt;&gt;"",K4499&lt;&gt;"")),"Preenchimento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IF(AND(C4492&lt;&gt;"",D4492&lt;&gt;"",E4492&lt;&gt;"",F4492&lt;&gt;"",H4499="",I4499="",J4499="",K4499=""),"",
IF(AND(C4492&lt;&gt;"",D4492&lt;&gt;"",E4492&lt;&gt;"",F4492&lt;&gt;"",OR(H4499="",I4499="",J4499="",K4499="")),"Preenchimento incompleto: há informações por requisitante individual faltantes - B03.01",
IF(OR(L4492="",L4493="",L4494="",L4495="",L4496="",L4497="",L4498=""),"Preenchimento incompleto: há linhas vazias antes da atual - B05.01",
"Preenchimento correto"))))))))</f>
        <v/>
      </c>
      <c r="M4499" s="81"/>
    </row>
    <row r="4500" spans="1:13" ht="15">
      <c r="A4500" s="27"/>
      <c r="B4500" s="65">
        <v>4494</v>
      </c>
      <c r="C4500" s="124"/>
      <c r="D4500" s="127"/>
      <c r="E4500" s="130"/>
      <c r="F4500" s="130"/>
      <c r="G4500" s="69">
        <v>9</v>
      </c>
      <c r="H4500" s="86"/>
      <c r="I4500" s="86" t="s">
        <v>1247</v>
      </c>
      <c r="J4500" s="86" t="s">
        <v>1247</v>
      </c>
      <c r="K4500" s="86" t="s">
        <v>1247</v>
      </c>
      <c r="L4500" s="91" t="str">
        <f t="shared" ref="L4500" si="4478" xml:space="preserve">
IF($J$3="","Preenchimento incompleto: deve ser informado o Responsável pela análise - B05.01",
IF(AND(C4492="",D4492="",E4492="",F4492="",H4500="",I4500="",J4500="",K4500=""),"",
IF(AND(C4492="",D4492="",E4492="",F4492="",OR(H4500&lt;&gt;"",I4500&lt;&gt;"",J4500&lt;&gt;"",K4500&lt;&gt;"")),"Preenchimento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IF(AND(C4492&lt;&gt;"",D4492&lt;&gt;"",E4492&lt;&gt;"",F4492&lt;&gt;"",H4500="",I4500="",J4500="",K4500=""),"",
IF(AND(C4492&lt;&gt;"",D4492&lt;&gt;"",E4492&lt;&gt;"",F4492&lt;&gt;"",OR(H4500="",I4500="",J4500="",K4500="")),"Preenchimento incompleto: há informações por requisitante individual faltantes - B03.01",
IF(OR(L4492="",L4493="",L4494="",L4495="",L4496="",L4497="",L4498="",L4499=""),"Preenchimento incompleto: há linhas vazias antes da atual - B05.01",
"Preenchimento correto"))))))))</f>
        <v/>
      </c>
      <c r="M4500" s="81"/>
    </row>
    <row r="4501" spans="1:13" ht="15">
      <c r="A4501" s="27"/>
      <c r="B4501" s="65">
        <v>4495</v>
      </c>
      <c r="C4501" s="124"/>
      <c r="D4501" s="127"/>
      <c r="E4501" s="130"/>
      <c r="F4501" s="130"/>
      <c r="G4501" s="70">
        <v>10</v>
      </c>
      <c r="H4501" s="87"/>
      <c r="I4501" s="87" t="s">
        <v>1247</v>
      </c>
      <c r="J4501" s="87" t="s">
        <v>1247</v>
      </c>
      <c r="K4501" s="87" t="s">
        <v>1247</v>
      </c>
      <c r="L4501" s="91" t="str">
        <f t="shared" ref="L4501" si="4479" xml:space="preserve">
IF($J$3="","Preenchimento incompleto: deve ser informado o Responsável pela análise - B05.01",
IF(AND(C4492="",D4492="",E4492="",F4492="",H4501="",I4501="",J4501="",K4501=""),"",
IF(AND(C4492="",D4492="",E4492="",F4492="",OR(H4501&lt;&gt;"",I4501&lt;&gt;"",J4501&lt;&gt;"",K4501&lt;&gt;"")),"Preenchimento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IF(AND(C4492&lt;&gt;"",D4492&lt;&gt;"",E4492&lt;&gt;"",F4492&lt;&gt;"",H4501="",I4501="",J4501="",K4501=""),"",
IF(AND(C4492&lt;&gt;"",D4492&lt;&gt;"",E4492&lt;&gt;"",F4492&lt;&gt;"",OR(H4501="",I4501="",J4501="",K4501="")),"Preenchimento incompleto: há informações por requisitante individual faltantes - B03.01",
IF(OR(L4492="",L4493="",L4494="",L4495="",L4496="",L4497="",L4498="",L4499="",L4500=""),"Preenchimento incompleto: há linhas vazias antes da atual - B05.01",
"Preenchimento correto"))))))))</f>
        <v/>
      </c>
      <c r="M4501" s="81"/>
    </row>
    <row r="4502" spans="1:13" ht="15">
      <c r="A4502" s="27"/>
      <c r="B4502" s="65">
        <v>4496</v>
      </c>
      <c r="C4502" s="124"/>
      <c r="D4502" s="127"/>
      <c r="E4502" s="130"/>
      <c r="F4502" s="130"/>
      <c r="G4502" s="70">
        <v>11</v>
      </c>
      <c r="H4502" s="87"/>
      <c r="I4502" s="87" t="s">
        <v>1247</v>
      </c>
      <c r="J4502" s="87" t="s">
        <v>1247</v>
      </c>
      <c r="K4502" s="87" t="s">
        <v>1247</v>
      </c>
      <c r="L4502" s="91" t="str">
        <f t="shared" ref="L4502" si="4480" xml:space="preserve">
IF($J$3="","Preenchimento incompleto: deve ser informado o Responsável pela análise - B05.01",
IF(AND(C4492="",D4492="",E4492="",F4492="",H4502="",I4502="",J4502="",K4502=""),"",
IF(AND(C4492="",D4492="",E4492="",F4492="",OR(H4502&lt;&gt;"",I4502&lt;&gt;"",J4502&lt;&gt;"",K4502&lt;&gt;"")),"Preenchimento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IF(AND(C4492&lt;&gt;"",D4492&lt;&gt;"",E4492&lt;&gt;"",F4492&lt;&gt;"",H4502="",I4502="",J4502="",K4502=""),"",
IF(AND(C4492&lt;&gt;"",D4492&lt;&gt;"",E4492&lt;&gt;"",F4492&lt;&gt;"",OR(H4502="",I4502="",J4502="",K4502="")),"Preenchimento incompleto: há informações por requisitante individual faltantes - B03.01",
IF(OR(L4492="",L4493="",L4494="",L4495="",L4496="",L4497="",L4498="",L4499="",L4500="",L4501=""),"Preenchimento incompleto: há linhas vazias antes da atual - B05.01",
"Preenchimento correto"))))))))</f>
        <v/>
      </c>
      <c r="M4502" s="81"/>
    </row>
    <row r="4503" spans="1:13" ht="15">
      <c r="A4503" s="27"/>
      <c r="B4503" s="65">
        <v>4497</v>
      </c>
      <c r="C4503" s="124"/>
      <c r="D4503" s="127"/>
      <c r="E4503" s="130"/>
      <c r="F4503" s="130"/>
      <c r="G4503" s="70">
        <v>12</v>
      </c>
      <c r="H4503" s="87"/>
      <c r="I4503" s="87" t="s">
        <v>1247</v>
      </c>
      <c r="J4503" s="87" t="s">
        <v>1247</v>
      </c>
      <c r="K4503" s="87" t="s">
        <v>1247</v>
      </c>
      <c r="L4503" s="91" t="str">
        <f t="shared" ref="L4503" si="4481" xml:space="preserve">
IF($J$3="","Preenchimento incompleto: deve ser informado o Responsável pela análise - B05.01",
IF(AND(C4492="",D4492="",E4492="",F4492="",H4503="",I4503="",J4503="",K4503=""),"",
IF(AND(C4492="",D4492="",E4492="",F4492="",OR(H4503&lt;&gt;"",I4503&lt;&gt;"",J4503&lt;&gt;"",K4503&lt;&gt;"")),"Preenchimento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IF(AND(C4492&lt;&gt;"",D4492&lt;&gt;"",E4492&lt;&gt;"",F4492&lt;&gt;"",H4503="",I4503="",J4503="",K4503=""),"",
IF(AND(C4492&lt;&gt;"",D4492&lt;&gt;"",E4492&lt;&gt;"",F4492&lt;&gt;"",OR(H4503="",I4503="",J4503="",K4503="")),"Preenchimento incompleto: há informações por requisitante individual faltantes - B03.01",
IF(OR(L4492="",L4493="",L4494="",L4495="",L4496="",L4497="",L4498="",L4499="",L4500="",L4501="",L4502=""),"Preenchimento incompleto: há linhas vazias antes da atual - B05.01",
"Preenchimento correto"))))))))</f>
        <v/>
      </c>
      <c r="M4503" s="81"/>
    </row>
    <row r="4504" spans="1:13" ht="15">
      <c r="A4504" s="27"/>
      <c r="B4504" s="65">
        <v>4498</v>
      </c>
      <c r="C4504" s="124"/>
      <c r="D4504" s="127"/>
      <c r="E4504" s="130"/>
      <c r="F4504" s="130"/>
      <c r="G4504" s="70">
        <v>13</v>
      </c>
      <c r="H4504" s="87"/>
      <c r="I4504" s="87" t="s">
        <v>1247</v>
      </c>
      <c r="J4504" s="87" t="s">
        <v>1247</v>
      </c>
      <c r="K4504" s="87" t="s">
        <v>1247</v>
      </c>
      <c r="L4504" s="91" t="str">
        <f t="shared" ref="L4504" si="4482" xml:space="preserve">
IF($J$3="","Preenchimento incompleto: deve ser informado o Responsável pela análise - B05.01",
IF(AND(C4492="",D4492="",E4492="",F4492="",H4504="",I4504="",J4504="",K4504=""),"",
IF(AND(C4492="",D4492="",E4492="",F4492="",OR(H4504&lt;&gt;"",I4504&lt;&gt;"",J4504&lt;&gt;"",K4504&lt;&gt;"")),"Preenchimento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IF(AND(C4492&lt;&gt;"",D4492&lt;&gt;"",E4492&lt;&gt;"",F4492&lt;&gt;"",H4504="",I4504="",J4504="",K4504=""),"",
IF(AND(C4492&lt;&gt;"",D4492&lt;&gt;"",E4492&lt;&gt;"",F4492&lt;&gt;"",OR(H4504="",I4504="",J4504="",K4504="")),"Preenchimento incompleto: há informações por requisitante individual faltantes - B03.01",
IF(OR(L4492="",L4493="",L4494="",L4495="",L4496="",L4497="",L4498="",L4499="",L4500="",L4501="",L4502="",L4503=""),"Preenchimento incompleto: há linhas vazias antes da atual - B05.01",
"Preenchimento correto"))))))))</f>
        <v/>
      </c>
      <c r="M4504" s="81"/>
    </row>
    <row r="4505" spans="1:13" ht="15">
      <c r="A4505" s="27"/>
      <c r="B4505" s="66">
        <v>4499</v>
      </c>
      <c r="C4505" s="124"/>
      <c r="D4505" s="127"/>
      <c r="E4505" s="130"/>
      <c r="F4505" s="130"/>
      <c r="G4505" s="70">
        <v>14</v>
      </c>
      <c r="H4505" s="87"/>
      <c r="I4505" s="87" t="s">
        <v>1247</v>
      </c>
      <c r="J4505" s="87" t="s">
        <v>1247</v>
      </c>
      <c r="K4505" s="87" t="s">
        <v>1247</v>
      </c>
      <c r="L4505" s="91" t="str">
        <f t="shared" ref="L4505" si="4483" xml:space="preserve">
IF($J$3="","Preenchimento incompleto: deve ser informado o Responsável pela análise - B05.01",
IF(AND(C4492="",D4492="",E4492="",F4492="",H4505="",I4505="",J4505="",K4505=""),"",
IF(AND(C4492="",D4492="",E4492="",F4492="",OR(H4505&lt;&gt;"",I4505&lt;&gt;"",J4505&lt;&gt;"",K4505&lt;&gt;"")),"Preenchimento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IF(AND(C4492&lt;&gt;"",D4492&lt;&gt;"",E4492&lt;&gt;"",F4492&lt;&gt;"",H4505="",I4505="",J4505="",K4505=""),"",
IF(AND(C4492&lt;&gt;"",D4492&lt;&gt;"",E4492&lt;&gt;"",F4492&lt;&gt;"",OR(H4505="",I4505="",J4505="",K4505="")),"Preenchimento incompleto: há informações por requisitante individual faltantes - B03.01",
IF(OR(L4492="",L4493="",L4494="",L4495="",L4496="",L4497="",L4498="",L4499="",L4500="",L4501="",L4502="",L4503="",L4504=""),"Preenchimento incompleto: há linhas vazias antes da atual - B05.01",
"Preenchimento correto"))))))))</f>
        <v/>
      </c>
      <c r="M4505" s="81"/>
    </row>
    <row r="4506" spans="1:13" ht="15">
      <c r="A4506" s="27"/>
      <c r="B4506" s="67">
        <v>4500</v>
      </c>
      <c r="C4506" s="125"/>
      <c r="D4506" s="128"/>
      <c r="E4506" s="131"/>
      <c r="F4506" s="131"/>
      <c r="G4506" s="71">
        <v>15</v>
      </c>
      <c r="H4506" s="88"/>
      <c r="I4506" s="88" t="s">
        <v>1247</v>
      </c>
      <c r="J4506" s="88" t="s">
        <v>1247</v>
      </c>
      <c r="K4506" s="88" t="s">
        <v>1247</v>
      </c>
      <c r="L4506" s="92" t="str">
        <f t="shared" ref="L4506" si="4484" xml:space="preserve">
IF($J$3="","Preenchimento incompleto: deve ser informado o Responsável pela análise - B05.01",
IF(AND(C4492="",D4492="",E4492="",F4492="",H4506="",I4506="",J4506="",K4506=""),"",
IF(AND(C4492="",D4492="",E4492="",F4492="",OR(H4506&lt;&gt;"",I4506&lt;&gt;"",J4506&lt;&gt;"",K4506&lt;&gt;"")),"Preenchimento incompleto: há informações por requisitante individual sem informações do item - B01.01",
IF(OR(C4492="",D4492="",E4492="",F4492=""),"Preenchimento incompleto: há informações faltantes do item - B02.01",
IF(AND(C4492&lt;&gt;"",D4492&lt;&gt;"",E4492&lt;&gt;"",F4492&lt;&gt;"",COUNTA(H4492:K4506)=0),"Preenchimento incompleto: não há nenhuma informação do requisitante individual informada - B04.01",
IF(AND(C4492&lt;&gt;"",D4492&lt;&gt;"",E4492&lt;&gt;"",F4492&lt;&gt;"",H4506="",I4506="",J4506="",K4506=""),"",
IF(AND(C4492&lt;&gt;"",D4492&lt;&gt;"",E4492&lt;&gt;"",F4492&lt;&gt;"",OR(H4506="",I4506="",J4506="",K4506="")),"Preenchimento incompleto: há informações por requisitante individual faltantes - B03.01",
IF(OR(L4492="",L4493="",L4494="",L4495="",L4496="",L4497="",L4498="",L4499="",L4500="",L4501="",L4502="",L4503="",L4504="",L4505=""),"Preenchimento incompleto: há linhas vazias antes da atual - B05.01",
"Preenchimento correto"))))))))</f>
        <v/>
      </c>
      <c r="M4506" s="81"/>
    </row>
    <row r="4507" spans="1:13" ht="0" hidden="1" customHeight="1">
      <c r="B4507" s="65">
        <v>3728</v>
      </c>
      <c r="C4507" s="145">
        <v>227</v>
      </c>
    </row>
    <row r="4508" spans="1:13" ht="0" hidden="1" customHeight="1">
      <c r="B4508" s="65">
        <v>3728</v>
      </c>
      <c r="C4508" s="146"/>
    </row>
    <row r="4509" spans="1:13" ht="0" hidden="1" customHeight="1">
      <c r="B4509" s="65">
        <v>3728</v>
      </c>
      <c r="C4509" s="146"/>
    </row>
    <row r="4510" spans="1:13" ht="0" hidden="1" customHeight="1">
      <c r="B4510" s="65">
        <v>3728</v>
      </c>
      <c r="C4510" s="146"/>
    </row>
    <row r="4511" spans="1:13" ht="0" hidden="1" customHeight="1">
      <c r="B4511" s="65">
        <v>3728</v>
      </c>
      <c r="C4511" s="146"/>
    </row>
    <row r="4512" spans="1:13" ht="0" hidden="1" customHeight="1">
      <c r="B4512" s="65">
        <v>3728</v>
      </c>
      <c r="C4512" s="146"/>
    </row>
    <row r="4513" spans="2:3" ht="0" hidden="1" customHeight="1">
      <c r="B4513" s="65">
        <v>3728</v>
      </c>
      <c r="C4513" s="146"/>
    </row>
    <row r="4514" spans="2:3" ht="0" hidden="1" customHeight="1">
      <c r="B4514" s="65">
        <v>3728</v>
      </c>
      <c r="C4514" s="146"/>
    </row>
    <row r="4515" spans="2:3" ht="0" hidden="1" customHeight="1">
      <c r="B4515" s="65">
        <v>3728</v>
      </c>
      <c r="C4515" s="146"/>
    </row>
    <row r="4516" spans="2:3" ht="0" hidden="1" customHeight="1">
      <c r="B4516" s="65">
        <v>3728</v>
      </c>
      <c r="C4516" s="146"/>
    </row>
    <row r="4517" spans="2:3" ht="0" hidden="1" customHeight="1">
      <c r="B4517" s="65">
        <v>3728</v>
      </c>
      <c r="C4517" s="146"/>
    </row>
    <row r="4518" spans="2:3" ht="0" hidden="1" customHeight="1">
      <c r="B4518" s="65">
        <v>3728</v>
      </c>
      <c r="C4518" s="146"/>
    </row>
    <row r="4519" spans="2:3" ht="0" hidden="1" customHeight="1">
      <c r="B4519" s="65">
        <v>3728</v>
      </c>
      <c r="C4519" s="146"/>
    </row>
    <row r="4520" spans="2:3" ht="0" hidden="1" customHeight="1">
      <c r="B4520" s="65">
        <v>3728</v>
      </c>
      <c r="C4520" s="146"/>
    </row>
    <row r="4521" spans="2:3" ht="0" hidden="1" customHeight="1">
      <c r="B4521" s="65">
        <v>3728</v>
      </c>
      <c r="C4521" s="147"/>
    </row>
    <row r="4522" spans="2:3" ht="0" hidden="1" customHeight="1">
      <c r="B4522" s="65">
        <v>3728</v>
      </c>
      <c r="C4522" s="145">
        <v>228</v>
      </c>
    </row>
    <row r="4523" spans="2:3" ht="0" hidden="1" customHeight="1">
      <c r="B4523" s="65">
        <v>3728</v>
      </c>
      <c r="C4523" s="146"/>
    </row>
    <row r="4524" spans="2:3" ht="0" hidden="1" customHeight="1">
      <c r="B4524" s="65">
        <v>3728</v>
      </c>
      <c r="C4524" s="146"/>
    </row>
    <row r="4525" spans="2:3" ht="0" hidden="1" customHeight="1">
      <c r="B4525" s="65">
        <v>3728</v>
      </c>
      <c r="C4525" s="146"/>
    </row>
    <row r="4526" spans="2:3" ht="0" hidden="1" customHeight="1">
      <c r="B4526" s="65">
        <v>3728</v>
      </c>
      <c r="C4526" s="146"/>
    </row>
    <row r="4527" spans="2:3" ht="0" hidden="1" customHeight="1">
      <c r="B4527" s="65">
        <v>3728</v>
      </c>
      <c r="C4527" s="146"/>
    </row>
    <row r="4528" spans="2:3" ht="0" hidden="1" customHeight="1">
      <c r="B4528" s="65">
        <v>3728</v>
      </c>
      <c r="C4528" s="146"/>
    </row>
    <row r="4529" spans="2:3" ht="0" hidden="1" customHeight="1">
      <c r="B4529" s="65">
        <v>3728</v>
      </c>
      <c r="C4529" s="146"/>
    </row>
    <row r="4530" spans="2:3" ht="0" hidden="1" customHeight="1">
      <c r="B4530" s="65">
        <v>3728</v>
      </c>
      <c r="C4530" s="146"/>
    </row>
    <row r="4531" spans="2:3" ht="0" hidden="1" customHeight="1">
      <c r="B4531" s="65">
        <v>3728</v>
      </c>
      <c r="C4531" s="146"/>
    </row>
    <row r="4532" spans="2:3" ht="0" hidden="1" customHeight="1">
      <c r="B4532" s="65">
        <v>3728</v>
      </c>
      <c r="C4532" s="146"/>
    </row>
    <row r="4533" spans="2:3" ht="0" hidden="1" customHeight="1">
      <c r="B4533" s="65">
        <v>3728</v>
      </c>
      <c r="C4533" s="146"/>
    </row>
    <row r="4534" spans="2:3" ht="0" hidden="1" customHeight="1">
      <c r="B4534" s="65">
        <v>3728</v>
      </c>
      <c r="C4534" s="146"/>
    </row>
    <row r="4535" spans="2:3" ht="0" hidden="1" customHeight="1">
      <c r="B4535" s="65">
        <v>3728</v>
      </c>
      <c r="C4535" s="146"/>
    </row>
    <row r="4536" spans="2:3" ht="0" hidden="1" customHeight="1">
      <c r="B4536" s="65">
        <v>3728</v>
      </c>
      <c r="C4536" s="147"/>
    </row>
    <row r="4537" spans="2:3" ht="0" hidden="1" customHeight="1">
      <c r="B4537" s="65">
        <v>3728</v>
      </c>
      <c r="C4537" s="145">
        <v>229</v>
      </c>
    </row>
    <row r="4538" spans="2:3" ht="0" hidden="1" customHeight="1">
      <c r="B4538" s="65">
        <v>3728</v>
      </c>
      <c r="C4538" s="146"/>
    </row>
    <row r="4539" spans="2:3" ht="0" hidden="1" customHeight="1">
      <c r="B4539" s="65">
        <v>3728</v>
      </c>
      <c r="C4539" s="146"/>
    </row>
    <row r="4540" spans="2:3" ht="0" hidden="1" customHeight="1">
      <c r="B4540" s="65">
        <v>3728</v>
      </c>
      <c r="C4540" s="146"/>
    </row>
    <row r="4541" spans="2:3" ht="0" hidden="1" customHeight="1">
      <c r="B4541" s="65">
        <v>3728</v>
      </c>
      <c r="C4541" s="146"/>
    </row>
    <row r="4542" spans="2:3" ht="0" hidden="1" customHeight="1">
      <c r="B4542" s="65">
        <v>3728</v>
      </c>
      <c r="C4542" s="146"/>
    </row>
    <row r="4543" spans="2:3" ht="0" hidden="1" customHeight="1">
      <c r="B4543" s="65">
        <v>3728</v>
      </c>
      <c r="C4543" s="146"/>
    </row>
    <row r="4544" spans="2:3" ht="0" hidden="1" customHeight="1">
      <c r="B4544" s="65">
        <v>3728</v>
      </c>
      <c r="C4544" s="146"/>
    </row>
    <row r="4545" spans="3:3" ht="0" hidden="1" customHeight="1">
      <c r="C4545" s="146"/>
    </row>
    <row r="4546" spans="3:3" ht="0" hidden="1" customHeight="1">
      <c r="C4546" s="146"/>
    </row>
    <row r="4547" spans="3:3" ht="0" hidden="1" customHeight="1">
      <c r="C4547" s="146"/>
    </row>
    <row r="4548" spans="3:3" ht="0" hidden="1" customHeight="1">
      <c r="C4548" s="146"/>
    </row>
    <row r="4549" spans="3:3" ht="0" hidden="1" customHeight="1">
      <c r="C4549" s="146"/>
    </row>
    <row r="4550" spans="3:3" ht="0" hidden="1" customHeight="1">
      <c r="C4550" s="146"/>
    </row>
    <row r="4551" spans="3:3" ht="0" hidden="1" customHeight="1">
      <c r="C4551" s="147"/>
    </row>
    <row r="4552" spans="3:3" ht="0" hidden="1" customHeight="1">
      <c r="C4552" s="145">
        <v>230</v>
      </c>
    </row>
    <row r="4553" spans="3:3" ht="0" hidden="1" customHeight="1">
      <c r="C4553" s="146"/>
    </row>
    <row r="4554" spans="3:3" ht="0" hidden="1" customHeight="1">
      <c r="C4554" s="146"/>
    </row>
    <row r="4555" spans="3:3" ht="0" hidden="1" customHeight="1">
      <c r="C4555" s="146"/>
    </row>
    <row r="4556" spans="3:3" ht="0" hidden="1" customHeight="1">
      <c r="C4556" s="146"/>
    </row>
    <row r="4557" spans="3:3" ht="0" hidden="1" customHeight="1">
      <c r="C4557" s="146"/>
    </row>
    <row r="4558" spans="3:3" ht="0" hidden="1" customHeight="1">
      <c r="C4558" s="146"/>
    </row>
    <row r="4559" spans="3:3" ht="0" hidden="1" customHeight="1">
      <c r="C4559" s="146"/>
    </row>
    <row r="4560" spans="3:3" ht="0" hidden="1" customHeight="1">
      <c r="C4560" s="146"/>
    </row>
    <row r="4561" spans="3:3" ht="0" hidden="1" customHeight="1">
      <c r="C4561" s="146"/>
    </row>
    <row r="4562" spans="3:3" ht="0" hidden="1" customHeight="1">
      <c r="C4562" s="146"/>
    </row>
    <row r="4563" spans="3:3" ht="0" hidden="1" customHeight="1">
      <c r="C4563" s="146"/>
    </row>
    <row r="4564" spans="3:3" ht="0" hidden="1" customHeight="1">
      <c r="C4564" s="146"/>
    </row>
    <row r="4565" spans="3:3" ht="0" hidden="1" customHeight="1">
      <c r="C4565" s="146"/>
    </row>
    <row r="4566" spans="3:3" ht="0" hidden="1" customHeight="1">
      <c r="C4566" s="147"/>
    </row>
    <row r="4567" spans="3:3" ht="0" hidden="1" customHeight="1">
      <c r="C4567" s="145">
        <v>231</v>
      </c>
    </row>
    <row r="4568" spans="3:3" ht="0" hidden="1" customHeight="1">
      <c r="C4568" s="146"/>
    </row>
    <row r="4569" spans="3:3" ht="0" hidden="1" customHeight="1">
      <c r="C4569" s="146"/>
    </row>
    <row r="4570" spans="3:3" ht="0" hidden="1" customHeight="1">
      <c r="C4570" s="146"/>
    </row>
    <row r="4571" spans="3:3" ht="0" hidden="1" customHeight="1">
      <c r="C4571" s="146"/>
    </row>
    <row r="4572" spans="3:3" ht="0" hidden="1" customHeight="1">
      <c r="C4572" s="146"/>
    </row>
    <row r="4573" spans="3:3" ht="0" hidden="1" customHeight="1">
      <c r="C4573" s="146"/>
    </row>
    <row r="4574" spans="3:3" ht="0" hidden="1" customHeight="1">
      <c r="C4574" s="146"/>
    </row>
    <row r="4575" spans="3:3" ht="0" hidden="1" customHeight="1">
      <c r="C4575" s="146"/>
    </row>
    <row r="4576" spans="3:3" ht="0" hidden="1" customHeight="1">
      <c r="C4576" s="146"/>
    </row>
    <row r="4577" spans="3:3" ht="0" hidden="1" customHeight="1">
      <c r="C4577" s="146"/>
    </row>
    <row r="4578" spans="3:3" ht="0" hidden="1" customHeight="1">
      <c r="C4578" s="146"/>
    </row>
    <row r="4579" spans="3:3" ht="0" hidden="1" customHeight="1">
      <c r="C4579" s="146"/>
    </row>
    <row r="4580" spans="3:3" ht="0" hidden="1" customHeight="1">
      <c r="C4580" s="146"/>
    </row>
    <row r="4581" spans="3:3" ht="0" hidden="1" customHeight="1">
      <c r="C4581" s="147"/>
    </row>
    <row r="4582" spans="3:3" ht="0" hidden="1" customHeight="1">
      <c r="C4582" s="145">
        <v>232</v>
      </c>
    </row>
    <row r="4583" spans="3:3" ht="0" hidden="1" customHeight="1">
      <c r="C4583" s="146"/>
    </row>
    <row r="4584" spans="3:3" ht="0" hidden="1" customHeight="1">
      <c r="C4584" s="146"/>
    </row>
    <row r="4585" spans="3:3" ht="0" hidden="1" customHeight="1">
      <c r="C4585" s="146"/>
    </row>
    <row r="4586" spans="3:3" ht="0" hidden="1" customHeight="1">
      <c r="C4586" s="146"/>
    </row>
    <row r="4587" spans="3:3" ht="0" hidden="1" customHeight="1">
      <c r="C4587" s="146"/>
    </row>
    <row r="4588" spans="3:3" ht="0" hidden="1" customHeight="1">
      <c r="C4588" s="146"/>
    </row>
    <row r="4589" spans="3:3" ht="0" hidden="1" customHeight="1">
      <c r="C4589" s="146"/>
    </row>
    <row r="4590" spans="3:3" ht="0" hidden="1" customHeight="1">
      <c r="C4590" s="146"/>
    </row>
    <row r="4591" spans="3:3" ht="0" hidden="1" customHeight="1">
      <c r="C4591" s="146"/>
    </row>
    <row r="4592" spans="3:3" ht="0" hidden="1" customHeight="1">
      <c r="C4592" s="146"/>
    </row>
    <row r="4593" spans="3:3" ht="0" hidden="1" customHeight="1">
      <c r="C4593" s="146"/>
    </row>
    <row r="4594" spans="3:3" ht="0" hidden="1" customHeight="1">
      <c r="C4594" s="146"/>
    </row>
    <row r="4595" spans="3:3" ht="0" hidden="1" customHeight="1">
      <c r="C4595" s="146"/>
    </row>
    <row r="4596" spans="3:3" ht="0" hidden="1" customHeight="1">
      <c r="C4596" s="147"/>
    </row>
    <row r="4597" spans="3:3" ht="0" hidden="1" customHeight="1">
      <c r="C4597" s="145">
        <v>233</v>
      </c>
    </row>
    <row r="4598" spans="3:3" ht="0" hidden="1" customHeight="1">
      <c r="C4598" s="146"/>
    </row>
    <row r="4599" spans="3:3" ht="0" hidden="1" customHeight="1">
      <c r="C4599" s="146"/>
    </row>
    <row r="4600" spans="3:3" ht="0" hidden="1" customHeight="1">
      <c r="C4600" s="146"/>
    </row>
    <row r="4601" spans="3:3" ht="0" hidden="1" customHeight="1">
      <c r="C4601" s="146"/>
    </row>
    <row r="4602" spans="3:3" ht="0" hidden="1" customHeight="1">
      <c r="C4602" s="146"/>
    </row>
    <row r="4603" spans="3:3" ht="0" hidden="1" customHeight="1">
      <c r="C4603" s="146"/>
    </row>
    <row r="4604" spans="3:3" ht="0" hidden="1" customHeight="1">
      <c r="C4604" s="146"/>
    </row>
    <row r="4605" spans="3:3" ht="0" hidden="1" customHeight="1">
      <c r="C4605" s="146"/>
    </row>
    <row r="4606" spans="3:3" ht="0" hidden="1" customHeight="1">
      <c r="C4606" s="146"/>
    </row>
    <row r="4607" spans="3:3" ht="0" hidden="1" customHeight="1">
      <c r="C4607" s="146"/>
    </row>
    <row r="4608" spans="3:3" ht="0" hidden="1" customHeight="1">
      <c r="C4608" s="146"/>
    </row>
    <row r="4609" spans="3:3" ht="0" hidden="1" customHeight="1">
      <c r="C4609" s="146"/>
    </row>
    <row r="4610" spans="3:3" ht="0" hidden="1" customHeight="1">
      <c r="C4610" s="146"/>
    </row>
    <row r="4611" spans="3:3" ht="0" hidden="1" customHeight="1">
      <c r="C4611" s="147"/>
    </row>
    <row r="4612" spans="3:3" ht="0" hidden="1" customHeight="1">
      <c r="C4612" s="145">
        <v>234</v>
      </c>
    </row>
    <row r="4613" spans="3:3" ht="0" hidden="1" customHeight="1">
      <c r="C4613" s="146"/>
    </row>
    <row r="4614" spans="3:3" ht="0" hidden="1" customHeight="1">
      <c r="C4614" s="146"/>
    </row>
    <row r="4615" spans="3:3" ht="0" hidden="1" customHeight="1">
      <c r="C4615" s="146"/>
    </row>
    <row r="4616" spans="3:3" ht="0" hidden="1" customHeight="1">
      <c r="C4616" s="146"/>
    </row>
    <row r="4617" spans="3:3" ht="0" hidden="1" customHeight="1">
      <c r="C4617" s="146"/>
    </row>
    <row r="4618" spans="3:3" ht="0" hidden="1" customHeight="1">
      <c r="C4618" s="146"/>
    </row>
    <row r="4619" spans="3:3" ht="0" hidden="1" customHeight="1">
      <c r="C4619" s="146"/>
    </row>
    <row r="4620" spans="3:3" ht="0" hidden="1" customHeight="1">
      <c r="C4620" s="146"/>
    </row>
    <row r="4621" spans="3:3" ht="0" hidden="1" customHeight="1">
      <c r="C4621" s="146"/>
    </row>
    <row r="4622" spans="3:3" ht="0" hidden="1" customHeight="1">
      <c r="C4622" s="146"/>
    </row>
    <row r="4623" spans="3:3" ht="0" hidden="1" customHeight="1">
      <c r="C4623" s="146"/>
    </row>
    <row r="4624" spans="3:3" ht="0" hidden="1" customHeight="1">
      <c r="C4624" s="146"/>
    </row>
    <row r="4625" spans="3:3" ht="0" hidden="1" customHeight="1">
      <c r="C4625" s="146"/>
    </row>
    <row r="4626" spans="3:3" ht="0" hidden="1" customHeight="1">
      <c r="C4626" s="147"/>
    </row>
    <row r="4627" spans="3:3" ht="0" hidden="1" customHeight="1">
      <c r="C4627" s="145">
        <v>235</v>
      </c>
    </row>
    <row r="4628" spans="3:3" ht="0" hidden="1" customHeight="1">
      <c r="C4628" s="146"/>
    </row>
    <row r="4629" spans="3:3" ht="0" hidden="1" customHeight="1">
      <c r="C4629" s="146"/>
    </row>
    <row r="4630" spans="3:3" ht="0" hidden="1" customHeight="1">
      <c r="C4630" s="146"/>
    </row>
    <row r="4631" spans="3:3" ht="0" hidden="1" customHeight="1">
      <c r="C4631" s="146"/>
    </row>
    <row r="4632" spans="3:3" ht="0" hidden="1" customHeight="1">
      <c r="C4632" s="146"/>
    </row>
    <row r="4633" spans="3:3" ht="0" hidden="1" customHeight="1">
      <c r="C4633" s="146"/>
    </row>
    <row r="4634" spans="3:3" ht="0" hidden="1" customHeight="1">
      <c r="C4634" s="146"/>
    </row>
    <row r="4635" spans="3:3" ht="0" hidden="1" customHeight="1">
      <c r="C4635" s="146"/>
    </row>
    <row r="4636" spans="3:3" ht="0" hidden="1" customHeight="1">
      <c r="C4636" s="146"/>
    </row>
    <row r="4637" spans="3:3" ht="0" hidden="1" customHeight="1">
      <c r="C4637" s="146"/>
    </row>
    <row r="4638" spans="3:3" ht="0" hidden="1" customHeight="1">
      <c r="C4638" s="146"/>
    </row>
    <row r="4639" spans="3:3" ht="0" hidden="1" customHeight="1">
      <c r="C4639" s="146"/>
    </row>
    <row r="4640" spans="3:3" ht="0" hidden="1" customHeight="1">
      <c r="C4640" s="146"/>
    </row>
    <row r="4641" spans="3:3" ht="0" hidden="1" customHeight="1">
      <c r="C4641" s="147"/>
    </row>
    <row r="4642" spans="3:3" ht="0" hidden="1" customHeight="1">
      <c r="C4642" s="145">
        <v>236</v>
      </c>
    </row>
    <row r="4643" spans="3:3" ht="0" hidden="1" customHeight="1">
      <c r="C4643" s="146"/>
    </row>
    <row r="4644" spans="3:3" ht="0" hidden="1" customHeight="1">
      <c r="C4644" s="146"/>
    </row>
    <row r="4645" spans="3:3" ht="0" hidden="1" customHeight="1">
      <c r="C4645" s="146"/>
    </row>
    <row r="4646" spans="3:3" ht="0" hidden="1" customHeight="1">
      <c r="C4646" s="146"/>
    </row>
    <row r="4647" spans="3:3" ht="0" hidden="1" customHeight="1">
      <c r="C4647" s="146"/>
    </row>
    <row r="4648" spans="3:3" ht="0" hidden="1" customHeight="1">
      <c r="C4648" s="146"/>
    </row>
    <row r="4649" spans="3:3" ht="0" hidden="1" customHeight="1">
      <c r="C4649" s="146"/>
    </row>
    <row r="4650" spans="3:3" ht="0" hidden="1" customHeight="1">
      <c r="C4650" s="146"/>
    </row>
    <row r="4651" spans="3:3" ht="0" hidden="1" customHeight="1">
      <c r="C4651" s="146"/>
    </row>
    <row r="4652" spans="3:3" ht="0" hidden="1" customHeight="1">
      <c r="C4652" s="146"/>
    </row>
    <row r="4653" spans="3:3" ht="0" hidden="1" customHeight="1">
      <c r="C4653" s="146"/>
    </row>
    <row r="4654" spans="3:3" ht="0" hidden="1" customHeight="1">
      <c r="C4654" s="146"/>
    </row>
    <row r="4655" spans="3:3" ht="0" hidden="1" customHeight="1">
      <c r="C4655" s="146"/>
    </row>
    <row r="4656" spans="3:3" ht="0" hidden="1" customHeight="1">
      <c r="C4656" s="147"/>
    </row>
    <row r="4657" spans="3:3" ht="0" hidden="1" customHeight="1">
      <c r="C4657" s="145">
        <v>237</v>
      </c>
    </row>
    <row r="4658" spans="3:3" ht="0" hidden="1" customHeight="1">
      <c r="C4658" s="146"/>
    </row>
    <row r="4659" spans="3:3" ht="0" hidden="1" customHeight="1">
      <c r="C4659" s="146"/>
    </row>
    <row r="4660" spans="3:3" ht="0" hidden="1" customHeight="1">
      <c r="C4660" s="146"/>
    </row>
    <row r="4661" spans="3:3" ht="0" hidden="1" customHeight="1">
      <c r="C4661" s="146"/>
    </row>
    <row r="4662" spans="3:3" ht="0" hidden="1" customHeight="1">
      <c r="C4662" s="146"/>
    </row>
    <row r="4663" spans="3:3" ht="0" hidden="1" customHeight="1">
      <c r="C4663" s="146"/>
    </row>
    <row r="4664" spans="3:3" ht="0" hidden="1" customHeight="1">
      <c r="C4664" s="146"/>
    </row>
    <row r="4665" spans="3:3" ht="0" hidden="1" customHeight="1">
      <c r="C4665" s="146"/>
    </row>
    <row r="4666" spans="3:3" ht="0" hidden="1" customHeight="1">
      <c r="C4666" s="146"/>
    </row>
    <row r="4667" spans="3:3" ht="0" hidden="1" customHeight="1">
      <c r="C4667" s="146"/>
    </row>
    <row r="4668" spans="3:3" ht="0" hidden="1" customHeight="1">
      <c r="C4668" s="146"/>
    </row>
    <row r="4669" spans="3:3" ht="0" hidden="1" customHeight="1">
      <c r="C4669" s="146"/>
    </row>
    <row r="4670" spans="3:3" ht="0" hidden="1" customHeight="1">
      <c r="C4670" s="146"/>
    </row>
    <row r="4671" spans="3:3" ht="0" hidden="1" customHeight="1">
      <c r="C4671" s="147"/>
    </row>
    <row r="4672" spans="3:3" ht="0" hidden="1" customHeight="1">
      <c r="C4672" s="145">
        <v>238</v>
      </c>
    </row>
    <row r="4673" spans="3:3" ht="0" hidden="1" customHeight="1">
      <c r="C4673" s="146"/>
    </row>
    <row r="4674" spans="3:3" ht="0" hidden="1" customHeight="1">
      <c r="C4674" s="146"/>
    </row>
    <row r="4675" spans="3:3" ht="0" hidden="1" customHeight="1">
      <c r="C4675" s="146"/>
    </row>
    <row r="4676" spans="3:3" ht="0" hidden="1" customHeight="1">
      <c r="C4676" s="146"/>
    </row>
    <row r="4677" spans="3:3" ht="0" hidden="1" customHeight="1">
      <c r="C4677" s="146"/>
    </row>
    <row r="4678" spans="3:3" ht="0" hidden="1" customHeight="1">
      <c r="C4678" s="146"/>
    </row>
    <row r="4679" spans="3:3" ht="0" hidden="1" customHeight="1">
      <c r="C4679" s="146"/>
    </row>
    <row r="4680" spans="3:3" ht="0" hidden="1" customHeight="1">
      <c r="C4680" s="146"/>
    </row>
    <row r="4681" spans="3:3" ht="0" hidden="1" customHeight="1">
      <c r="C4681" s="146"/>
    </row>
    <row r="4682" spans="3:3" ht="0" hidden="1" customHeight="1">
      <c r="C4682" s="146"/>
    </row>
    <row r="4683" spans="3:3" ht="0" hidden="1" customHeight="1">
      <c r="C4683" s="146"/>
    </row>
    <row r="4684" spans="3:3" ht="0" hidden="1" customHeight="1">
      <c r="C4684" s="146"/>
    </row>
    <row r="4685" spans="3:3" ht="0" hidden="1" customHeight="1">
      <c r="C4685" s="146"/>
    </row>
    <row r="4686" spans="3:3" ht="0" hidden="1" customHeight="1">
      <c r="C4686" s="147"/>
    </row>
    <row r="4687" spans="3:3" ht="0" hidden="1" customHeight="1">
      <c r="C4687" s="145">
        <v>239</v>
      </c>
    </row>
    <row r="4688" spans="3:3" ht="0" hidden="1" customHeight="1">
      <c r="C4688" s="146"/>
    </row>
    <row r="4689" spans="3:3" ht="0" hidden="1" customHeight="1">
      <c r="C4689" s="146"/>
    </row>
    <row r="4690" spans="3:3" ht="0" hidden="1" customHeight="1">
      <c r="C4690" s="146"/>
    </row>
    <row r="4691" spans="3:3" ht="0" hidden="1" customHeight="1">
      <c r="C4691" s="146"/>
    </row>
    <row r="4692" spans="3:3" ht="0" hidden="1" customHeight="1">
      <c r="C4692" s="146"/>
    </row>
    <row r="4693" spans="3:3" ht="0" hidden="1" customHeight="1">
      <c r="C4693" s="146"/>
    </row>
    <row r="4694" spans="3:3" ht="0" hidden="1" customHeight="1">
      <c r="C4694" s="146"/>
    </row>
    <row r="4695" spans="3:3" ht="0" hidden="1" customHeight="1">
      <c r="C4695" s="146"/>
    </row>
    <row r="4696" spans="3:3" ht="0" hidden="1" customHeight="1">
      <c r="C4696" s="146"/>
    </row>
    <row r="4697" spans="3:3" ht="0" hidden="1" customHeight="1">
      <c r="C4697" s="146"/>
    </row>
    <row r="4698" spans="3:3" ht="0" hidden="1" customHeight="1">
      <c r="C4698" s="146"/>
    </row>
    <row r="4699" spans="3:3" ht="0" hidden="1" customHeight="1">
      <c r="C4699" s="146"/>
    </row>
    <row r="4700" spans="3:3" ht="0" hidden="1" customHeight="1">
      <c r="C4700" s="146"/>
    </row>
    <row r="4701" spans="3:3" ht="0" hidden="1" customHeight="1">
      <c r="C4701" s="147"/>
    </row>
    <row r="4702" spans="3:3" ht="0" hidden="1" customHeight="1">
      <c r="C4702" s="145">
        <v>240</v>
      </c>
    </row>
    <row r="4703" spans="3:3" ht="0" hidden="1" customHeight="1">
      <c r="C4703" s="146"/>
    </row>
    <row r="4704" spans="3:3" ht="0" hidden="1" customHeight="1">
      <c r="C4704" s="146"/>
    </row>
    <row r="4705" spans="3:3" ht="0" hidden="1" customHeight="1">
      <c r="C4705" s="146"/>
    </row>
    <row r="4706" spans="3:3" ht="0" hidden="1" customHeight="1">
      <c r="C4706" s="146"/>
    </row>
    <row r="4707" spans="3:3" ht="0" hidden="1" customHeight="1">
      <c r="C4707" s="146"/>
    </row>
    <row r="4708" spans="3:3" ht="0" hidden="1" customHeight="1">
      <c r="C4708" s="146"/>
    </row>
    <row r="4709" spans="3:3" ht="0" hidden="1" customHeight="1">
      <c r="C4709" s="146"/>
    </row>
    <row r="4710" spans="3:3" ht="0" hidden="1" customHeight="1">
      <c r="C4710" s="146"/>
    </row>
    <row r="4711" spans="3:3" ht="0" hidden="1" customHeight="1">
      <c r="C4711" s="146"/>
    </row>
    <row r="4712" spans="3:3" ht="0" hidden="1" customHeight="1">
      <c r="C4712" s="146"/>
    </row>
    <row r="4713" spans="3:3" ht="0" hidden="1" customHeight="1">
      <c r="C4713" s="146"/>
    </row>
    <row r="4714" spans="3:3" ht="0" hidden="1" customHeight="1">
      <c r="C4714" s="146"/>
    </row>
    <row r="4715" spans="3:3" ht="0" hidden="1" customHeight="1">
      <c r="C4715" s="146"/>
    </row>
    <row r="4716" spans="3:3" ht="0" hidden="1" customHeight="1">
      <c r="C4716" s="147"/>
    </row>
    <row r="4717" spans="3:3" ht="0" hidden="1" customHeight="1">
      <c r="C4717" s="145">
        <v>241</v>
      </c>
    </row>
    <row r="4718" spans="3:3" ht="0" hidden="1" customHeight="1">
      <c r="C4718" s="146"/>
    </row>
    <row r="4719" spans="3:3" ht="0" hidden="1" customHeight="1">
      <c r="C4719" s="146"/>
    </row>
    <row r="4720" spans="3:3" ht="0" hidden="1" customHeight="1">
      <c r="C4720" s="146"/>
    </row>
    <row r="4721" spans="3:3" ht="0" hidden="1" customHeight="1">
      <c r="C4721" s="146"/>
    </row>
    <row r="4722" spans="3:3" ht="0" hidden="1" customHeight="1">
      <c r="C4722" s="146"/>
    </row>
    <row r="4723" spans="3:3" ht="0" hidden="1" customHeight="1">
      <c r="C4723" s="146"/>
    </row>
    <row r="4724" spans="3:3" ht="0" hidden="1" customHeight="1">
      <c r="C4724" s="146"/>
    </row>
    <row r="4725" spans="3:3" ht="0" hidden="1" customHeight="1">
      <c r="C4725" s="146"/>
    </row>
    <row r="4726" spans="3:3" ht="0" hidden="1" customHeight="1">
      <c r="C4726" s="146"/>
    </row>
    <row r="4727" spans="3:3" ht="0" hidden="1" customHeight="1">
      <c r="C4727" s="146"/>
    </row>
    <row r="4728" spans="3:3" ht="0" hidden="1" customHeight="1">
      <c r="C4728" s="146"/>
    </row>
    <row r="4729" spans="3:3" ht="0" hidden="1" customHeight="1">
      <c r="C4729" s="146"/>
    </row>
    <row r="4730" spans="3:3" ht="0" hidden="1" customHeight="1">
      <c r="C4730" s="146"/>
    </row>
    <row r="4731" spans="3:3" ht="0" hidden="1" customHeight="1">
      <c r="C4731" s="147"/>
    </row>
    <row r="4732" spans="3:3" ht="0" hidden="1" customHeight="1">
      <c r="C4732" s="145">
        <v>242</v>
      </c>
    </row>
    <row r="4733" spans="3:3" ht="0" hidden="1" customHeight="1">
      <c r="C4733" s="146"/>
    </row>
    <row r="4734" spans="3:3" ht="0" hidden="1" customHeight="1">
      <c r="C4734" s="146"/>
    </row>
    <row r="4735" spans="3:3" ht="0" hidden="1" customHeight="1">
      <c r="C4735" s="146"/>
    </row>
    <row r="4736" spans="3:3" ht="0" hidden="1" customHeight="1">
      <c r="C4736" s="146"/>
    </row>
    <row r="4737" spans="3:3" ht="0" hidden="1" customHeight="1">
      <c r="C4737" s="146"/>
    </row>
    <row r="4738" spans="3:3" ht="0" hidden="1" customHeight="1">
      <c r="C4738" s="146"/>
    </row>
    <row r="4739" spans="3:3" ht="0" hidden="1" customHeight="1">
      <c r="C4739" s="146"/>
    </row>
    <row r="4740" spans="3:3" ht="0" hidden="1" customHeight="1">
      <c r="C4740" s="146"/>
    </row>
    <row r="4741" spans="3:3" ht="0" hidden="1" customHeight="1">
      <c r="C4741" s="146"/>
    </row>
    <row r="4742" spans="3:3" ht="0" hidden="1" customHeight="1">
      <c r="C4742" s="146"/>
    </row>
    <row r="4743" spans="3:3" ht="0" hidden="1" customHeight="1">
      <c r="C4743" s="146"/>
    </row>
    <row r="4744" spans="3:3" ht="0" hidden="1" customHeight="1">
      <c r="C4744" s="146"/>
    </row>
    <row r="4745" spans="3:3" ht="0" hidden="1" customHeight="1">
      <c r="C4745" s="146"/>
    </row>
    <row r="4746" spans="3:3" ht="0" hidden="1" customHeight="1">
      <c r="C4746" s="147"/>
    </row>
    <row r="4747" spans="3:3" ht="0" hidden="1" customHeight="1">
      <c r="C4747" s="145">
        <v>243</v>
      </c>
    </row>
    <row r="4748" spans="3:3" ht="0" hidden="1" customHeight="1">
      <c r="C4748" s="146"/>
    </row>
    <row r="4749" spans="3:3" ht="0" hidden="1" customHeight="1">
      <c r="C4749" s="146"/>
    </row>
    <row r="4750" spans="3:3" ht="0" hidden="1" customHeight="1">
      <c r="C4750" s="146"/>
    </row>
    <row r="4751" spans="3:3" ht="0" hidden="1" customHeight="1">
      <c r="C4751" s="146"/>
    </row>
    <row r="4752" spans="3:3" ht="0" hidden="1" customHeight="1">
      <c r="C4752" s="146"/>
    </row>
    <row r="4753" spans="3:3" ht="0" hidden="1" customHeight="1">
      <c r="C4753" s="146"/>
    </row>
    <row r="4754" spans="3:3" ht="0" hidden="1" customHeight="1">
      <c r="C4754" s="146"/>
    </row>
    <row r="4755" spans="3:3" ht="0" hidden="1" customHeight="1">
      <c r="C4755" s="146"/>
    </row>
    <row r="4756" spans="3:3" ht="0" hidden="1" customHeight="1">
      <c r="C4756" s="146"/>
    </row>
    <row r="4757" spans="3:3" ht="0" hidden="1" customHeight="1">
      <c r="C4757" s="146"/>
    </row>
    <row r="4758" spans="3:3" ht="0" hidden="1" customHeight="1">
      <c r="C4758" s="146"/>
    </row>
    <row r="4759" spans="3:3" ht="0" hidden="1" customHeight="1">
      <c r="C4759" s="146"/>
    </row>
    <row r="4760" spans="3:3" ht="0" hidden="1" customHeight="1">
      <c r="C4760" s="146"/>
    </row>
    <row r="4761" spans="3:3" ht="0" hidden="1" customHeight="1">
      <c r="C4761" s="147"/>
    </row>
    <row r="4762" spans="3:3" ht="0" hidden="1" customHeight="1">
      <c r="C4762" s="145">
        <v>244</v>
      </c>
    </row>
    <row r="4763" spans="3:3" ht="0" hidden="1" customHeight="1">
      <c r="C4763" s="146"/>
    </row>
    <row r="4764" spans="3:3" ht="0" hidden="1" customHeight="1">
      <c r="C4764" s="146"/>
    </row>
    <row r="4765" spans="3:3" ht="0" hidden="1" customHeight="1">
      <c r="C4765" s="146"/>
    </row>
    <row r="4766" spans="3:3" ht="0" hidden="1" customHeight="1">
      <c r="C4766" s="146"/>
    </row>
    <row r="4767" spans="3:3" ht="0" hidden="1" customHeight="1">
      <c r="C4767" s="146"/>
    </row>
    <row r="4768" spans="3:3" ht="0" hidden="1" customHeight="1">
      <c r="C4768" s="146"/>
    </row>
    <row r="4769" spans="3:3" ht="0" hidden="1" customHeight="1">
      <c r="C4769" s="146"/>
    </row>
    <row r="4770" spans="3:3" ht="0" hidden="1" customHeight="1">
      <c r="C4770" s="146"/>
    </row>
    <row r="4771" spans="3:3" ht="0" hidden="1" customHeight="1">
      <c r="C4771" s="146"/>
    </row>
    <row r="4772" spans="3:3" ht="0" hidden="1" customHeight="1">
      <c r="C4772" s="146"/>
    </row>
    <row r="4773" spans="3:3" ht="0" hidden="1" customHeight="1">
      <c r="C4773" s="146"/>
    </row>
    <row r="4774" spans="3:3" ht="0" hidden="1" customHeight="1">
      <c r="C4774" s="146"/>
    </row>
    <row r="4775" spans="3:3" ht="0" hidden="1" customHeight="1">
      <c r="C4775" s="146"/>
    </row>
    <row r="4776" spans="3:3" ht="0" hidden="1" customHeight="1">
      <c r="C4776" s="147"/>
    </row>
    <row r="4777" spans="3:3" ht="0" hidden="1" customHeight="1">
      <c r="C4777" s="145">
        <v>245</v>
      </c>
    </row>
    <row r="4778" spans="3:3" ht="0" hidden="1" customHeight="1">
      <c r="C4778" s="146"/>
    </row>
    <row r="4779" spans="3:3" ht="0" hidden="1" customHeight="1">
      <c r="C4779" s="146"/>
    </row>
    <row r="4780" spans="3:3" ht="0" hidden="1" customHeight="1">
      <c r="C4780" s="146"/>
    </row>
    <row r="4781" spans="3:3" ht="0" hidden="1" customHeight="1">
      <c r="C4781" s="146"/>
    </row>
    <row r="4782" spans="3:3" ht="0" hidden="1" customHeight="1">
      <c r="C4782" s="146"/>
    </row>
    <row r="4783" spans="3:3" ht="0" hidden="1" customHeight="1">
      <c r="C4783" s="146"/>
    </row>
    <row r="4784" spans="3:3" ht="0" hidden="1" customHeight="1">
      <c r="C4784" s="146"/>
    </row>
    <row r="4785" spans="3:3" ht="0" hidden="1" customHeight="1">
      <c r="C4785" s="146"/>
    </row>
    <row r="4786" spans="3:3" ht="0" hidden="1" customHeight="1">
      <c r="C4786" s="146"/>
    </row>
    <row r="4787" spans="3:3" ht="0" hidden="1" customHeight="1">
      <c r="C4787" s="146"/>
    </row>
    <row r="4788" spans="3:3" ht="0" hidden="1" customHeight="1">
      <c r="C4788" s="146"/>
    </row>
    <row r="4789" spans="3:3" ht="0" hidden="1" customHeight="1">
      <c r="C4789" s="146"/>
    </row>
    <row r="4790" spans="3:3" ht="0" hidden="1" customHeight="1">
      <c r="C4790" s="146"/>
    </row>
    <row r="4791" spans="3:3" ht="0" hidden="1" customHeight="1">
      <c r="C4791" s="147"/>
    </row>
    <row r="4792" spans="3:3" ht="0" hidden="1" customHeight="1">
      <c r="C4792" s="145">
        <v>246</v>
      </c>
    </row>
    <row r="4793" spans="3:3" ht="0" hidden="1" customHeight="1">
      <c r="C4793" s="146"/>
    </row>
    <row r="4794" spans="3:3" ht="0" hidden="1" customHeight="1">
      <c r="C4794" s="146"/>
    </row>
    <row r="4795" spans="3:3" ht="0" hidden="1" customHeight="1">
      <c r="C4795" s="146"/>
    </row>
    <row r="4796" spans="3:3" ht="0" hidden="1" customHeight="1">
      <c r="C4796" s="146"/>
    </row>
    <row r="4797" spans="3:3" ht="0" hidden="1" customHeight="1">
      <c r="C4797" s="146"/>
    </row>
    <row r="4798" spans="3:3" ht="0" hidden="1" customHeight="1">
      <c r="C4798" s="146"/>
    </row>
    <row r="4799" spans="3:3" ht="0" hidden="1" customHeight="1">
      <c r="C4799" s="146"/>
    </row>
    <row r="4800" spans="3:3" ht="0" hidden="1" customHeight="1">
      <c r="C4800" s="146"/>
    </row>
    <row r="4801" spans="3:3" ht="0" hidden="1" customHeight="1">
      <c r="C4801" s="146"/>
    </row>
    <row r="4802" spans="3:3" ht="0" hidden="1" customHeight="1">
      <c r="C4802" s="146"/>
    </row>
    <row r="4803" spans="3:3" ht="0" hidden="1" customHeight="1">
      <c r="C4803" s="146"/>
    </row>
    <row r="4804" spans="3:3" ht="0" hidden="1" customHeight="1">
      <c r="C4804" s="146"/>
    </row>
    <row r="4805" spans="3:3" ht="0" hidden="1" customHeight="1">
      <c r="C4805" s="146"/>
    </row>
    <row r="4806" spans="3:3" ht="0" hidden="1" customHeight="1">
      <c r="C4806" s="147"/>
    </row>
    <row r="4807" spans="3:3" ht="0" hidden="1" customHeight="1">
      <c r="C4807" s="145">
        <v>247</v>
      </c>
    </row>
    <row r="4808" spans="3:3" ht="0" hidden="1" customHeight="1">
      <c r="C4808" s="146"/>
    </row>
    <row r="4809" spans="3:3" ht="0" hidden="1" customHeight="1">
      <c r="C4809" s="146"/>
    </row>
    <row r="4810" spans="3:3" ht="0" hidden="1" customHeight="1">
      <c r="C4810" s="146"/>
    </row>
    <row r="4811" spans="3:3" ht="0" hidden="1" customHeight="1">
      <c r="C4811" s="146"/>
    </row>
    <row r="4812" spans="3:3" ht="0" hidden="1" customHeight="1">
      <c r="C4812" s="146"/>
    </row>
    <row r="4813" spans="3:3" ht="0" hidden="1" customHeight="1">
      <c r="C4813" s="146"/>
    </row>
    <row r="4814" spans="3:3" ht="0" hidden="1" customHeight="1">
      <c r="C4814" s="146"/>
    </row>
    <row r="4815" spans="3:3" ht="0" hidden="1" customHeight="1">
      <c r="C4815" s="146"/>
    </row>
    <row r="4816" spans="3:3" ht="0" hidden="1" customHeight="1">
      <c r="C4816" s="146"/>
    </row>
    <row r="4817" spans="3:3" ht="0" hidden="1" customHeight="1">
      <c r="C4817" s="146"/>
    </row>
    <row r="4818" spans="3:3" ht="0" hidden="1" customHeight="1">
      <c r="C4818" s="146"/>
    </row>
    <row r="4819" spans="3:3" ht="0" hidden="1" customHeight="1">
      <c r="C4819" s="146"/>
    </row>
    <row r="4820" spans="3:3" ht="0" hidden="1" customHeight="1">
      <c r="C4820" s="146"/>
    </row>
    <row r="4821" spans="3:3" ht="0" hidden="1" customHeight="1">
      <c r="C4821" s="147"/>
    </row>
    <row r="4822" spans="3:3" ht="0" hidden="1" customHeight="1">
      <c r="C4822" s="145">
        <v>248</v>
      </c>
    </row>
    <row r="4823" spans="3:3" ht="0" hidden="1" customHeight="1">
      <c r="C4823" s="146"/>
    </row>
    <row r="4824" spans="3:3" ht="0" hidden="1" customHeight="1">
      <c r="C4824" s="146"/>
    </row>
    <row r="4825" spans="3:3" ht="0" hidden="1" customHeight="1">
      <c r="C4825" s="146"/>
    </row>
    <row r="4826" spans="3:3" ht="0" hidden="1" customHeight="1">
      <c r="C4826" s="146"/>
    </row>
    <row r="4827" spans="3:3" ht="0" hidden="1" customHeight="1">
      <c r="C4827" s="146"/>
    </row>
    <row r="4828" spans="3:3" ht="0" hidden="1" customHeight="1">
      <c r="C4828" s="146"/>
    </row>
    <row r="4829" spans="3:3" ht="0" hidden="1" customHeight="1">
      <c r="C4829" s="146"/>
    </row>
    <row r="4830" spans="3:3" ht="0" hidden="1" customHeight="1">
      <c r="C4830" s="146"/>
    </row>
    <row r="4831" spans="3:3" ht="0" hidden="1" customHeight="1">
      <c r="C4831" s="146"/>
    </row>
    <row r="4832" spans="3:3" ht="0" hidden="1" customHeight="1">
      <c r="C4832" s="146"/>
    </row>
    <row r="4833" spans="3:3" ht="0" hidden="1" customHeight="1">
      <c r="C4833" s="146"/>
    </row>
    <row r="4834" spans="3:3" ht="0" hidden="1" customHeight="1">
      <c r="C4834" s="146"/>
    </row>
    <row r="4835" spans="3:3" ht="0" hidden="1" customHeight="1">
      <c r="C4835" s="146"/>
    </row>
    <row r="4836" spans="3:3" ht="0" hidden="1" customHeight="1">
      <c r="C4836" s="147"/>
    </row>
    <row r="4837" spans="3:3" ht="0" hidden="1" customHeight="1">
      <c r="C4837" s="145">
        <v>249</v>
      </c>
    </row>
    <row r="4838" spans="3:3" ht="0" hidden="1" customHeight="1">
      <c r="C4838" s="146"/>
    </row>
    <row r="4839" spans="3:3" ht="0" hidden="1" customHeight="1">
      <c r="C4839" s="146"/>
    </row>
    <row r="4840" spans="3:3" ht="0" hidden="1" customHeight="1">
      <c r="C4840" s="146"/>
    </row>
    <row r="4841" spans="3:3" ht="0" hidden="1" customHeight="1">
      <c r="C4841" s="146"/>
    </row>
    <row r="4842" spans="3:3" ht="0" hidden="1" customHeight="1">
      <c r="C4842" s="146"/>
    </row>
    <row r="4843" spans="3:3" ht="0" hidden="1" customHeight="1">
      <c r="C4843" s="146"/>
    </row>
    <row r="4844" spans="3:3" ht="0" hidden="1" customHeight="1">
      <c r="C4844" s="146"/>
    </row>
    <row r="4845" spans="3:3" ht="0" hidden="1" customHeight="1">
      <c r="C4845" s="146"/>
    </row>
    <row r="4846" spans="3:3" ht="0" hidden="1" customHeight="1">
      <c r="C4846" s="146"/>
    </row>
    <row r="4847" spans="3:3" ht="0" hidden="1" customHeight="1">
      <c r="C4847" s="146"/>
    </row>
    <row r="4848" spans="3:3" ht="0" hidden="1" customHeight="1">
      <c r="C4848" s="146"/>
    </row>
    <row r="4849" spans="3:3" ht="0" hidden="1" customHeight="1">
      <c r="C4849" s="146"/>
    </row>
    <row r="4850" spans="3:3" ht="0" hidden="1" customHeight="1">
      <c r="C4850" s="146"/>
    </row>
    <row r="4851" spans="3:3" ht="0" hidden="1" customHeight="1">
      <c r="C4851" s="147"/>
    </row>
  </sheetData>
  <sheetProtection algorithmName="SHA-512" hashValue="o8etU7XmU9UQSA3mtKKS3woHPi1OkubQc08otmK8Cq9scWDSjZJ4qQc9DfCybFG0x3thh7I5FH/lijzQBBKMzw==" saltValue="2XjUsz85ObIKvZ5W/Zf95Q==" spinCount="100000" sheet="1" objects="1" scenarios="1" formatRows="0" autoFilter="0"/>
  <protectedRanges>
    <protectedRange algorithmName="SHA-512" hashValue="/iUkhPW/A54LO7nLaVicJ+OyHGHGeR+Xhxh3s5TQSLqYRKi5XjA8Ilx9oxM8uacTgckaP9qbrqQA5DCsrFXL7Q==" saltValue="Q8FJQ2rhZQWRutlKjc4vlw==" spinCount="100000" sqref="H7:K4506" name="Edição SELAB H a K"/>
    <protectedRange algorithmName="SHA-512" hashValue="yWiGGHXcftitn59xNbTUYxklvTOvuKaSDyJFgQJP05JtY3jgMp9Fl9gMlyMSdmCUu7rqBKqsrOlvvyZuV4mndQ==" saltValue="jYLJAmaWmr0d5VTUHi4TfA==" spinCount="100000" sqref="H7:K4506" name="Edição Preenchedor H a K"/>
    <protectedRange algorithmName="SHA-512" hashValue="BtYRPESSK8/BoBNDumfR+CA073LiPKS5hU3zdsbxYG0cAOQa56NRandn7cv40mGfF095R/rDqAXOmM0VJs4C7Q==" saltValue="NPmxcrRXb5whTr0lL8PqiQ==" spinCount="100000" sqref="J3:K3" name="Edição SELAB J3"/>
    <protectedRange algorithmName="SHA-512" hashValue="l9fMm+m5I8hsG37hq7oYyAdNcuByKotJ1CRexR/p32xJA2RNkrHn8rk9tBNwOSoa1h+qxIJpGxSS3q5AD8oGVQ==" saltValue="7VYO0sJ29/bBp7nTE4lvZA==" spinCount="100000" sqref="J3:K3" name="Edição Preenchedor J3"/>
  </protectedRanges>
  <mergeCells count="1233">
    <mergeCell ref="C4492:C4506"/>
    <mergeCell ref="D4492:D4506"/>
    <mergeCell ref="E4492:E4506"/>
    <mergeCell ref="F4492:F4506"/>
    <mergeCell ref="C4462:C4476"/>
    <mergeCell ref="D4462:D4476"/>
    <mergeCell ref="E4462:E4476"/>
    <mergeCell ref="F4462:F4476"/>
    <mergeCell ref="C4477:C4491"/>
    <mergeCell ref="D4477:D4491"/>
    <mergeCell ref="E4477:E4491"/>
    <mergeCell ref="F4477:F4491"/>
    <mergeCell ref="C4432:C4446"/>
    <mergeCell ref="D4432:D4446"/>
    <mergeCell ref="E4432:E4446"/>
    <mergeCell ref="F4432:F4446"/>
    <mergeCell ref="C4447:C4461"/>
    <mergeCell ref="D4447:D4461"/>
    <mergeCell ref="E4447:E4461"/>
    <mergeCell ref="F4447:F4461"/>
    <mergeCell ref="C4402:C4416"/>
    <mergeCell ref="D4402:D4416"/>
    <mergeCell ref="E4402:E4416"/>
    <mergeCell ref="F4402:F4416"/>
    <mergeCell ref="C4417:C4431"/>
    <mergeCell ref="D4417:D4431"/>
    <mergeCell ref="E4417:E4431"/>
    <mergeCell ref="F4417:F4431"/>
    <mergeCell ref="C4372:C4386"/>
    <mergeCell ref="D4372:D4386"/>
    <mergeCell ref="E4372:E4386"/>
    <mergeCell ref="F4372:F4386"/>
    <mergeCell ref="C4387:C4401"/>
    <mergeCell ref="D4387:D4401"/>
    <mergeCell ref="E4387:E4401"/>
    <mergeCell ref="F4387:F4401"/>
    <mergeCell ref="C4342:C4356"/>
    <mergeCell ref="D4342:D4356"/>
    <mergeCell ref="E4342:E4356"/>
    <mergeCell ref="F4342:F4356"/>
    <mergeCell ref="C4357:C4371"/>
    <mergeCell ref="D4357:D4371"/>
    <mergeCell ref="E4357:E4371"/>
    <mergeCell ref="F4357:F4371"/>
    <mergeCell ref="C4312:C4326"/>
    <mergeCell ref="D4312:D4326"/>
    <mergeCell ref="E4312:E4326"/>
    <mergeCell ref="F4312:F4326"/>
    <mergeCell ref="C4327:C4341"/>
    <mergeCell ref="D4327:D4341"/>
    <mergeCell ref="E4327:E4341"/>
    <mergeCell ref="F4327:F4341"/>
    <mergeCell ref="C4282:C4296"/>
    <mergeCell ref="D4282:D4296"/>
    <mergeCell ref="E4282:E4296"/>
    <mergeCell ref="F4282:F4296"/>
    <mergeCell ref="C4297:C4311"/>
    <mergeCell ref="D4297:D4311"/>
    <mergeCell ref="E4297:E4311"/>
    <mergeCell ref="F4297:F4311"/>
    <mergeCell ref="C4252:C4266"/>
    <mergeCell ref="D4252:D4266"/>
    <mergeCell ref="E4252:E4266"/>
    <mergeCell ref="F4252:F4266"/>
    <mergeCell ref="C4267:C4281"/>
    <mergeCell ref="D4267:D4281"/>
    <mergeCell ref="E4267:E4281"/>
    <mergeCell ref="F4267:F4281"/>
    <mergeCell ref="C4222:C4236"/>
    <mergeCell ref="D4222:D4236"/>
    <mergeCell ref="E4222:E4236"/>
    <mergeCell ref="F4222:F4236"/>
    <mergeCell ref="C4237:C4251"/>
    <mergeCell ref="D4237:D4251"/>
    <mergeCell ref="E4237:E4251"/>
    <mergeCell ref="F4237:F4251"/>
    <mergeCell ref="C4192:C4206"/>
    <mergeCell ref="D4192:D4206"/>
    <mergeCell ref="E4192:E4206"/>
    <mergeCell ref="F4192:F4206"/>
    <mergeCell ref="C4207:C4221"/>
    <mergeCell ref="D4207:D4221"/>
    <mergeCell ref="E4207:E4221"/>
    <mergeCell ref="F4207:F4221"/>
    <mergeCell ref="C4162:C4176"/>
    <mergeCell ref="D4162:D4176"/>
    <mergeCell ref="E4162:E4176"/>
    <mergeCell ref="F4162:F4176"/>
    <mergeCell ref="C4177:C4191"/>
    <mergeCell ref="D4177:D4191"/>
    <mergeCell ref="E4177:E4191"/>
    <mergeCell ref="F4177:F4191"/>
    <mergeCell ref="C4132:C4146"/>
    <mergeCell ref="D4132:D4146"/>
    <mergeCell ref="E4132:E4146"/>
    <mergeCell ref="F4132:F4146"/>
    <mergeCell ref="C4147:C4161"/>
    <mergeCell ref="D4147:D4161"/>
    <mergeCell ref="E4147:E4161"/>
    <mergeCell ref="F4147:F4161"/>
    <mergeCell ref="C4102:C4116"/>
    <mergeCell ref="D4102:D4116"/>
    <mergeCell ref="E4102:E4116"/>
    <mergeCell ref="F4102:F4116"/>
    <mergeCell ref="C4117:C4131"/>
    <mergeCell ref="D4117:D4131"/>
    <mergeCell ref="E4117:E4131"/>
    <mergeCell ref="F4117:F4131"/>
    <mergeCell ref="C4072:C4086"/>
    <mergeCell ref="D4072:D4086"/>
    <mergeCell ref="E4072:E4086"/>
    <mergeCell ref="F4072:F4086"/>
    <mergeCell ref="C4087:C4101"/>
    <mergeCell ref="D4087:D4101"/>
    <mergeCell ref="E4087:E4101"/>
    <mergeCell ref="F4087:F4101"/>
    <mergeCell ref="C4042:C4056"/>
    <mergeCell ref="D4042:D4056"/>
    <mergeCell ref="E4042:E4056"/>
    <mergeCell ref="F4042:F4056"/>
    <mergeCell ref="C4057:C4071"/>
    <mergeCell ref="D4057:D4071"/>
    <mergeCell ref="E4057:E4071"/>
    <mergeCell ref="F4057:F4071"/>
    <mergeCell ref="C4012:C4026"/>
    <mergeCell ref="D4012:D4026"/>
    <mergeCell ref="E4012:E4026"/>
    <mergeCell ref="F4012:F4026"/>
    <mergeCell ref="C4027:C4041"/>
    <mergeCell ref="D4027:D4041"/>
    <mergeCell ref="E4027:E4041"/>
    <mergeCell ref="F4027:F4041"/>
    <mergeCell ref="C3982:C3996"/>
    <mergeCell ref="D3982:D3996"/>
    <mergeCell ref="E3982:E3996"/>
    <mergeCell ref="F3982:F3996"/>
    <mergeCell ref="C3997:C4011"/>
    <mergeCell ref="D3997:D4011"/>
    <mergeCell ref="E3997:E4011"/>
    <mergeCell ref="F3997:F4011"/>
    <mergeCell ref="C3952:C3966"/>
    <mergeCell ref="D3952:D3966"/>
    <mergeCell ref="E3952:E3966"/>
    <mergeCell ref="F3952:F3966"/>
    <mergeCell ref="C3967:C3981"/>
    <mergeCell ref="D3967:D3981"/>
    <mergeCell ref="E3967:E3981"/>
    <mergeCell ref="F3967:F3981"/>
    <mergeCell ref="C3922:C3936"/>
    <mergeCell ref="D3922:D3936"/>
    <mergeCell ref="E3922:E3936"/>
    <mergeCell ref="F3922:F3936"/>
    <mergeCell ref="C3937:C3951"/>
    <mergeCell ref="D3937:D3951"/>
    <mergeCell ref="E3937:E3951"/>
    <mergeCell ref="F3937:F3951"/>
    <mergeCell ref="C3892:C3906"/>
    <mergeCell ref="D3892:D3906"/>
    <mergeCell ref="E3892:E3906"/>
    <mergeCell ref="F3892:F3906"/>
    <mergeCell ref="C3907:C3921"/>
    <mergeCell ref="D3907:D3921"/>
    <mergeCell ref="E3907:E3921"/>
    <mergeCell ref="F3907:F3921"/>
    <mergeCell ref="C3862:C3876"/>
    <mergeCell ref="D3862:D3876"/>
    <mergeCell ref="E3862:E3876"/>
    <mergeCell ref="F3862:F3876"/>
    <mergeCell ref="C3877:C3891"/>
    <mergeCell ref="D3877:D3891"/>
    <mergeCell ref="E3877:E3891"/>
    <mergeCell ref="F3877:F3891"/>
    <mergeCell ref="C3832:C3846"/>
    <mergeCell ref="D3832:D3846"/>
    <mergeCell ref="E3832:E3846"/>
    <mergeCell ref="F3832:F3846"/>
    <mergeCell ref="C3847:C3861"/>
    <mergeCell ref="D3847:D3861"/>
    <mergeCell ref="E3847:E3861"/>
    <mergeCell ref="F3847:F3861"/>
    <mergeCell ref="C3802:C3816"/>
    <mergeCell ref="D3802:D3816"/>
    <mergeCell ref="E3802:E3816"/>
    <mergeCell ref="F3802:F3816"/>
    <mergeCell ref="C3817:C3831"/>
    <mergeCell ref="D3817:D3831"/>
    <mergeCell ref="E3817:E3831"/>
    <mergeCell ref="F3817:F3831"/>
    <mergeCell ref="C3772:C3786"/>
    <mergeCell ref="D3772:D3786"/>
    <mergeCell ref="E3772:E3786"/>
    <mergeCell ref="F3772:F3786"/>
    <mergeCell ref="C3787:C3801"/>
    <mergeCell ref="D3787:D3801"/>
    <mergeCell ref="E3787:E3801"/>
    <mergeCell ref="F3787:F3801"/>
    <mergeCell ref="C3742:C3756"/>
    <mergeCell ref="D3742:D3756"/>
    <mergeCell ref="E3742:E3756"/>
    <mergeCell ref="F3742:F3756"/>
    <mergeCell ref="C3757:C3771"/>
    <mergeCell ref="D3757:D3771"/>
    <mergeCell ref="E3757:E3771"/>
    <mergeCell ref="F3757:F3771"/>
    <mergeCell ref="C3712:C3726"/>
    <mergeCell ref="D3712:D3726"/>
    <mergeCell ref="E3712:E3726"/>
    <mergeCell ref="F3712:F3726"/>
    <mergeCell ref="C3727:C3741"/>
    <mergeCell ref="D3727:D3741"/>
    <mergeCell ref="E3727:E3741"/>
    <mergeCell ref="F3727:F3741"/>
    <mergeCell ref="F3547:F3561"/>
    <mergeCell ref="C3682:C3696"/>
    <mergeCell ref="D3682:D3696"/>
    <mergeCell ref="E3682:E3696"/>
    <mergeCell ref="F3682:F3696"/>
    <mergeCell ref="C3697:C3711"/>
    <mergeCell ref="D3697:D3711"/>
    <mergeCell ref="E3697:E3711"/>
    <mergeCell ref="F3697:F3711"/>
    <mergeCell ref="C3652:C3666"/>
    <mergeCell ref="D3652:D3666"/>
    <mergeCell ref="E3652:E3666"/>
    <mergeCell ref="F3652:F3666"/>
    <mergeCell ref="C3667:C3681"/>
    <mergeCell ref="D3667:D3681"/>
    <mergeCell ref="E3667:E3681"/>
    <mergeCell ref="F3667:F3681"/>
    <mergeCell ref="C3622:C3636"/>
    <mergeCell ref="D3622:D3636"/>
    <mergeCell ref="E3622:E3636"/>
    <mergeCell ref="F3622:F3636"/>
    <mergeCell ref="C3637:C3651"/>
    <mergeCell ref="D3637:D3651"/>
    <mergeCell ref="E3637:E3651"/>
    <mergeCell ref="F3637:F3651"/>
    <mergeCell ref="F3487:F3501"/>
    <mergeCell ref="C3442:C3456"/>
    <mergeCell ref="D3442:D3456"/>
    <mergeCell ref="E3442:E3456"/>
    <mergeCell ref="F3442:F3456"/>
    <mergeCell ref="C3457:C3471"/>
    <mergeCell ref="D3457:D3471"/>
    <mergeCell ref="E3457:E3471"/>
    <mergeCell ref="F3457:F3471"/>
    <mergeCell ref="C3592:C3606"/>
    <mergeCell ref="D3592:D3606"/>
    <mergeCell ref="E3592:E3606"/>
    <mergeCell ref="F3592:F3606"/>
    <mergeCell ref="C3607:C3621"/>
    <mergeCell ref="D3607:D3621"/>
    <mergeCell ref="E3607:E3621"/>
    <mergeCell ref="F3607:F3621"/>
    <mergeCell ref="C3562:C3576"/>
    <mergeCell ref="D3562:D3576"/>
    <mergeCell ref="E3562:E3576"/>
    <mergeCell ref="F3562:F3576"/>
    <mergeCell ref="C3577:C3591"/>
    <mergeCell ref="D3577:D3591"/>
    <mergeCell ref="E3577:E3591"/>
    <mergeCell ref="F3577:F3591"/>
    <mergeCell ref="C3532:C3546"/>
    <mergeCell ref="D3532:D3546"/>
    <mergeCell ref="E3532:E3546"/>
    <mergeCell ref="F3532:F3546"/>
    <mergeCell ref="C3547:C3561"/>
    <mergeCell ref="D3547:D3561"/>
    <mergeCell ref="E3547:E3561"/>
    <mergeCell ref="C4807:C4821"/>
    <mergeCell ref="C4822:C4836"/>
    <mergeCell ref="C4837:C4851"/>
    <mergeCell ref="B2:L2"/>
    <mergeCell ref="E3:F3"/>
    <mergeCell ref="C4717:C4731"/>
    <mergeCell ref="C4732:C4746"/>
    <mergeCell ref="C4747:C4761"/>
    <mergeCell ref="C4762:C4776"/>
    <mergeCell ref="C4777:C4791"/>
    <mergeCell ref="C4792:C4806"/>
    <mergeCell ref="C4627:C4641"/>
    <mergeCell ref="C4642:C4656"/>
    <mergeCell ref="C4657:C4671"/>
    <mergeCell ref="C4672:C4686"/>
    <mergeCell ref="C4687:C4701"/>
    <mergeCell ref="C4702:C4716"/>
    <mergeCell ref="C4537:C4551"/>
    <mergeCell ref="C4552:C4566"/>
    <mergeCell ref="C4567:C4581"/>
    <mergeCell ref="C4582:C4596"/>
    <mergeCell ref="C4597:C4611"/>
    <mergeCell ref="C4612:C4626"/>
    <mergeCell ref="C3502:C3516"/>
    <mergeCell ref="D3502:D3516"/>
    <mergeCell ref="E3502:E3516"/>
    <mergeCell ref="F3502:F3516"/>
    <mergeCell ref="C3517:C3531"/>
    <mergeCell ref="D3517:D3531"/>
    <mergeCell ref="E3517:E3531"/>
    <mergeCell ref="F3517:F3531"/>
    <mergeCell ref="C3472:C3486"/>
    <mergeCell ref="C4507:C4521"/>
    <mergeCell ref="C4522:C4536"/>
    <mergeCell ref="C3427:C3441"/>
    <mergeCell ref="D3427:D3441"/>
    <mergeCell ref="E3427:E3441"/>
    <mergeCell ref="F3427:F3441"/>
    <mergeCell ref="C3382:C3396"/>
    <mergeCell ref="D3382:D3396"/>
    <mergeCell ref="E3382:E3396"/>
    <mergeCell ref="F3382:F3396"/>
    <mergeCell ref="C3367:C3381"/>
    <mergeCell ref="D3367:D3381"/>
    <mergeCell ref="E3367:E3381"/>
    <mergeCell ref="F3367:F3381"/>
    <mergeCell ref="C3352:C3366"/>
    <mergeCell ref="D3352:D3366"/>
    <mergeCell ref="E3352:E3366"/>
    <mergeCell ref="F3352:F3366"/>
    <mergeCell ref="C3397:C3411"/>
    <mergeCell ref="D3397:D3411"/>
    <mergeCell ref="E3397:E3411"/>
    <mergeCell ref="F3397:F3411"/>
    <mergeCell ref="C3412:C3426"/>
    <mergeCell ref="D3412:D3426"/>
    <mergeCell ref="E3412:E3426"/>
    <mergeCell ref="F3412:F3426"/>
    <mergeCell ref="D3472:D3486"/>
    <mergeCell ref="E3472:E3486"/>
    <mergeCell ref="F3472:F3486"/>
    <mergeCell ref="C3487:C3501"/>
    <mergeCell ref="D3487:D3501"/>
    <mergeCell ref="E3487:E3501"/>
    <mergeCell ref="C3337:C3351"/>
    <mergeCell ref="D3337:D3351"/>
    <mergeCell ref="E3337:E3351"/>
    <mergeCell ref="F3337:F3351"/>
    <mergeCell ref="C3322:C3336"/>
    <mergeCell ref="D3322:D3336"/>
    <mergeCell ref="E3322:E3336"/>
    <mergeCell ref="F3322:F3336"/>
    <mergeCell ref="C3307:C3321"/>
    <mergeCell ref="D3307:D3321"/>
    <mergeCell ref="E3307:E3321"/>
    <mergeCell ref="F3307:F3321"/>
    <mergeCell ref="C3292:C3306"/>
    <mergeCell ref="D3292:D3306"/>
    <mergeCell ref="E3292:E3306"/>
    <mergeCell ref="F3292:F3306"/>
    <mergeCell ref="C3277:C3291"/>
    <mergeCell ref="D3277:D3291"/>
    <mergeCell ref="E3277:E3291"/>
    <mergeCell ref="F3277:F3291"/>
    <mergeCell ref="C3262:C3276"/>
    <mergeCell ref="D3262:D3276"/>
    <mergeCell ref="E3262:E3276"/>
    <mergeCell ref="F3262:F3276"/>
    <mergeCell ref="C3247:C3261"/>
    <mergeCell ref="D3247:D3261"/>
    <mergeCell ref="E3247:E3261"/>
    <mergeCell ref="F3247:F3261"/>
    <mergeCell ref="C3232:C3246"/>
    <mergeCell ref="D3232:D3246"/>
    <mergeCell ref="E3232:E3246"/>
    <mergeCell ref="F3232:F3246"/>
    <mergeCell ref="C3217:C3231"/>
    <mergeCell ref="D3217:D3231"/>
    <mergeCell ref="E3217:E3231"/>
    <mergeCell ref="F3217:F3231"/>
    <mergeCell ref="C3202:C3216"/>
    <mergeCell ref="D3202:D3216"/>
    <mergeCell ref="E3202:E3216"/>
    <mergeCell ref="F3202:F3216"/>
    <mergeCell ref="C3187:C3201"/>
    <mergeCell ref="D3187:D3201"/>
    <mergeCell ref="E3187:E3201"/>
    <mergeCell ref="F3187:F3201"/>
    <mergeCell ref="C3172:C3186"/>
    <mergeCell ref="D3172:D3186"/>
    <mergeCell ref="E3172:E3186"/>
    <mergeCell ref="F3172:F3186"/>
    <mergeCell ref="C3157:C3171"/>
    <mergeCell ref="D3157:D3171"/>
    <mergeCell ref="E3157:E3171"/>
    <mergeCell ref="F3157:F3171"/>
    <mergeCell ref="C3142:C3156"/>
    <mergeCell ref="D3142:D3156"/>
    <mergeCell ref="E3142:E3156"/>
    <mergeCell ref="F3142:F3156"/>
    <mergeCell ref="C3127:C3141"/>
    <mergeCell ref="D3127:D3141"/>
    <mergeCell ref="E3127:E3141"/>
    <mergeCell ref="F3127:F3141"/>
    <mergeCell ref="C3112:C3126"/>
    <mergeCell ref="D3112:D3126"/>
    <mergeCell ref="E3112:E3126"/>
    <mergeCell ref="F3112:F3126"/>
    <mergeCell ref="C3097:C3111"/>
    <mergeCell ref="D3097:D3111"/>
    <mergeCell ref="E3097:E3111"/>
    <mergeCell ref="F3097:F3111"/>
    <mergeCell ref="C3082:C3096"/>
    <mergeCell ref="D3082:D3096"/>
    <mergeCell ref="E3082:E3096"/>
    <mergeCell ref="F3082:F3096"/>
    <mergeCell ref="C3067:C3081"/>
    <mergeCell ref="D3067:D3081"/>
    <mergeCell ref="E3067:E3081"/>
    <mergeCell ref="F3067:F3081"/>
    <mergeCell ref="C3052:C3066"/>
    <mergeCell ref="D3052:D3066"/>
    <mergeCell ref="E3052:E3066"/>
    <mergeCell ref="F3052:F3066"/>
    <mergeCell ref="C3037:C3051"/>
    <mergeCell ref="D3037:D3051"/>
    <mergeCell ref="E3037:E3051"/>
    <mergeCell ref="F3037:F3051"/>
    <mergeCell ref="C3022:C3036"/>
    <mergeCell ref="D3022:D3036"/>
    <mergeCell ref="E3022:E3036"/>
    <mergeCell ref="F3022:F3036"/>
    <mergeCell ref="C3007:C3021"/>
    <mergeCell ref="D3007:D3021"/>
    <mergeCell ref="E3007:E3021"/>
    <mergeCell ref="F3007:F3021"/>
    <mergeCell ref="C2992:C3006"/>
    <mergeCell ref="D2992:D3006"/>
    <mergeCell ref="E2992:E3006"/>
    <mergeCell ref="F2992:F3006"/>
    <mergeCell ref="C2977:C2991"/>
    <mergeCell ref="D2977:D2991"/>
    <mergeCell ref="E2977:E2991"/>
    <mergeCell ref="F2977:F2991"/>
    <mergeCell ref="C2962:C2976"/>
    <mergeCell ref="D2962:D2976"/>
    <mergeCell ref="E2962:E2976"/>
    <mergeCell ref="F2962:F2976"/>
    <mergeCell ref="C2947:C2961"/>
    <mergeCell ref="D2947:D2961"/>
    <mergeCell ref="E2947:E2961"/>
    <mergeCell ref="F2947:F2961"/>
    <mergeCell ref="C2932:C2946"/>
    <mergeCell ref="D2932:D2946"/>
    <mergeCell ref="E2932:E2946"/>
    <mergeCell ref="F2932:F2946"/>
    <mergeCell ref="C2917:C2931"/>
    <mergeCell ref="D2917:D2931"/>
    <mergeCell ref="E2917:E2931"/>
    <mergeCell ref="F2917:F2931"/>
    <mergeCell ref="C2902:C2916"/>
    <mergeCell ref="D2902:D2916"/>
    <mergeCell ref="E2902:E2916"/>
    <mergeCell ref="F2902:F2916"/>
    <mergeCell ref="C2887:C2901"/>
    <mergeCell ref="D2887:D2901"/>
    <mergeCell ref="E2887:E2901"/>
    <mergeCell ref="F2887:F2901"/>
    <mergeCell ref="C2872:C2886"/>
    <mergeCell ref="D2872:D2886"/>
    <mergeCell ref="E2872:E2886"/>
    <mergeCell ref="F2872:F2886"/>
    <mergeCell ref="C2857:C2871"/>
    <mergeCell ref="D2857:D2871"/>
    <mergeCell ref="E2857:E2871"/>
    <mergeCell ref="F2857:F2871"/>
    <mergeCell ref="C2842:C2856"/>
    <mergeCell ref="D2842:D2856"/>
    <mergeCell ref="E2842:E2856"/>
    <mergeCell ref="F2842:F2856"/>
    <mergeCell ref="C2827:C2841"/>
    <mergeCell ref="D2827:D2841"/>
    <mergeCell ref="E2827:E2841"/>
    <mergeCell ref="F2827:F2841"/>
    <mergeCell ref="C2812:C2826"/>
    <mergeCell ref="D2812:D2826"/>
    <mergeCell ref="E2812:E2826"/>
    <mergeCell ref="F2812:F2826"/>
    <mergeCell ref="C2797:C2811"/>
    <mergeCell ref="D2797:D2811"/>
    <mergeCell ref="E2797:E2811"/>
    <mergeCell ref="F2797:F2811"/>
    <mergeCell ref="C2782:C2796"/>
    <mergeCell ref="D2782:D2796"/>
    <mergeCell ref="E2782:E2796"/>
    <mergeCell ref="F2782:F2796"/>
    <mergeCell ref="C2767:C2781"/>
    <mergeCell ref="D2767:D2781"/>
    <mergeCell ref="E2767:E2781"/>
    <mergeCell ref="F2767:F2781"/>
    <mergeCell ref="C2752:C2766"/>
    <mergeCell ref="D2752:D2766"/>
    <mergeCell ref="E2752:E2766"/>
    <mergeCell ref="F2752:F2766"/>
    <mergeCell ref="C2737:C2751"/>
    <mergeCell ref="D2737:D2751"/>
    <mergeCell ref="E2737:E2751"/>
    <mergeCell ref="F2737:F2751"/>
    <mergeCell ref="C2722:C2736"/>
    <mergeCell ref="D2722:D2736"/>
    <mergeCell ref="E2722:E2736"/>
    <mergeCell ref="F2722:F2736"/>
    <mergeCell ref="C2707:C2721"/>
    <mergeCell ref="D2707:D2721"/>
    <mergeCell ref="E2707:E2721"/>
    <mergeCell ref="F2707:F2721"/>
    <mergeCell ref="C2692:C2706"/>
    <mergeCell ref="D2692:D2706"/>
    <mergeCell ref="E2692:E2706"/>
    <mergeCell ref="F2692:F2706"/>
    <mergeCell ref="C2677:C2691"/>
    <mergeCell ref="D2677:D2691"/>
    <mergeCell ref="E2677:E2691"/>
    <mergeCell ref="F2677:F2691"/>
    <mergeCell ref="C2662:C2676"/>
    <mergeCell ref="D2662:D2676"/>
    <mergeCell ref="E2662:E2676"/>
    <mergeCell ref="F2662:F2676"/>
    <mergeCell ref="C2647:C2661"/>
    <mergeCell ref="D2647:D2661"/>
    <mergeCell ref="E2647:E2661"/>
    <mergeCell ref="F2647:F2661"/>
    <mergeCell ref="C2632:C2646"/>
    <mergeCell ref="D2632:D2646"/>
    <mergeCell ref="E2632:E2646"/>
    <mergeCell ref="F2632:F2646"/>
    <mergeCell ref="C2617:C2631"/>
    <mergeCell ref="D2617:D2631"/>
    <mergeCell ref="E2617:E2631"/>
    <mergeCell ref="F2617:F2631"/>
    <mergeCell ref="C2602:C2616"/>
    <mergeCell ref="D2602:D2616"/>
    <mergeCell ref="E2602:E2616"/>
    <mergeCell ref="F2602:F2616"/>
    <mergeCell ref="C2587:C2601"/>
    <mergeCell ref="D2587:D2601"/>
    <mergeCell ref="E2587:E2601"/>
    <mergeCell ref="F2587:F2601"/>
    <mergeCell ref="C2572:C2586"/>
    <mergeCell ref="D2572:D2586"/>
    <mergeCell ref="E2572:E2586"/>
    <mergeCell ref="F2572:F2586"/>
    <mergeCell ref="C2557:C2571"/>
    <mergeCell ref="D2557:D2571"/>
    <mergeCell ref="E2557:E2571"/>
    <mergeCell ref="F2557:F2571"/>
    <mergeCell ref="C2542:C2556"/>
    <mergeCell ref="D2542:D2556"/>
    <mergeCell ref="E2542:E2556"/>
    <mergeCell ref="F2542:F2556"/>
    <mergeCell ref="C2527:C2541"/>
    <mergeCell ref="D2527:D2541"/>
    <mergeCell ref="E2527:E2541"/>
    <mergeCell ref="F2527:F2541"/>
    <mergeCell ref="C2512:C2526"/>
    <mergeCell ref="D2512:D2526"/>
    <mergeCell ref="E2512:E2526"/>
    <mergeCell ref="F2512:F2526"/>
    <mergeCell ref="C2497:C2511"/>
    <mergeCell ref="D2497:D2511"/>
    <mergeCell ref="E2497:E2511"/>
    <mergeCell ref="F2497:F2511"/>
    <mergeCell ref="C2482:C2496"/>
    <mergeCell ref="D2482:D2496"/>
    <mergeCell ref="E2482:E2496"/>
    <mergeCell ref="F2482:F2496"/>
    <mergeCell ref="C2467:C2481"/>
    <mergeCell ref="D2467:D2481"/>
    <mergeCell ref="E2467:E2481"/>
    <mergeCell ref="F2467:F2481"/>
    <mergeCell ref="C2452:C2466"/>
    <mergeCell ref="D2452:D2466"/>
    <mergeCell ref="E2452:E2466"/>
    <mergeCell ref="F2452:F2466"/>
    <mergeCell ref="C2437:C2451"/>
    <mergeCell ref="D2437:D2451"/>
    <mergeCell ref="E2437:E2451"/>
    <mergeCell ref="F2437:F2451"/>
    <mergeCell ref="C2422:C2436"/>
    <mergeCell ref="D2422:D2436"/>
    <mergeCell ref="E2422:E2436"/>
    <mergeCell ref="F2422:F2436"/>
    <mergeCell ref="C2407:C2421"/>
    <mergeCell ref="D2407:D2421"/>
    <mergeCell ref="E2407:E2421"/>
    <mergeCell ref="F2407:F2421"/>
    <mergeCell ref="C2392:C2406"/>
    <mergeCell ref="D2392:D2406"/>
    <mergeCell ref="E2392:E2406"/>
    <mergeCell ref="F2392:F2406"/>
    <mergeCell ref="C2377:C2391"/>
    <mergeCell ref="D2377:D2391"/>
    <mergeCell ref="E2377:E2391"/>
    <mergeCell ref="F2377:F2391"/>
    <mergeCell ref="C2362:C2376"/>
    <mergeCell ref="D2362:D2376"/>
    <mergeCell ref="E2362:E2376"/>
    <mergeCell ref="F2362:F2376"/>
    <mergeCell ref="C2347:C2361"/>
    <mergeCell ref="D2347:D2361"/>
    <mergeCell ref="E2347:E2361"/>
    <mergeCell ref="F2347:F2361"/>
    <mergeCell ref="C2332:C2346"/>
    <mergeCell ref="D2332:D2346"/>
    <mergeCell ref="E2332:E2346"/>
    <mergeCell ref="F2332:F2346"/>
    <mergeCell ref="C2317:C2331"/>
    <mergeCell ref="D2317:D2331"/>
    <mergeCell ref="E2317:E2331"/>
    <mergeCell ref="F2317:F2331"/>
    <mergeCell ref="C2302:C2316"/>
    <mergeCell ref="D2302:D2316"/>
    <mergeCell ref="E2302:E2316"/>
    <mergeCell ref="F2302:F2316"/>
    <mergeCell ref="C2287:C2301"/>
    <mergeCell ref="D2287:D2301"/>
    <mergeCell ref="E2287:E2301"/>
    <mergeCell ref="F2287:F2301"/>
    <mergeCell ref="C2272:C2286"/>
    <mergeCell ref="D2272:D2286"/>
    <mergeCell ref="E2272:E2286"/>
    <mergeCell ref="F2272:F2286"/>
    <mergeCell ref="C2257:C2271"/>
    <mergeCell ref="D2257:D2271"/>
    <mergeCell ref="E2257:E2271"/>
    <mergeCell ref="F2257:F2271"/>
    <mergeCell ref="C2242:C2256"/>
    <mergeCell ref="D2242:D2256"/>
    <mergeCell ref="E2242:E2256"/>
    <mergeCell ref="F2242:F2256"/>
    <mergeCell ref="C2227:C2241"/>
    <mergeCell ref="D2227:D2241"/>
    <mergeCell ref="E2227:E2241"/>
    <mergeCell ref="F2227:F2241"/>
    <mergeCell ref="C2212:C2226"/>
    <mergeCell ref="D2212:D2226"/>
    <mergeCell ref="E2212:E2226"/>
    <mergeCell ref="F2212:F2226"/>
    <mergeCell ref="C2197:C2211"/>
    <mergeCell ref="D2197:D2211"/>
    <mergeCell ref="E2197:E2211"/>
    <mergeCell ref="F2197:F2211"/>
    <mergeCell ref="C2182:C2196"/>
    <mergeCell ref="D2182:D2196"/>
    <mergeCell ref="E2182:E2196"/>
    <mergeCell ref="F2182:F2196"/>
    <mergeCell ref="C2167:C2181"/>
    <mergeCell ref="D2167:D2181"/>
    <mergeCell ref="E2167:E2181"/>
    <mergeCell ref="F2167:F2181"/>
    <mergeCell ref="C2152:C2166"/>
    <mergeCell ref="D2152:D2166"/>
    <mergeCell ref="E2152:E2166"/>
    <mergeCell ref="F2152:F2166"/>
    <mergeCell ref="C2137:C2151"/>
    <mergeCell ref="D2137:D2151"/>
    <mergeCell ref="E2137:E2151"/>
    <mergeCell ref="F2137:F2151"/>
    <mergeCell ref="C2122:C2136"/>
    <mergeCell ref="D2122:D2136"/>
    <mergeCell ref="E2122:E2136"/>
    <mergeCell ref="F2122:F2136"/>
    <mergeCell ref="C2107:C2121"/>
    <mergeCell ref="D2107:D2121"/>
    <mergeCell ref="E2107:E2121"/>
    <mergeCell ref="F2107:F2121"/>
    <mergeCell ref="C2092:C2106"/>
    <mergeCell ref="D2092:D2106"/>
    <mergeCell ref="E2092:E2106"/>
    <mergeCell ref="F2092:F2106"/>
    <mergeCell ref="C2077:C2091"/>
    <mergeCell ref="D2077:D2091"/>
    <mergeCell ref="E2077:E2091"/>
    <mergeCell ref="F2077:F2091"/>
    <mergeCell ref="C2062:C2076"/>
    <mergeCell ref="D2062:D2076"/>
    <mergeCell ref="E2062:E2076"/>
    <mergeCell ref="F2062:F2076"/>
    <mergeCell ref="C2047:C2061"/>
    <mergeCell ref="D2047:D2061"/>
    <mergeCell ref="E2047:E2061"/>
    <mergeCell ref="F2047:F2061"/>
    <mergeCell ref="C2032:C2046"/>
    <mergeCell ref="D2032:D2046"/>
    <mergeCell ref="E2032:E2046"/>
    <mergeCell ref="F2032:F2046"/>
    <mergeCell ref="C2017:C2031"/>
    <mergeCell ref="D2017:D2031"/>
    <mergeCell ref="E2017:E2031"/>
    <mergeCell ref="F2017:F2031"/>
    <mergeCell ref="C2002:C2016"/>
    <mergeCell ref="D2002:D2016"/>
    <mergeCell ref="E2002:E2016"/>
    <mergeCell ref="F2002:F2016"/>
    <mergeCell ref="C1987:C2001"/>
    <mergeCell ref="D1987:D2001"/>
    <mergeCell ref="E1987:E2001"/>
    <mergeCell ref="F1987:F2001"/>
    <mergeCell ref="C1972:C1986"/>
    <mergeCell ref="D1972:D1986"/>
    <mergeCell ref="E1972:E1986"/>
    <mergeCell ref="F1972:F1986"/>
    <mergeCell ref="C1957:C1971"/>
    <mergeCell ref="D1957:D1971"/>
    <mergeCell ref="E1957:E1971"/>
    <mergeCell ref="F1957:F1971"/>
    <mergeCell ref="C1942:C1956"/>
    <mergeCell ref="D1942:D1956"/>
    <mergeCell ref="E1942:E1956"/>
    <mergeCell ref="F1942:F1956"/>
    <mergeCell ref="C1927:C1941"/>
    <mergeCell ref="D1927:D1941"/>
    <mergeCell ref="E1927:E1941"/>
    <mergeCell ref="F1927:F1941"/>
    <mergeCell ref="C1912:C1926"/>
    <mergeCell ref="D1912:D1926"/>
    <mergeCell ref="E1912:E1926"/>
    <mergeCell ref="F1912:F1926"/>
    <mergeCell ref="C1897:C1911"/>
    <mergeCell ref="D1897:D1911"/>
    <mergeCell ref="E1897:E1911"/>
    <mergeCell ref="F1897:F1911"/>
    <mergeCell ref="C1882:C1896"/>
    <mergeCell ref="D1882:D1896"/>
    <mergeCell ref="E1882:E1896"/>
    <mergeCell ref="F1882:F1896"/>
    <mergeCell ref="C1867:C1881"/>
    <mergeCell ref="D1867:D1881"/>
    <mergeCell ref="E1867:E1881"/>
    <mergeCell ref="F1867:F1881"/>
    <mergeCell ref="C1852:C1866"/>
    <mergeCell ref="D1852:D1866"/>
    <mergeCell ref="E1852:E1866"/>
    <mergeCell ref="F1852:F1866"/>
    <mergeCell ref="C1837:C1851"/>
    <mergeCell ref="D1837:D1851"/>
    <mergeCell ref="E1837:E1851"/>
    <mergeCell ref="F1837:F1851"/>
    <mergeCell ref="C1822:C1836"/>
    <mergeCell ref="D1822:D1836"/>
    <mergeCell ref="E1822:E1836"/>
    <mergeCell ref="F1822:F1836"/>
    <mergeCell ref="C1807:C1821"/>
    <mergeCell ref="D1807:D1821"/>
    <mergeCell ref="E1807:E1821"/>
    <mergeCell ref="F1807:F1821"/>
    <mergeCell ref="C1792:C1806"/>
    <mergeCell ref="D1792:D1806"/>
    <mergeCell ref="E1792:E1806"/>
    <mergeCell ref="F1792:F1806"/>
    <mergeCell ref="C1777:C1791"/>
    <mergeCell ref="D1777:D1791"/>
    <mergeCell ref="E1777:E1791"/>
    <mergeCell ref="F1777:F1791"/>
    <mergeCell ref="C1762:C1776"/>
    <mergeCell ref="D1762:D1776"/>
    <mergeCell ref="E1762:E1776"/>
    <mergeCell ref="F1762:F1776"/>
    <mergeCell ref="C1747:C1761"/>
    <mergeCell ref="D1747:D1761"/>
    <mergeCell ref="E1747:E1761"/>
    <mergeCell ref="F1747:F1761"/>
    <mergeCell ref="C1732:C1746"/>
    <mergeCell ref="D1732:D1746"/>
    <mergeCell ref="E1732:E1746"/>
    <mergeCell ref="F1732:F1746"/>
    <mergeCell ref="C1717:C1731"/>
    <mergeCell ref="D1717:D1731"/>
    <mergeCell ref="E1717:E1731"/>
    <mergeCell ref="F1717:F1731"/>
    <mergeCell ref="C1702:C1716"/>
    <mergeCell ref="D1702:D1716"/>
    <mergeCell ref="E1702:E1716"/>
    <mergeCell ref="F1702:F1716"/>
    <mergeCell ref="C1687:C1701"/>
    <mergeCell ref="D1687:D1701"/>
    <mergeCell ref="E1687:E1701"/>
    <mergeCell ref="F1687:F1701"/>
    <mergeCell ref="C1672:C1686"/>
    <mergeCell ref="D1672:D1686"/>
    <mergeCell ref="E1672:E1686"/>
    <mergeCell ref="F1672:F1686"/>
    <mergeCell ref="C1657:C1671"/>
    <mergeCell ref="D1657:D1671"/>
    <mergeCell ref="E1657:E1671"/>
    <mergeCell ref="F1657:F1671"/>
    <mergeCell ref="C1642:C1656"/>
    <mergeCell ref="D1642:D1656"/>
    <mergeCell ref="E1642:E1656"/>
    <mergeCell ref="F1642:F1656"/>
    <mergeCell ref="C1627:C1641"/>
    <mergeCell ref="D1627:D1641"/>
    <mergeCell ref="E1627:E1641"/>
    <mergeCell ref="F1627:F1641"/>
    <mergeCell ref="C1612:C1626"/>
    <mergeCell ref="D1612:D1626"/>
    <mergeCell ref="E1612:E1626"/>
    <mergeCell ref="F1612:F1626"/>
    <mergeCell ref="C1597:C1611"/>
    <mergeCell ref="D1597:D1611"/>
    <mergeCell ref="E1597:E1611"/>
    <mergeCell ref="F1597:F1611"/>
    <mergeCell ref="C1582:C1596"/>
    <mergeCell ref="D1582:D1596"/>
    <mergeCell ref="E1582:E1596"/>
    <mergeCell ref="F1582:F1596"/>
    <mergeCell ref="C1567:C1581"/>
    <mergeCell ref="D1567:D1581"/>
    <mergeCell ref="E1567:E1581"/>
    <mergeCell ref="F1567:F1581"/>
    <mergeCell ref="C1552:C1566"/>
    <mergeCell ref="D1552:D1566"/>
    <mergeCell ref="E1552:E1566"/>
    <mergeCell ref="F1552:F1566"/>
    <mergeCell ref="C1537:C1551"/>
    <mergeCell ref="D1537:D1551"/>
    <mergeCell ref="E1537:E1551"/>
    <mergeCell ref="F1537:F1551"/>
    <mergeCell ref="C1522:C1536"/>
    <mergeCell ref="D1522:D1536"/>
    <mergeCell ref="E1522:E1536"/>
    <mergeCell ref="F1522:F1536"/>
    <mergeCell ref="C1507:C1521"/>
    <mergeCell ref="D1507:D1521"/>
    <mergeCell ref="E1507:E1521"/>
    <mergeCell ref="F1507:F1521"/>
    <mergeCell ref="C1492:C1506"/>
    <mergeCell ref="D1492:D1506"/>
    <mergeCell ref="E1492:E1506"/>
    <mergeCell ref="F1492:F1506"/>
    <mergeCell ref="C1477:C1491"/>
    <mergeCell ref="D1477:D1491"/>
    <mergeCell ref="E1477:E1491"/>
    <mergeCell ref="F1477:F1491"/>
    <mergeCell ref="C1462:C1476"/>
    <mergeCell ref="D1462:D1476"/>
    <mergeCell ref="E1462:E1476"/>
    <mergeCell ref="F1462:F1476"/>
    <mergeCell ref="C1447:C1461"/>
    <mergeCell ref="D1447:D1461"/>
    <mergeCell ref="E1447:E1461"/>
    <mergeCell ref="F1447:F1461"/>
    <mergeCell ref="C1432:C1446"/>
    <mergeCell ref="D1432:D1446"/>
    <mergeCell ref="E1432:E1446"/>
    <mergeCell ref="F1432:F1446"/>
    <mergeCell ref="C1417:C1431"/>
    <mergeCell ref="D1417:D1431"/>
    <mergeCell ref="E1417:E1431"/>
    <mergeCell ref="F1417:F1431"/>
    <mergeCell ref="C1402:C1416"/>
    <mergeCell ref="D1402:D1416"/>
    <mergeCell ref="E1402:E1416"/>
    <mergeCell ref="F1402:F1416"/>
    <mergeCell ref="C1387:C1401"/>
    <mergeCell ref="D1387:D1401"/>
    <mergeCell ref="E1387:E1401"/>
    <mergeCell ref="F1387:F1401"/>
    <mergeCell ref="C1372:C1386"/>
    <mergeCell ref="D1372:D1386"/>
    <mergeCell ref="E1372:E1386"/>
    <mergeCell ref="F1372:F1386"/>
    <mergeCell ref="C1357:C1371"/>
    <mergeCell ref="D1357:D1371"/>
    <mergeCell ref="E1357:E1371"/>
    <mergeCell ref="F1357:F1371"/>
    <mergeCell ref="C1342:C1356"/>
    <mergeCell ref="D1342:D1356"/>
    <mergeCell ref="E1342:E1356"/>
    <mergeCell ref="F1342:F1356"/>
    <mergeCell ref="C1327:C1341"/>
    <mergeCell ref="D1327:D1341"/>
    <mergeCell ref="E1327:E1341"/>
    <mergeCell ref="F1327:F1341"/>
    <mergeCell ref="C1312:C1326"/>
    <mergeCell ref="D1312:D1326"/>
    <mergeCell ref="E1312:E1326"/>
    <mergeCell ref="F1312:F1326"/>
    <mergeCell ref="C1297:C1311"/>
    <mergeCell ref="D1297:D1311"/>
    <mergeCell ref="E1297:E1311"/>
    <mergeCell ref="F1297:F1311"/>
    <mergeCell ref="C1282:C1296"/>
    <mergeCell ref="D1282:D1296"/>
    <mergeCell ref="E1282:E1296"/>
    <mergeCell ref="F1282:F1296"/>
    <mergeCell ref="C1267:C1281"/>
    <mergeCell ref="D1267:D1281"/>
    <mergeCell ref="E1267:E1281"/>
    <mergeCell ref="F1267:F1281"/>
    <mergeCell ref="C1252:C1266"/>
    <mergeCell ref="D1252:D1266"/>
    <mergeCell ref="E1252:E1266"/>
    <mergeCell ref="F1252:F1266"/>
    <mergeCell ref="C1237:C1251"/>
    <mergeCell ref="D1237:D1251"/>
    <mergeCell ref="E1237:E1251"/>
    <mergeCell ref="F1237:F1251"/>
    <mergeCell ref="C1222:C1236"/>
    <mergeCell ref="D1222:D1236"/>
    <mergeCell ref="E1222:E1236"/>
    <mergeCell ref="F1222:F1236"/>
    <mergeCell ref="C1207:C1221"/>
    <mergeCell ref="D1207:D1221"/>
    <mergeCell ref="E1207:E1221"/>
    <mergeCell ref="F1207:F1221"/>
    <mergeCell ref="C1192:C1206"/>
    <mergeCell ref="D1192:D1206"/>
    <mergeCell ref="E1192:E1206"/>
    <mergeCell ref="F1192:F1206"/>
    <mergeCell ref="C1177:C1191"/>
    <mergeCell ref="D1177:D1191"/>
    <mergeCell ref="E1177:E1191"/>
    <mergeCell ref="F1177:F1191"/>
    <mergeCell ref="C1162:C1176"/>
    <mergeCell ref="D1162:D1176"/>
    <mergeCell ref="E1162:E1176"/>
    <mergeCell ref="F1162:F1176"/>
    <mergeCell ref="C1147:C1161"/>
    <mergeCell ref="D1147:D1161"/>
    <mergeCell ref="E1147:E1161"/>
    <mergeCell ref="F1147:F1161"/>
    <mergeCell ref="C1132:C1146"/>
    <mergeCell ref="D1132:D1146"/>
    <mergeCell ref="E1132:E1146"/>
    <mergeCell ref="F1132:F1146"/>
    <mergeCell ref="C1117:C1131"/>
    <mergeCell ref="D1117:D1131"/>
    <mergeCell ref="E1117:E1131"/>
    <mergeCell ref="F1117:F1131"/>
    <mergeCell ref="C1102:C1116"/>
    <mergeCell ref="D1102:D1116"/>
    <mergeCell ref="E1102:E1116"/>
    <mergeCell ref="F1102:F1116"/>
    <mergeCell ref="C1087:C1101"/>
    <mergeCell ref="D1087:D1101"/>
    <mergeCell ref="E1087:E1101"/>
    <mergeCell ref="F1087:F1101"/>
    <mergeCell ref="C1072:C1086"/>
    <mergeCell ref="D1072:D1086"/>
    <mergeCell ref="E1072:E1086"/>
    <mergeCell ref="F1072:F1086"/>
    <mergeCell ref="C1057:C1071"/>
    <mergeCell ref="D1057:D1071"/>
    <mergeCell ref="E1057:E1071"/>
    <mergeCell ref="F1057:F1071"/>
    <mergeCell ref="C1042:C1056"/>
    <mergeCell ref="D1042:D1056"/>
    <mergeCell ref="E1042:E1056"/>
    <mergeCell ref="F1042:F1056"/>
    <mergeCell ref="C1027:C1041"/>
    <mergeCell ref="D1027:D1041"/>
    <mergeCell ref="E1027:E1041"/>
    <mergeCell ref="F1027:F1041"/>
    <mergeCell ref="C1012:C1026"/>
    <mergeCell ref="D1012:D1026"/>
    <mergeCell ref="E1012:E1026"/>
    <mergeCell ref="F1012:F1026"/>
    <mergeCell ref="C997:C1011"/>
    <mergeCell ref="D997:D1011"/>
    <mergeCell ref="E997:E1011"/>
    <mergeCell ref="F997:F1011"/>
    <mergeCell ref="C982:C996"/>
    <mergeCell ref="D982:D996"/>
    <mergeCell ref="E982:E996"/>
    <mergeCell ref="F982:F996"/>
    <mergeCell ref="C967:C981"/>
    <mergeCell ref="D967:D981"/>
    <mergeCell ref="E967:E981"/>
    <mergeCell ref="F967:F981"/>
    <mergeCell ref="C952:C966"/>
    <mergeCell ref="D952:D966"/>
    <mergeCell ref="E952:E966"/>
    <mergeCell ref="F952:F966"/>
    <mergeCell ref="C937:C951"/>
    <mergeCell ref="D937:D951"/>
    <mergeCell ref="E937:E951"/>
    <mergeCell ref="F937:F951"/>
    <mergeCell ref="C922:C936"/>
    <mergeCell ref="D922:D936"/>
    <mergeCell ref="E922:E936"/>
    <mergeCell ref="F922:F936"/>
    <mergeCell ref="C907:C921"/>
    <mergeCell ref="D907:D921"/>
    <mergeCell ref="E907:E921"/>
    <mergeCell ref="F907:F921"/>
    <mergeCell ref="C892:C906"/>
    <mergeCell ref="D892:D906"/>
    <mergeCell ref="E892:E906"/>
    <mergeCell ref="F892:F906"/>
    <mergeCell ref="C877:C891"/>
    <mergeCell ref="D877:D891"/>
    <mergeCell ref="E877:E891"/>
    <mergeCell ref="F877:F891"/>
    <mergeCell ref="C862:C876"/>
    <mergeCell ref="D862:D876"/>
    <mergeCell ref="E862:E876"/>
    <mergeCell ref="F862:F876"/>
    <mergeCell ref="C847:C861"/>
    <mergeCell ref="D847:D861"/>
    <mergeCell ref="E847:E861"/>
    <mergeCell ref="F847:F861"/>
    <mergeCell ref="C832:C846"/>
    <mergeCell ref="D832:D846"/>
    <mergeCell ref="E832:E846"/>
    <mergeCell ref="F832:F846"/>
    <mergeCell ref="C817:C831"/>
    <mergeCell ref="D817:D831"/>
    <mergeCell ref="E817:E831"/>
    <mergeCell ref="F817:F831"/>
    <mergeCell ref="C802:C816"/>
    <mergeCell ref="D802:D816"/>
    <mergeCell ref="E802:E816"/>
    <mergeCell ref="F802:F816"/>
    <mergeCell ref="C787:C801"/>
    <mergeCell ref="D787:D801"/>
    <mergeCell ref="E787:E801"/>
    <mergeCell ref="F787:F801"/>
    <mergeCell ref="C772:C786"/>
    <mergeCell ref="D772:D786"/>
    <mergeCell ref="E772:E786"/>
    <mergeCell ref="F772:F786"/>
    <mergeCell ref="C757:C771"/>
    <mergeCell ref="D757:D771"/>
    <mergeCell ref="E757:E771"/>
    <mergeCell ref="F757:F771"/>
    <mergeCell ref="C742:C756"/>
    <mergeCell ref="D742:D756"/>
    <mergeCell ref="E742:E756"/>
    <mergeCell ref="F742:F756"/>
    <mergeCell ref="C727:C741"/>
    <mergeCell ref="D727:D741"/>
    <mergeCell ref="E727:E741"/>
    <mergeCell ref="F727:F741"/>
    <mergeCell ref="C712:C726"/>
    <mergeCell ref="D712:D726"/>
    <mergeCell ref="E712:E726"/>
    <mergeCell ref="F712:F726"/>
    <mergeCell ref="C697:C711"/>
    <mergeCell ref="D697:D711"/>
    <mergeCell ref="E697:E711"/>
    <mergeCell ref="F697:F711"/>
    <mergeCell ref="C682:C696"/>
    <mergeCell ref="D682:D696"/>
    <mergeCell ref="E682:E696"/>
    <mergeCell ref="F682:F696"/>
    <mergeCell ref="C667:C681"/>
    <mergeCell ref="D667:D681"/>
    <mergeCell ref="E667:E681"/>
    <mergeCell ref="F667:F681"/>
    <mergeCell ref="C652:C666"/>
    <mergeCell ref="D652:D666"/>
    <mergeCell ref="E652:E666"/>
    <mergeCell ref="F652:F666"/>
    <mergeCell ref="C637:C651"/>
    <mergeCell ref="D637:D651"/>
    <mergeCell ref="E637:E651"/>
    <mergeCell ref="F637:F651"/>
    <mergeCell ref="C622:C636"/>
    <mergeCell ref="D622:D636"/>
    <mergeCell ref="E622:E636"/>
    <mergeCell ref="F622:F636"/>
    <mergeCell ref="C607:C621"/>
    <mergeCell ref="D607:D621"/>
    <mergeCell ref="E607:E621"/>
    <mergeCell ref="F607:F621"/>
    <mergeCell ref="C592:C606"/>
    <mergeCell ref="D592:D606"/>
    <mergeCell ref="E592:E606"/>
    <mergeCell ref="F592:F606"/>
    <mergeCell ref="C577:C591"/>
    <mergeCell ref="D577:D591"/>
    <mergeCell ref="E577:E591"/>
    <mergeCell ref="F577:F591"/>
    <mergeCell ref="C562:C576"/>
    <mergeCell ref="D562:D576"/>
    <mergeCell ref="E562:E576"/>
    <mergeCell ref="F562:F576"/>
    <mergeCell ref="C547:C561"/>
    <mergeCell ref="D547:D561"/>
    <mergeCell ref="E547:E561"/>
    <mergeCell ref="F547:F561"/>
    <mergeCell ref="C532:C546"/>
    <mergeCell ref="D532:D546"/>
    <mergeCell ref="E532:E546"/>
    <mergeCell ref="F532:F546"/>
    <mergeCell ref="C517:C531"/>
    <mergeCell ref="D517:D531"/>
    <mergeCell ref="E517:E531"/>
    <mergeCell ref="F517:F531"/>
    <mergeCell ref="C502:C516"/>
    <mergeCell ref="D502:D516"/>
    <mergeCell ref="E502:E516"/>
    <mergeCell ref="F502:F516"/>
    <mergeCell ref="C487:C501"/>
    <mergeCell ref="D487:D501"/>
    <mergeCell ref="E487:E501"/>
    <mergeCell ref="F487:F501"/>
    <mergeCell ref="C472:C486"/>
    <mergeCell ref="D472:D486"/>
    <mergeCell ref="E472:E486"/>
    <mergeCell ref="F472:F486"/>
    <mergeCell ref="C457:C471"/>
    <mergeCell ref="D457:D471"/>
    <mergeCell ref="E457:E471"/>
    <mergeCell ref="F457:F471"/>
    <mergeCell ref="C442:C456"/>
    <mergeCell ref="D442:D456"/>
    <mergeCell ref="E442:E456"/>
    <mergeCell ref="F442:F456"/>
    <mergeCell ref="C427:C441"/>
    <mergeCell ref="D427:D441"/>
    <mergeCell ref="E427:E441"/>
    <mergeCell ref="F427:F441"/>
    <mergeCell ref="C412:C426"/>
    <mergeCell ref="D412:D426"/>
    <mergeCell ref="E412:E426"/>
    <mergeCell ref="F412:F426"/>
    <mergeCell ref="C397:C411"/>
    <mergeCell ref="D397:D411"/>
    <mergeCell ref="E397:E411"/>
    <mergeCell ref="F397:F411"/>
    <mergeCell ref="C382:C396"/>
    <mergeCell ref="D382:D396"/>
    <mergeCell ref="E382:E396"/>
    <mergeCell ref="F382:F396"/>
    <mergeCell ref="C367:C381"/>
    <mergeCell ref="D367:D381"/>
    <mergeCell ref="E367:E381"/>
    <mergeCell ref="F367:F381"/>
    <mergeCell ref="C352:C366"/>
    <mergeCell ref="D352:D366"/>
    <mergeCell ref="E352:E366"/>
    <mergeCell ref="F352:F366"/>
    <mergeCell ref="C337:C351"/>
    <mergeCell ref="D337:D351"/>
    <mergeCell ref="E337:E351"/>
    <mergeCell ref="F337:F351"/>
    <mergeCell ref="C322:C336"/>
    <mergeCell ref="D322:D336"/>
    <mergeCell ref="E322:E336"/>
    <mergeCell ref="F322:F336"/>
    <mergeCell ref="C307:C321"/>
    <mergeCell ref="D307:D321"/>
    <mergeCell ref="E307:E321"/>
    <mergeCell ref="F307:F321"/>
    <mergeCell ref="C292:C306"/>
    <mergeCell ref="D292:D306"/>
    <mergeCell ref="E292:E306"/>
    <mergeCell ref="F292:F306"/>
    <mergeCell ref="C277:C291"/>
    <mergeCell ref="D277:D291"/>
    <mergeCell ref="E277:E291"/>
    <mergeCell ref="F277:F291"/>
    <mergeCell ref="C262:C276"/>
    <mergeCell ref="D262:D276"/>
    <mergeCell ref="E262:E276"/>
    <mergeCell ref="F262:F276"/>
    <mergeCell ref="C247:C261"/>
    <mergeCell ref="D247:D261"/>
    <mergeCell ref="E247:E261"/>
    <mergeCell ref="F247:F261"/>
    <mergeCell ref="C232:C246"/>
    <mergeCell ref="D232:D246"/>
    <mergeCell ref="E232:E246"/>
    <mergeCell ref="F232:F246"/>
    <mergeCell ref="C217:C231"/>
    <mergeCell ref="D217:D231"/>
    <mergeCell ref="E217:E231"/>
    <mergeCell ref="F217:F231"/>
    <mergeCell ref="C202:C216"/>
    <mergeCell ref="D202:D216"/>
    <mergeCell ref="E202:E216"/>
    <mergeCell ref="F202:F216"/>
    <mergeCell ref="C187:C201"/>
    <mergeCell ref="D187:D201"/>
    <mergeCell ref="E187:E201"/>
    <mergeCell ref="F187:F201"/>
    <mergeCell ref="C172:C186"/>
    <mergeCell ref="D172:D186"/>
    <mergeCell ref="E172:E186"/>
    <mergeCell ref="F172:F186"/>
    <mergeCell ref="C157:C171"/>
    <mergeCell ref="D157:D171"/>
    <mergeCell ref="E157:E171"/>
    <mergeCell ref="F157:F171"/>
    <mergeCell ref="C142:C156"/>
    <mergeCell ref="D142:D156"/>
    <mergeCell ref="E142:E156"/>
    <mergeCell ref="F142:F156"/>
    <mergeCell ref="C127:C141"/>
    <mergeCell ref="D127:D141"/>
    <mergeCell ref="E127:E141"/>
    <mergeCell ref="F127:F141"/>
    <mergeCell ref="C112:C126"/>
    <mergeCell ref="D112:D126"/>
    <mergeCell ref="E112:E126"/>
    <mergeCell ref="F112:F126"/>
    <mergeCell ref="C97:C111"/>
    <mergeCell ref="D97:D111"/>
    <mergeCell ref="E97:E111"/>
    <mergeCell ref="F97:F111"/>
    <mergeCell ref="C82:C96"/>
    <mergeCell ref="D82:D96"/>
    <mergeCell ref="E82:E96"/>
    <mergeCell ref="F82:F96"/>
    <mergeCell ref="C67:C81"/>
    <mergeCell ref="D67:D81"/>
    <mergeCell ref="E67:E81"/>
    <mergeCell ref="F67:F81"/>
    <mergeCell ref="C52:C66"/>
    <mergeCell ref="D52:D66"/>
    <mergeCell ref="E52:E66"/>
    <mergeCell ref="F52:F66"/>
    <mergeCell ref="C37:C51"/>
    <mergeCell ref="D37:D51"/>
    <mergeCell ref="E37:E51"/>
    <mergeCell ref="F37:F51"/>
    <mergeCell ref="C22:C36"/>
    <mergeCell ref="D22:D36"/>
    <mergeCell ref="E22:E36"/>
    <mergeCell ref="F22:F36"/>
    <mergeCell ref="C7:C21"/>
    <mergeCell ref="D7:D21"/>
    <mergeCell ref="E7:E21"/>
    <mergeCell ref="F7:F21"/>
    <mergeCell ref="B1:K1"/>
    <mergeCell ref="B3:D3"/>
    <mergeCell ref="J3:K3"/>
    <mergeCell ref="B5:F5"/>
    <mergeCell ref="G5:L5"/>
    <mergeCell ref="G3:I3"/>
    <mergeCell ref="E4:F4"/>
    <mergeCell ref="J4:L4"/>
  </mergeCells>
  <conditionalFormatting sqref="H7:K4506">
    <cfRule type="notContainsBlanks" dxfId="5" priority="9">
      <formula>LEN(TRIM(H7))&gt;0</formula>
    </cfRule>
  </conditionalFormatting>
  <conditionalFormatting sqref="L7:L4506">
    <cfRule type="containsText" dxfId="4" priority="6" operator="containsText" text="Preenchimento incompleto">
      <formula>NOT(ISERROR(SEARCH("Preenchimento incompleto",L7)))</formula>
    </cfRule>
  </conditionalFormatting>
  <conditionalFormatting sqref="L7:L4506">
    <cfRule type="containsText" dxfId="3" priority="5" operator="containsText" text="Preenchimento correto">
      <formula>NOT(ISERROR(SEARCH("Preenchimento correto",L7)))</formula>
    </cfRule>
  </conditionalFormatting>
  <conditionalFormatting sqref="J3:K3">
    <cfRule type="notContainsBlanks" dxfId="2" priority="3">
      <formula>LEN(TRIM(J3))&gt;0</formula>
    </cfRule>
  </conditionalFormatting>
  <conditionalFormatting sqref="J4:L4">
    <cfRule type="containsText" dxfId="1" priority="2" operator="containsText" text="incompleto">
      <formula>NOT(ISERROR(SEARCH("incompleto",J4)))</formula>
    </cfRule>
  </conditionalFormatting>
  <conditionalFormatting sqref="J4:L4">
    <cfRule type="containsText" dxfId="0" priority="1" operator="containsText" text="realizado">
      <formula>NOT(ISERROR(SEARCH("realizado",J4)))</formula>
    </cfRule>
  </conditionalFormatting>
  <dataValidations count="1">
    <dataValidation allowBlank="1" showInputMessage="1" showErrorMessage="1" sqref="G7:K4506 E22:F4506" xr:uid="{49F2E755-8725-46A5-83E7-53B050FC7403}"/>
  </dataValidations>
  <pageMargins left="0.511811024" right="0.511811024" top="0.78740157499999996" bottom="0.78740157499999996" header="0.31496062000000002" footer="0.31496062000000002"/>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ae93300-7eff-47a6-885c-e7e0cedb12b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FFCAB1DAE98D0498067B949E710B8F7" ma:contentTypeVersion="14" ma:contentTypeDescription="Crie um novo documento." ma:contentTypeScope="" ma:versionID="617db5d1501a6330225e1ad2818a7d72">
  <xsd:schema xmlns:xsd="http://www.w3.org/2001/XMLSchema" xmlns:xs="http://www.w3.org/2001/XMLSchema" xmlns:p="http://schemas.microsoft.com/office/2006/metadata/properties" xmlns:ns3="7ae93300-7eff-47a6-885c-e7e0cedb12bf" xmlns:ns4="c58ffcae-dc7b-4c0f-b254-394eec5d95c8" targetNamespace="http://schemas.microsoft.com/office/2006/metadata/properties" ma:root="true" ma:fieldsID="747fef68f1b8249dae591ea3904cede5" ns3:_="" ns4:_="">
    <xsd:import namespace="7ae93300-7eff-47a6-885c-e7e0cedb12bf"/>
    <xsd:import namespace="c58ffcae-dc7b-4c0f-b254-394eec5d95c8"/>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GenerationTime" minOccurs="0"/>
                <xsd:element ref="ns3:MediaServiceEventHashCode" minOccurs="0"/>
                <xsd:element ref="ns3:MediaServiceSearchProperties" minOccurs="0"/>
                <xsd:element ref="ns3:MediaServiceDateTaken"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e93300-7eff-47a6-885c-e7e0cedb12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58ffcae-dc7b-4c0f-b254-394eec5d95c8" elementFormDefault="qualified">
    <xsd:import namespace="http://schemas.microsoft.com/office/2006/documentManagement/types"/>
    <xsd:import namespace="http://schemas.microsoft.com/office/infopath/2007/PartnerControls"/>
    <xsd:element name="SharedWithUsers" ma:index="12"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hes de Compartilhado Com" ma:internalName="SharedWithDetails" ma:readOnly="true">
      <xsd:simpleType>
        <xsd:restriction base="dms:Note">
          <xsd:maxLength value="255"/>
        </xsd:restriction>
      </xsd:simpleType>
    </xsd:element>
    <xsd:element name="SharingHintHash" ma:index="14" nillable="true" ma:displayName="Hash de Dica de Compartilhamento"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scriptIds xmlns="http://schemas.microsoft.com/office/extensibility/maker/v1.0" id="script-ids-node-id">
  <scriptId id="ms-officescript%3A%2F%2Fonedrive_business_itemlink%2F01VRA7LZGUR4YTJVSNEFHJXRJNQTV26ARO:ms-officescript%3A%2F%2Fonedrive_business_sharinglink%2Fu!aHR0cHM6Ly9hZ3JvbWFwYS1teS5zaGFyZXBvaW50LmNvbS86dTovZy9wZXJzb25hbC9lZHVhcmRvX2VzdGV2ZXNfYWdyaWN1bHR1cmFfZ292X2JyL0VkU1BNVFRXVFNGT204VXRoT3V2QWk0Qk5hdzUtb1hMSUFuNE5GcGc4bWJJUlE"/>
  <scriptId xmlns="" id="ms-officescript%3A%2F%2Fonedrive_business_itemlink%2F01VRA7LZBON5777JCWGVFJZ3BV65CZ3IW5:ms-officescript%3A%2F%2Fonedrive_business_sharinglink%2Fu!aHR0cHM6Ly9hZ3JvbWFwYS1teS5zaGFyZXBvaW50LmNvbS86dTovZy9wZXJzb25hbC9lZHVhcmRvX2VzdGV2ZXNfYWdyaWN1bHR1cmFfZ292X2JyL0VTNXZmXy1rVmpWS25PdzE5MFdkb3QwQlNfLXZIdXhJZXpOMkl5UzMwVm9TZXc"/>
  <scriptId xmlns="" id="ms-officescript%3A%2F%2Fonedrive_business_itemlink%2F01VRA7LZCLVIWCUO4LKJAYGUJODYQOIMWM:ms-officescript%3A%2F%2Fonedrive_business_sharinglink%2Fu!aHR0cHM6Ly9hZ3JvbWFwYS1teS5zaGFyZXBvaW50LmNvbS86dTovZy9wZXJzb25hbC9lZHVhcmRvX2VzdGV2ZXNfYWdyaWN1bHR1cmFfZ292X2JyL0VVdXFMQ283aTFKQmcxRXVIaURrTXN3Qlh0M19jbGtjMEVrejVxTXFPcE45M2c"/>
  <scriptId xmlns="" id="ms-officescript%3A%2F%2Fonedrive_business_itemlink%2F01VRA7LZE2MQENPHGRAFEIOBVLE43ENTKZ:ms-officescript%3A%2F%2Fonedrive_business_sharinglink%2Fu!aHR0cHM6Ly9hZ3JvbWFwYS1teS5zaGFyZXBvaW50LmNvbS86dTovZy9wZXJzb25hbC9lZHVhcmRvX2VzdGV2ZXNfYWdyaWN1bHR1cmFfZ292X2JyL0VacGtDTmVjMFFGSWh3YXJKelpHelZrQnU4dXljT1BKUnNZTnhRR0lSQ0dyQWc"/>
</scriptId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8542B1-F98C-4E65-AD52-3CFD4A7178F1}"/>
</file>

<file path=customXml/itemProps2.xml><?xml version="1.0" encoding="utf-8"?>
<ds:datastoreItem xmlns:ds="http://schemas.openxmlformats.org/officeDocument/2006/customXml" ds:itemID="{2D6B07EB-722E-427E-B8D4-08715216EEB7}"/>
</file>

<file path=customXml/itemProps3.xml><?xml version="1.0" encoding="utf-8"?>
<ds:datastoreItem xmlns:ds="http://schemas.openxmlformats.org/officeDocument/2006/customXml" ds:itemID="{9159BE1D-D27C-480D-95E3-7F867B3D439A}"/>
</file>

<file path=customXml/itemProps4.xml><?xml version="1.0" encoding="utf-8"?>
<ds:datastoreItem xmlns:ds="http://schemas.openxmlformats.org/officeDocument/2006/customXml" ds:itemID="{32EF5137-85CB-4B63-9A71-2D25DAE10552}"/>
</file>

<file path=docProps/app.xml><?xml version="1.0" encoding="utf-8"?>
<Properties xmlns="http://schemas.openxmlformats.org/officeDocument/2006/extended-properties" xmlns:vt="http://schemas.openxmlformats.org/officeDocument/2006/docPropsVTypes">
  <Application>Microsoft Excel Online</Application>
  <Manager/>
  <Company>MAPA - Ministerio da Agricultura e Pecuaria.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Eduardo Goncalves Esteves</dc:creator>
  <cp:keywords/>
  <dc:description/>
  <cp:lastModifiedBy/>
  <cp:revision/>
  <dcterms:created xsi:type="dcterms:W3CDTF">2025-10-14T18:57:10Z</dcterms:created>
  <dcterms:modified xsi:type="dcterms:W3CDTF">2025-12-19T12:36:02Z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0x010100BFFCAB1DAE98D0498067B949E710B8F7</vt:lpwstr>
  </property>
</Properties>
</file>