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8"/>
  <workbookPr/>
  <mc:AlternateContent xmlns:mc="http://schemas.openxmlformats.org/markup-compatibility/2006">
    <mc:Choice Requires="x15">
      <x15ac:absPath xmlns:x15ac="http://schemas.microsoft.com/office/spreadsheetml/2010/11/ac" url="https://mtegovbr.sharepoint.com/sites/SEGES-CENTRAL-CGSEC/Documentos Compartilhados/Projeto Emergencial RS (Mat. e Serv. Limpeza)/Documentos para Contratação/TR Serviços Limpeza/"/>
    </mc:Choice>
  </mc:AlternateContent>
  <xr:revisionPtr revIDLastSave="58" documentId="8_{075EBB20-32D4-4DDD-89AA-1A2338B6F335}" xr6:coauthVersionLast="47" xr6:coauthVersionMax="47" xr10:uidLastSave="{3381656F-F875-426C-9645-EE535C81EA06}"/>
  <bookViews>
    <workbookView xWindow="-120" yWindow="-120" windowWidth="20730" windowHeight="11160" firstSheet="1" xr2:uid="{EBD8E61C-49A9-4E68-BF12-8E0604148B23}"/>
  </bookViews>
  <sheets>
    <sheet name="Planilha de formação de preços" sheetId="1" r:id="rId1"/>
    <sheet name="Especificações detalhadas iten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4" i="1" l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75" i="1" s="1"/>
</calcChain>
</file>

<file path=xl/sharedStrings.xml><?xml version="1.0" encoding="utf-8"?>
<sst xmlns="http://schemas.openxmlformats.org/spreadsheetml/2006/main" count="381" uniqueCount="54">
  <si>
    <t>ANEXO I - PLANILHA DE FORMAÇÃO DE PREÇOS</t>
  </si>
  <si>
    <t xml:space="preserve">Lote </t>
  </si>
  <si>
    <t>Item</t>
  </si>
  <si>
    <t>Região</t>
  </si>
  <si>
    <t>Cód. SINAPI</t>
  </si>
  <si>
    <t>Cod. CATSER</t>
  </si>
  <si>
    <t>Descrição do Item</t>
  </si>
  <si>
    <t>Especificação</t>
  </si>
  <si>
    <t>Unidade de medida</t>
  </si>
  <si>
    <t>Valor da diária</t>
  </si>
  <si>
    <t>Quantidade de diárias</t>
  </si>
  <si>
    <t>Total</t>
  </si>
  <si>
    <t>A</t>
  </si>
  <si>
    <t>Auxiliar de serviços gerais</t>
  </si>
  <si>
    <t>Serviços de limpeza e desobstrução</t>
  </si>
  <si>
    <t>Diária</t>
  </si>
  <si>
    <t>Encarregado geral de obras</t>
  </si>
  <si>
    <t>-</t>
  </si>
  <si>
    <t>Retroescavadeira sobre rodas com carregadeira</t>
  </si>
  <si>
    <t>Remoção e carga de entulhos</t>
  </si>
  <si>
    <t>Caminhão basculante 6 m³ toco</t>
  </si>
  <si>
    <t>Transporte de entulhos</t>
  </si>
  <si>
    <t>Caminhão pipa 6.000 l</t>
  </si>
  <si>
    <t>Limpeza de ruas</t>
  </si>
  <si>
    <t>Trator de esteiras, potência 150 hp</t>
  </si>
  <si>
    <t>Espalhamento em bota fora</t>
  </si>
  <si>
    <t>Escavadeira hidráulica sobre esteiras</t>
  </si>
  <si>
    <t>Caminhão para equipamento de limpeza a sucção</t>
  </si>
  <si>
    <t>B</t>
  </si>
  <si>
    <t>C</t>
  </si>
  <si>
    <t>D</t>
  </si>
  <si>
    <t>E</t>
  </si>
  <si>
    <t>F</t>
  </si>
  <si>
    <t>G</t>
  </si>
  <si>
    <t>H</t>
  </si>
  <si>
    <t>I</t>
  </si>
  <si>
    <t>VALOR TOTAL DA PROPOSTA</t>
  </si>
  <si>
    <t>ATENÇÃO</t>
  </si>
  <si>
    <t>Para a formulação da proposta, a empresa participante deverá preencher as planilhas de detalhamento, acima, com os preços unitários, de acordo com as especificações e unidades de medida determinadas.  Para o preenchimento da proposta, a empresa participante deverá utilizar os resultados constantes da tabela "Preços dos itens a serem utilizados na proposta".</t>
  </si>
  <si>
    <t>ESPECIFICAÇÕES DETALHADAS DOS ITENS - EQUIPAMENTOS</t>
  </si>
  <si>
    <t>Código SINAPI</t>
  </si>
  <si>
    <t>Equipamento</t>
  </si>
  <si>
    <t>Descrição SINAPI</t>
  </si>
  <si>
    <t>Código CATSER</t>
  </si>
  <si>
    <t xml:space="preserve"> RETROESCAVADEIRA SOBRE RODAS COM CARREGADEIRA, TRAÇÃO 4X4, POTÊNCIA LÍQ. 88 HP, CAÇAMBA CARREG. CAP. MÍN. 1 M3, CAÇAMBA RETRO CAP. 0,26 M3,
 PESO OPERACIONAL MÍN. 6.674 KG, PROFUNDIDADE ESCAVAÇÃO MÁX. 4,37 M - C
 HP DIURNO. AF_06/2014</t>
  </si>
  <si>
    <t xml:space="preserve"> CAMINHÃO BASCULANTE 6 M3 TOCO, PESO BRUTO TOTAL 16.000 KG, CARGA ÚTIL  MÁXIMA 11.130 KG, DISTÂNCIA ENTRE EIXOS 5,36 M, POTÊNCIA 185 CV, INCLU SIVE CAÇAMBA METÁLICA - CHP DIURNO. AF_06/2014</t>
  </si>
  <si>
    <t>CAMINHÃO PIPA 6.000 L, PESO BRUTO TOTAL 13.000 KG, DISTÂNCIA ENTRE EIXOS 4,80 M, POTÊNCIA 189 CV INCLUSIVE TANQUE DE AÇO PARA TRANSPORTE DE ÁGUA, CAPACIDADE 6 M3 - CHP DIURNO. AF_06/2014</t>
  </si>
  <si>
    <t xml:space="preserve"> TRATOR DE ESTEIRAS, POTÊNCIA 150 HP, PESO OPERACIONAL 16,7 T, COM RODA 
 MOTRIZ ELEVADA E LÂMINA 3,18 M3 - CHP DIURNO. AF_06/2014</t>
  </si>
  <si>
    <t xml:space="preserve"> ESCAVADEIRA HIDRÁULICA SOBRE ESTEIRAS, CAÇAMBA 0,80 M3, PESO OPERACION  AL 17 T, POTENCIA BRUTA 111 HP - CHP DIURNO. AF_06/2014</t>
  </si>
  <si>
    <t xml:space="preserve"> CAMINHÃO PARA EQUIPAMENTO DE LIMPEZA A SUCÇÃO, COM CAMINHÃO TRUCADO DE  PESO BRUTO TOTAL 23000 KG, CARGA ÚTIL MÁXIMA 15935 KG, DISTÂNCIA ENTRE EIXOS 4,80 M, POTÊNCIA 230 CV, INCLUSIVE LIMPADORA A SUCÇÃO, TANQUE  12000 L - CHP DIURNO. AF_11/2015</t>
  </si>
  <si>
    <t>ESPECIFICAÇÕES DETALHADAS DOS ITENS - MÃO DE OBRA</t>
  </si>
  <si>
    <t>Descrição/Exigências mínimas</t>
  </si>
  <si>
    <t>Ensino fundamental completo, de acordo com a CBO - Código 5142-25.</t>
  </si>
  <si>
    <t>Ensino fundamental completo, qualificação profissional básica entre duzentas e quatrocentas horas/aula e experiência de cinco anos ou mais, conforme a CBO - Código 7102-05.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</si>
</sst>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9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5"/>
      <color theme="1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1" fillId="0" borderId="3" xfId="0" applyNumberFormat="1" applyFont="1" applyBorder="1" applyAlignment="1">
      <alignment horizontal="center"/>
    </xf>
    <xf numFmtId="0" fontId="0" fillId="0" borderId="0" xfId="0" applyAlignment="1">
      <alignment horizontal="centerContinuous"/>
    </xf>
    <xf numFmtId="0" fontId="0" fillId="0" borderId="0" xfId="0" applyAlignment="1">
      <alignment horizontal="centerContinuous" wrapText="1"/>
    </xf>
    <xf numFmtId="0" fontId="1" fillId="0" borderId="0" xfId="0" applyFont="1"/>
    <xf numFmtId="0" fontId="1" fillId="3" borderId="0" xfId="0" applyFont="1" applyFill="1" applyAlignment="1">
      <alignment horizontal="centerContinuous" wrapText="1"/>
    </xf>
    <xf numFmtId="0" fontId="1" fillId="3" borderId="1" xfId="0" applyFont="1" applyFill="1" applyBorder="1" applyAlignment="1">
      <alignment horizontal="centerContinuous"/>
    </xf>
    <xf numFmtId="0" fontId="1" fillId="3" borderId="4" xfId="0" applyFont="1" applyFill="1" applyBorder="1" applyAlignment="1">
      <alignment horizontal="centerContinuous"/>
    </xf>
    <xf numFmtId="0" fontId="1" fillId="3" borderId="4" xfId="0" applyFont="1" applyFill="1" applyBorder="1" applyAlignment="1">
      <alignment horizontal="centerContinuous" wrapText="1"/>
    </xf>
    <xf numFmtId="0" fontId="1" fillId="3" borderId="5" xfId="0" applyFont="1" applyFill="1" applyBorder="1" applyAlignment="1">
      <alignment horizontal="centerContinuous" wrapText="1"/>
    </xf>
    <xf numFmtId="0" fontId="1" fillId="3" borderId="1" xfId="0" applyFont="1" applyFill="1" applyBorder="1" applyAlignment="1">
      <alignment horizontal="centerContinuous" wrapText="1"/>
    </xf>
    <xf numFmtId="0" fontId="4" fillId="6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justify" vertical="center" wrapText="1"/>
    </xf>
    <xf numFmtId="0" fontId="3" fillId="5" borderId="0" xfId="0" applyFont="1" applyFill="1" applyAlignment="1">
      <alignment horizontal="center" vertical="justify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FCC1B-A85D-4CC3-B7C9-F09BA38829C4}">
  <dimension ref="A1:K82"/>
  <sheetViews>
    <sheetView tabSelected="1" workbookViewId="0">
      <selection activeCell="J2" sqref="J2"/>
    </sheetView>
  </sheetViews>
  <sheetFormatPr defaultRowHeight="15"/>
  <cols>
    <col min="2" max="2" width="9.140625" style="6"/>
    <col min="3" max="3" width="7.5703125" style="6" customWidth="1"/>
    <col min="4" max="4" width="11.5703125" style="7" customWidth="1"/>
    <col min="5" max="5" width="13.5703125" style="8" customWidth="1"/>
    <col min="6" max="6" width="27.42578125" style="7" customWidth="1"/>
    <col min="7" max="7" width="45.85546875" style="7" customWidth="1"/>
    <col min="8" max="8" width="18.5703125" style="7" bestFit="1" customWidth="1"/>
    <col min="9" max="9" width="13.5703125" style="6" customWidth="1"/>
    <col min="10" max="10" width="20.85546875" style="33" bestFit="1" customWidth="1"/>
    <col min="11" max="11" width="15.28515625" style="6" bestFit="1" customWidth="1"/>
  </cols>
  <sheetData>
    <row r="1" spans="1:11" s="12" customFormat="1">
      <c r="A1" s="14" t="s">
        <v>0</v>
      </c>
      <c r="B1" s="14"/>
      <c r="C1" s="14"/>
      <c r="D1" s="18"/>
      <c r="E1" s="18"/>
      <c r="F1" s="18"/>
      <c r="G1" s="18"/>
      <c r="H1" s="18"/>
      <c r="I1" s="14"/>
      <c r="J1" s="30"/>
      <c r="K1" s="14"/>
    </row>
    <row r="2" spans="1:1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15.75">
      <c r="A3" s="27">
        <v>1</v>
      </c>
      <c r="B3" s="2">
        <v>1</v>
      </c>
      <c r="C3" s="2" t="s">
        <v>12</v>
      </c>
      <c r="D3" s="3">
        <v>6121</v>
      </c>
      <c r="E3" s="3">
        <v>25194</v>
      </c>
      <c r="F3" s="4" t="s">
        <v>13</v>
      </c>
      <c r="G3" s="4" t="s">
        <v>14</v>
      </c>
      <c r="H3" s="3" t="s">
        <v>15</v>
      </c>
      <c r="I3" s="5"/>
      <c r="J3" s="31">
        <v>6350</v>
      </c>
      <c r="K3" s="5">
        <f>I3*J3</f>
        <v>0</v>
      </c>
    </row>
    <row r="4" spans="1:11" ht="15.75">
      <c r="A4" s="28"/>
      <c r="B4" s="2">
        <v>2</v>
      </c>
      <c r="C4" s="2" t="s">
        <v>12</v>
      </c>
      <c r="D4" s="3">
        <v>4083</v>
      </c>
      <c r="E4" s="3">
        <v>25623</v>
      </c>
      <c r="F4" s="4" t="s">
        <v>16</v>
      </c>
      <c r="G4" s="4" t="s">
        <v>14</v>
      </c>
      <c r="H4" s="3" t="s">
        <v>15</v>
      </c>
      <c r="I4" s="5"/>
      <c r="J4" s="31">
        <v>635</v>
      </c>
      <c r="K4" s="5">
        <f t="shared" ref="K4:K67" si="0">I4*J4</f>
        <v>0</v>
      </c>
    </row>
    <row r="5" spans="1:11" ht="30.75">
      <c r="A5" s="2" t="s">
        <v>17</v>
      </c>
      <c r="B5" s="2">
        <v>3</v>
      </c>
      <c r="C5" s="2" t="s">
        <v>12</v>
      </c>
      <c r="D5" s="3">
        <v>5678</v>
      </c>
      <c r="E5" s="3">
        <v>4030</v>
      </c>
      <c r="F5" s="4" t="s">
        <v>18</v>
      </c>
      <c r="G5" s="4" t="s">
        <v>19</v>
      </c>
      <c r="H5" s="3" t="s">
        <v>15</v>
      </c>
      <c r="I5" s="5"/>
      <c r="J5" s="31">
        <v>1270</v>
      </c>
      <c r="K5" s="5">
        <f t="shared" si="0"/>
        <v>0</v>
      </c>
    </row>
    <row r="6" spans="1:11" ht="30.75">
      <c r="A6" s="2" t="s">
        <v>17</v>
      </c>
      <c r="B6" s="2">
        <v>4</v>
      </c>
      <c r="C6" s="2" t="s">
        <v>12</v>
      </c>
      <c r="D6" s="3">
        <v>67826</v>
      </c>
      <c r="E6" s="3">
        <v>14672</v>
      </c>
      <c r="F6" s="4" t="s">
        <v>20</v>
      </c>
      <c r="G6" s="4" t="s">
        <v>21</v>
      </c>
      <c r="H6" s="3" t="s">
        <v>15</v>
      </c>
      <c r="I6" s="5"/>
      <c r="J6" s="31">
        <v>2540</v>
      </c>
      <c r="K6" s="5">
        <f t="shared" si="0"/>
        <v>0</v>
      </c>
    </row>
    <row r="7" spans="1:11" ht="15.75">
      <c r="A7" s="2" t="s">
        <v>17</v>
      </c>
      <c r="B7" s="2">
        <v>5</v>
      </c>
      <c r="C7" s="2" t="s">
        <v>12</v>
      </c>
      <c r="D7" s="3">
        <v>6259</v>
      </c>
      <c r="E7" s="3">
        <v>14672</v>
      </c>
      <c r="F7" s="4" t="s">
        <v>22</v>
      </c>
      <c r="G7" s="4" t="s">
        <v>23</v>
      </c>
      <c r="H7" s="3" t="s">
        <v>15</v>
      </c>
      <c r="I7" s="5"/>
      <c r="J7" s="31">
        <v>635</v>
      </c>
      <c r="K7" s="5">
        <f t="shared" si="0"/>
        <v>0</v>
      </c>
    </row>
    <row r="8" spans="1:11" ht="30.75">
      <c r="A8" s="2" t="s">
        <v>17</v>
      </c>
      <c r="B8" s="2">
        <v>6</v>
      </c>
      <c r="C8" s="2" t="s">
        <v>12</v>
      </c>
      <c r="D8" s="3">
        <v>5851</v>
      </c>
      <c r="E8" s="3">
        <v>14672</v>
      </c>
      <c r="F8" s="4" t="s">
        <v>24</v>
      </c>
      <c r="G8" s="4" t="s">
        <v>25</v>
      </c>
      <c r="H8" s="3" t="s">
        <v>15</v>
      </c>
      <c r="I8" s="5"/>
      <c r="J8" s="31">
        <v>635</v>
      </c>
      <c r="K8" s="5">
        <f t="shared" si="0"/>
        <v>0</v>
      </c>
    </row>
    <row r="9" spans="1:11" ht="30.75">
      <c r="A9" s="2" t="s">
        <v>17</v>
      </c>
      <c r="B9" s="2">
        <v>7</v>
      </c>
      <c r="C9" s="2" t="s">
        <v>12</v>
      </c>
      <c r="D9" s="3">
        <v>5631</v>
      </c>
      <c r="E9" s="3">
        <v>14672</v>
      </c>
      <c r="F9" s="4" t="s">
        <v>26</v>
      </c>
      <c r="G9" s="4" t="s">
        <v>14</v>
      </c>
      <c r="H9" s="3" t="s">
        <v>15</v>
      </c>
      <c r="I9" s="5"/>
      <c r="J9" s="31">
        <v>635</v>
      </c>
      <c r="K9" s="5">
        <f t="shared" si="0"/>
        <v>0</v>
      </c>
    </row>
    <row r="10" spans="1:11" ht="30.75">
      <c r="A10" s="2" t="s">
        <v>17</v>
      </c>
      <c r="B10" s="2">
        <v>8</v>
      </c>
      <c r="C10" s="2" t="s">
        <v>12</v>
      </c>
      <c r="D10" s="3">
        <v>92106</v>
      </c>
      <c r="E10" s="3">
        <v>14672</v>
      </c>
      <c r="F10" s="4" t="s">
        <v>27</v>
      </c>
      <c r="G10" s="4" t="s">
        <v>14</v>
      </c>
      <c r="H10" s="3" t="s">
        <v>15</v>
      </c>
      <c r="I10" s="5"/>
      <c r="J10" s="31">
        <v>635</v>
      </c>
      <c r="K10" s="5">
        <f t="shared" si="0"/>
        <v>0</v>
      </c>
    </row>
    <row r="11" spans="1:11" ht="15.75">
      <c r="A11" s="27">
        <v>2</v>
      </c>
      <c r="B11" s="2">
        <v>9</v>
      </c>
      <c r="C11" s="2" t="s">
        <v>28</v>
      </c>
      <c r="D11" s="3">
        <v>6121</v>
      </c>
      <c r="E11" s="3">
        <v>25194</v>
      </c>
      <c r="F11" s="4" t="s">
        <v>13</v>
      </c>
      <c r="G11" s="4" t="s">
        <v>14</v>
      </c>
      <c r="H11" s="3" t="s">
        <v>15</v>
      </c>
      <c r="I11" s="5"/>
      <c r="J11" s="31">
        <v>3050</v>
      </c>
      <c r="K11" s="5">
        <f t="shared" si="0"/>
        <v>0</v>
      </c>
    </row>
    <row r="12" spans="1:11" ht="15.75">
      <c r="A12" s="28"/>
      <c r="B12" s="2">
        <v>10</v>
      </c>
      <c r="C12" s="2" t="s">
        <v>28</v>
      </c>
      <c r="D12" s="3">
        <v>4083</v>
      </c>
      <c r="E12" s="3">
        <v>25623</v>
      </c>
      <c r="F12" s="4" t="s">
        <v>16</v>
      </c>
      <c r="G12" s="4" t="s">
        <v>14</v>
      </c>
      <c r="H12" s="3" t="s">
        <v>15</v>
      </c>
      <c r="I12" s="5"/>
      <c r="J12" s="31">
        <v>305</v>
      </c>
      <c r="K12" s="5">
        <f t="shared" si="0"/>
        <v>0</v>
      </c>
    </row>
    <row r="13" spans="1:11" ht="30.75">
      <c r="A13" s="2" t="s">
        <v>17</v>
      </c>
      <c r="B13" s="2">
        <v>11</v>
      </c>
      <c r="C13" s="2" t="s">
        <v>28</v>
      </c>
      <c r="D13" s="3">
        <v>5678</v>
      </c>
      <c r="E13" s="3">
        <v>4030</v>
      </c>
      <c r="F13" s="4" t="s">
        <v>18</v>
      </c>
      <c r="G13" s="4" t="s">
        <v>19</v>
      </c>
      <c r="H13" s="3" t="s">
        <v>15</v>
      </c>
      <c r="I13" s="5"/>
      <c r="J13" s="31">
        <v>610</v>
      </c>
      <c r="K13" s="5">
        <f t="shared" si="0"/>
        <v>0</v>
      </c>
    </row>
    <row r="14" spans="1:11" ht="30.75">
      <c r="A14" s="2" t="s">
        <v>17</v>
      </c>
      <c r="B14" s="2">
        <v>12</v>
      </c>
      <c r="C14" s="2" t="s">
        <v>28</v>
      </c>
      <c r="D14" s="3">
        <v>67826</v>
      </c>
      <c r="E14" s="3">
        <v>14672</v>
      </c>
      <c r="F14" s="4" t="s">
        <v>20</v>
      </c>
      <c r="G14" s="4" t="s">
        <v>21</v>
      </c>
      <c r="H14" s="3" t="s">
        <v>15</v>
      </c>
      <c r="I14" s="5"/>
      <c r="J14" s="31">
        <v>1220</v>
      </c>
      <c r="K14" s="5">
        <f t="shared" si="0"/>
        <v>0</v>
      </c>
    </row>
    <row r="15" spans="1:11" ht="15.75">
      <c r="A15" s="2" t="s">
        <v>17</v>
      </c>
      <c r="B15" s="2">
        <v>13</v>
      </c>
      <c r="C15" s="2" t="s">
        <v>28</v>
      </c>
      <c r="D15" s="3">
        <v>6259</v>
      </c>
      <c r="E15" s="3">
        <v>14672</v>
      </c>
      <c r="F15" s="4" t="s">
        <v>22</v>
      </c>
      <c r="G15" s="4" t="s">
        <v>23</v>
      </c>
      <c r="H15" s="3" t="s">
        <v>15</v>
      </c>
      <c r="I15" s="5"/>
      <c r="J15" s="31">
        <v>305</v>
      </c>
      <c r="K15" s="5">
        <f t="shared" si="0"/>
        <v>0</v>
      </c>
    </row>
    <row r="16" spans="1:11" ht="30.75">
      <c r="A16" s="2" t="s">
        <v>17</v>
      </c>
      <c r="B16" s="2">
        <v>14</v>
      </c>
      <c r="C16" s="2" t="s">
        <v>28</v>
      </c>
      <c r="D16" s="3">
        <v>5851</v>
      </c>
      <c r="E16" s="3">
        <v>14672</v>
      </c>
      <c r="F16" s="4" t="s">
        <v>24</v>
      </c>
      <c r="G16" s="4" t="s">
        <v>25</v>
      </c>
      <c r="H16" s="3" t="s">
        <v>15</v>
      </c>
      <c r="I16" s="5"/>
      <c r="J16" s="31">
        <v>305</v>
      </c>
      <c r="K16" s="5">
        <f t="shared" si="0"/>
        <v>0</v>
      </c>
    </row>
    <row r="17" spans="1:11" ht="30.75">
      <c r="A17" s="2" t="s">
        <v>17</v>
      </c>
      <c r="B17" s="2">
        <v>15</v>
      </c>
      <c r="C17" s="2" t="s">
        <v>28</v>
      </c>
      <c r="D17" s="3">
        <v>5631</v>
      </c>
      <c r="E17" s="3">
        <v>14672</v>
      </c>
      <c r="F17" s="4" t="s">
        <v>26</v>
      </c>
      <c r="G17" s="4" t="s">
        <v>14</v>
      </c>
      <c r="H17" s="3" t="s">
        <v>15</v>
      </c>
      <c r="I17" s="5"/>
      <c r="J17" s="31">
        <v>305</v>
      </c>
      <c r="K17" s="5">
        <f t="shared" si="0"/>
        <v>0</v>
      </c>
    </row>
    <row r="18" spans="1:11" ht="30.75">
      <c r="A18" s="2" t="s">
        <v>17</v>
      </c>
      <c r="B18" s="2">
        <v>16</v>
      </c>
      <c r="C18" s="2" t="s">
        <v>28</v>
      </c>
      <c r="D18" s="3">
        <v>92106</v>
      </c>
      <c r="E18" s="3">
        <v>14672</v>
      </c>
      <c r="F18" s="4" t="s">
        <v>27</v>
      </c>
      <c r="G18" s="4" t="s">
        <v>14</v>
      </c>
      <c r="H18" s="3" t="s">
        <v>15</v>
      </c>
      <c r="I18" s="5"/>
      <c r="J18" s="31">
        <v>305</v>
      </c>
      <c r="K18" s="5">
        <f t="shared" si="0"/>
        <v>0</v>
      </c>
    </row>
    <row r="19" spans="1:11" ht="15.75">
      <c r="A19" s="27">
        <v>3</v>
      </c>
      <c r="B19" s="2">
        <v>17</v>
      </c>
      <c r="C19" s="2" t="s">
        <v>29</v>
      </c>
      <c r="D19" s="3">
        <v>6121</v>
      </c>
      <c r="E19" s="3">
        <v>25194</v>
      </c>
      <c r="F19" s="4" t="s">
        <v>13</v>
      </c>
      <c r="G19" s="4" t="s">
        <v>14</v>
      </c>
      <c r="H19" s="3" t="s">
        <v>15</v>
      </c>
      <c r="I19" s="5"/>
      <c r="J19" s="31">
        <v>3700</v>
      </c>
      <c r="K19" s="5">
        <f t="shared" si="0"/>
        <v>0</v>
      </c>
    </row>
    <row r="20" spans="1:11" ht="15.75">
      <c r="A20" s="28"/>
      <c r="B20" s="2">
        <v>18</v>
      </c>
      <c r="C20" s="2" t="s">
        <v>29</v>
      </c>
      <c r="D20" s="3">
        <v>4083</v>
      </c>
      <c r="E20" s="3">
        <v>25623</v>
      </c>
      <c r="F20" s="4" t="s">
        <v>16</v>
      </c>
      <c r="G20" s="4" t="s">
        <v>14</v>
      </c>
      <c r="H20" s="3" t="s">
        <v>15</v>
      </c>
      <c r="I20" s="5"/>
      <c r="J20" s="31">
        <v>370</v>
      </c>
      <c r="K20" s="5">
        <f t="shared" si="0"/>
        <v>0</v>
      </c>
    </row>
    <row r="21" spans="1:11" ht="30.75">
      <c r="A21" s="2" t="s">
        <v>17</v>
      </c>
      <c r="B21" s="2">
        <v>19</v>
      </c>
      <c r="C21" s="2" t="s">
        <v>29</v>
      </c>
      <c r="D21" s="3">
        <v>5678</v>
      </c>
      <c r="E21" s="3">
        <v>4030</v>
      </c>
      <c r="F21" s="4" t="s">
        <v>18</v>
      </c>
      <c r="G21" s="4" t="s">
        <v>19</v>
      </c>
      <c r="H21" s="3" t="s">
        <v>15</v>
      </c>
      <c r="I21" s="5"/>
      <c r="J21" s="31">
        <v>740</v>
      </c>
      <c r="K21" s="5">
        <f t="shared" si="0"/>
        <v>0</v>
      </c>
    </row>
    <row r="22" spans="1:11" ht="30.75">
      <c r="A22" s="2" t="s">
        <v>17</v>
      </c>
      <c r="B22" s="2">
        <v>20</v>
      </c>
      <c r="C22" s="2" t="s">
        <v>29</v>
      </c>
      <c r="D22" s="3">
        <v>67826</v>
      </c>
      <c r="E22" s="3">
        <v>14672</v>
      </c>
      <c r="F22" s="4" t="s">
        <v>20</v>
      </c>
      <c r="G22" s="4" t="s">
        <v>21</v>
      </c>
      <c r="H22" s="3" t="s">
        <v>15</v>
      </c>
      <c r="I22" s="5"/>
      <c r="J22" s="31">
        <v>1480</v>
      </c>
      <c r="K22" s="5">
        <f t="shared" si="0"/>
        <v>0</v>
      </c>
    </row>
    <row r="23" spans="1:11" ht="15.75">
      <c r="A23" s="2" t="s">
        <v>17</v>
      </c>
      <c r="B23" s="2">
        <v>21</v>
      </c>
      <c r="C23" s="2" t="s">
        <v>29</v>
      </c>
      <c r="D23" s="3">
        <v>6259</v>
      </c>
      <c r="E23" s="3">
        <v>14672</v>
      </c>
      <c r="F23" s="4" t="s">
        <v>22</v>
      </c>
      <c r="G23" s="4" t="s">
        <v>23</v>
      </c>
      <c r="H23" s="3" t="s">
        <v>15</v>
      </c>
      <c r="I23" s="5"/>
      <c r="J23" s="31">
        <v>370</v>
      </c>
      <c r="K23" s="5">
        <f t="shared" si="0"/>
        <v>0</v>
      </c>
    </row>
    <row r="24" spans="1:11" ht="30.75">
      <c r="A24" s="2" t="s">
        <v>17</v>
      </c>
      <c r="B24" s="2">
        <v>22</v>
      </c>
      <c r="C24" s="2" t="s">
        <v>29</v>
      </c>
      <c r="D24" s="3">
        <v>5851</v>
      </c>
      <c r="E24" s="3">
        <v>14672</v>
      </c>
      <c r="F24" s="4" t="s">
        <v>24</v>
      </c>
      <c r="G24" s="4" t="s">
        <v>25</v>
      </c>
      <c r="H24" s="3" t="s">
        <v>15</v>
      </c>
      <c r="I24" s="5"/>
      <c r="J24" s="31">
        <v>370</v>
      </c>
      <c r="K24" s="5">
        <f t="shared" si="0"/>
        <v>0</v>
      </c>
    </row>
    <row r="25" spans="1:11" ht="30.75">
      <c r="A25" s="2" t="s">
        <v>17</v>
      </c>
      <c r="B25" s="2">
        <v>23</v>
      </c>
      <c r="C25" s="2" t="s">
        <v>29</v>
      </c>
      <c r="D25" s="3">
        <v>5631</v>
      </c>
      <c r="E25" s="3">
        <v>14672</v>
      </c>
      <c r="F25" s="4" t="s">
        <v>26</v>
      </c>
      <c r="G25" s="4" t="s">
        <v>14</v>
      </c>
      <c r="H25" s="3" t="s">
        <v>15</v>
      </c>
      <c r="I25" s="5"/>
      <c r="J25" s="31">
        <v>370</v>
      </c>
      <c r="K25" s="5">
        <f t="shared" si="0"/>
        <v>0</v>
      </c>
    </row>
    <row r="26" spans="1:11" ht="30.75">
      <c r="A26" s="2" t="s">
        <v>17</v>
      </c>
      <c r="B26" s="2">
        <v>24</v>
      </c>
      <c r="C26" s="2" t="s">
        <v>29</v>
      </c>
      <c r="D26" s="3">
        <v>92106</v>
      </c>
      <c r="E26" s="3">
        <v>14672</v>
      </c>
      <c r="F26" s="4" t="s">
        <v>27</v>
      </c>
      <c r="G26" s="4" t="s">
        <v>14</v>
      </c>
      <c r="H26" s="3" t="s">
        <v>15</v>
      </c>
      <c r="I26" s="5"/>
      <c r="J26" s="31">
        <v>370</v>
      </c>
      <c r="K26" s="5">
        <f t="shared" si="0"/>
        <v>0</v>
      </c>
    </row>
    <row r="27" spans="1:11" ht="15.75">
      <c r="A27" s="27">
        <v>4</v>
      </c>
      <c r="B27" s="2">
        <v>25</v>
      </c>
      <c r="C27" s="2" t="s">
        <v>30</v>
      </c>
      <c r="D27" s="3">
        <v>6121</v>
      </c>
      <c r="E27" s="3">
        <v>25194</v>
      </c>
      <c r="F27" s="4" t="s">
        <v>13</v>
      </c>
      <c r="G27" s="4" t="s">
        <v>14</v>
      </c>
      <c r="H27" s="3" t="s">
        <v>15</v>
      </c>
      <c r="I27" s="5"/>
      <c r="J27" s="31">
        <v>2200</v>
      </c>
      <c r="K27" s="5">
        <f t="shared" si="0"/>
        <v>0</v>
      </c>
    </row>
    <row r="28" spans="1:11" ht="15.75">
      <c r="A28" s="28"/>
      <c r="B28" s="2">
        <v>26</v>
      </c>
      <c r="C28" s="2" t="s">
        <v>30</v>
      </c>
      <c r="D28" s="3">
        <v>4083</v>
      </c>
      <c r="E28" s="3">
        <v>25623</v>
      </c>
      <c r="F28" s="4" t="s">
        <v>16</v>
      </c>
      <c r="G28" s="4" t="s">
        <v>14</v>
      </c>
      <c r="H28" s="3" t="s">
        <v>15</v>
      </c>
      <c r="I28" s="5"/>
      <c r="J28" s="31">
        <v>220</v>
      </c>
      <c r="K28" s="5">
        <f t="shared" si="0"/>
        <v>0</v>
      </c>
    </row>
    <row r="29" spans="1:11" ht="30.75">
      <c r="A29" s="2" t="s">
        <v>17</v>
      </c>
      <c r="B29" s="2">
        <v>27</v>
      </c>
      <c r="C29" s="2" t="s">
        <v>30</v>
      </c>
      <c r="D29" s="3">
        <v>5678</v>
      </c>
      <c r="E29" s="3">
        <v>4030</v>
      </c>
      <c r="F29" s="4" t="s">
        <v>18</v>
      </c>
      <c r="G29" s="4" t="s">
        <v>19</v>
      </c>
      <c r="H29" s="3" t="s">
        <v>15</v>
      </c>
      <c r="I29" s="5"/>
      <c r="J29" s="31">
        <v>440</v>
      </c>
      <c r="K29" s="5">
        <f t="shared" si="0"/>
        <v>0</v>
      </c>
    </row>
    <row r="30" spans="1:11" ht="30.75">
      <c r="A30" s="2" t="s">
        <v>17</v>
      </c>
      <c r="B30" s="2">
        <v>28</v>
      </c>
      <c r="C30" s="2" t="s">
        <v>30</v>
      </c>
      <c r="D30" s="3">
        <v>67826</v>
      </c>
      <c r="E30" s="3">
        <v>14672</v>
      </c>
      <c r="F30" s="4" t="s">
        <v>20</v>
      </c>
      <c r="G30" s="4" t="s">
        <v>21</v>
      </c>
      <c r="H30" s="3" t="s">
        <v>15</v>
      </c>
      <c r="I30" s="5"/>
      <c r="J30" s="31">
        <v>880</v>
      </c>
      <c r="K30" s="5">
        <f t="shared" si="0"/>
        <v>0</v>
      </c>
    </row>
    <row r="31" spans="1:11" ht="15.75">
      <c r="A31" s="2" t="s">
        <v>17</v>
      </c>
      <c r="B31" s="2">
        <v>29</v>
      </c>
      <c r="C31" s="2" t="s">
        <v>30</v>
      </c>
      <c r="D31" s="3">
        <v>6259</v>
      </c>
      <c r="E31" s="3">
        <v>14672</v>
      </c>
      <c r="F31" s="4" t="s">
        <v>22</v>
      </c>
      <c r="G31" s="4" t="s">
        <v>23</v>
      </c>
      <c r="H31" s="3" t="s">
        <v>15</v>
      </c>
      <c r="I31" s="5"/>
      <c r="J31" s="31">
        <v>220</v>
      </c>
      <c r="K31" s="5">
        <f t="shared" si="0"/>
        <v>0</v>
      </c>
    </row>
    <row r="32" spans="1:11" ht="30.75">
      <c r="A32" s="2" t="s">
        <v>17</v>
      </c>
      <c r="B32" s="2">
        <v>30</v>
      </c>
      <c r="C32" s="2" t="s">
        <v>30</v>
      </c>
      <c r="D32" s="3">
        <v>5851</v>
      </c>
      <c r="E32" s="3">
        <v>14672</v>
      </c>
      <c r="F32" s="4" t="s">
        <v>24</v>
      </c>
      <c r="G32" s="4" t="s">
        <v>25</v>
      </c>
      <c r="H32" s="3" t="s">
        <v>15</v>
      </c>
      <c r="I32" s="5"/>
      <c r="J32" s="31">
        <v>220</v>
      </c>
      <c r="K32" s="5">
        <f t="shared" si="0"/>
        <v>0</v>
      </c>
    </row>
    <row r="33" spans="1:11" ht="30.75">
      <c r="A33" s="2" t="s">
        <v>17</v>
      </c>
      <c r="B33" s="2">
        <v>31</v>
      </c>
      <c r="C33" s="2" t="s">
        <v>30</v>
      </c>
      <c r="D33" s="3">
        <v>5631</v>
      </c>
      <c r="E33" s="3">
        <v>14672</v>
      </c>
      <c r="F33" s="4" t="s">
        <v>26</v>
      </c>
      <c r="G33" s="4" t="s">
        <v>14</v>
      </c>
      <c r="H33" s="3" t="s">
        <v>15</v>
      </c>
      <c r="I33" s="5"/>
      <c r="J33" s="31">
        <v>220</v>
      </c>
      <c r="K33" s="5">
        <f t="shared" si="0"/>
        <v>0</v>
      </c>
    </row>
    <row r="34" spans="1:11" ht="30.75">
      <c r="A34" s="2" t="s">
        <v>17</v>
      </c>
      <c r="B34" s="2">
        <v>32</v>
      </c>
      <c r="C34" s="2" t="s">
        <v>30</v>
      </c>
      <c r="D34" s="3">
        <v>92106</v>
      </c>
      <c r="E34" s="3">
        <v>14672</v>
      </c>
      <c r="F34" s="4" t="s">
        <v>27</v>
      </c>
      <c r="G34" s="4" t="s">
        <v>14</v>
      </c>
      <c r="H34" s="3" t="s">
        <v>15</v>
      </c>
      <c r="I34" s="5"/>
      <c r="J34" s="31">
        <v>220</v>
      </c>
      <c r="K34" s="5">
        <f t="shared" si="0"/>
        <v>0</v>
      </c>
    </row>
    <row r="35" spans="1:11" ht="15.75">
      <c r="A35" s="27">
        <v>5</v>
      </c>
      <c r="B35" s="2">
        <v>33</v>
      </c>
      <c r="C35" s="2" t="s">
        <v>31</v>
      </c>
      <c r="D35" s="3">
        <v>6121</v>
      </c>
      <c r="E35" s="3">
        <v>25194</v>
      </c>
      <c r="F35" s="4" t="s">
        <v>13</v>
      </c>
      <c r="G35" s="4" t="s">
        <v>14</v>
      </c>
      <c r="H35" s="3" t="s">
        <v>15</v>
      </c>
      <c r="I35" s="5"/>
      <c r="J35" s="31">
        <v>2350</v>
      </c>
      <c r="K35" s="5">
        <f t="shared" si="0"/>
        <v>0</v>
      </c>
    </row>
    <row r="36" spans="1:11" ht="15.75">
      <c r="A36" s="28"/>
      <c r="B36" s="2">
        <v>34</v>
      </c>
      <c r="C36" s="2" t="s">
        <v>31</v>
      </c>
      <c r="D36" s="3">
        <v>4083</v>
      </c>
      <c r="E36" s="3">
        <v>25623</v>
      </c>
      <c r="F36" s="4" t="s">
        <v>16</v>
      </c>
      <c r="G36" s="4" t="s">
        <v>14</v>
      </c>
      <c r="H36" s="3" t="s">
        <v>15</v>
      </c>
      <c r="I36" s="5"/>
      <c r="J36" s="31">
        <v>235</v>
      </c>
      <c r="K36" s="5">
        <f t="shared" si="0"/>
        <v>0</v>
      </c>
    </row>
    <row r="37" spans="1:11" ht="30.75">
      <c r="A37" s="2" t="s">
        <v>17</v>
      </c>
      <c r="B37" s="2">
        <v>35</v>
      </c>
      <c r="C37" s="2" t="s">
        <v>31</v>
      </c>
      <c r="D37" s="3">
        <v>5678</v>
      </c>
      <c r="E37" s="3">
        <v>4030</v>
      </c>
      <c r="F37" s="4" t="s">
        <v>18</v>
      </c>
      <c r="G37" s="4" t="s">
        <v>19</v>
      </c>
      <c r="H37" s="3" t="s">
        <v>15</v>
      </c>
      <c r="I37" s="5"/>
      <c r="J37" s="31">
        <v>470</v>
      </c>
      <c r="K37" s="5">
        <f t="shared" si="0"/>
        <v>0</v>
      </c>
    </row>
    <row r="38" spans="1:11" ht="30.75">
      <c r="A38" s="2" t="s">
        <v>17</v>
      </c>
      <c r="B38" s="2">
        <v>36</v>
      </c>
      <c r="C38" s="2" t="s">
        <v>31</v>
      </c>
      <c r="D38" s="3">
        <v>67826</v>
      </c>
      <c r="E38" s="3">
        <v>14672</v>
      </c>
      <c r="F38" s="4" t="s">
        <v>20</v>
      </c>
      <c r="G38" s="4" t="s">
        <v>21</v>
      </c>
      <c r="H38" s="3" t="s">
        <v>15</v>
      </c>
      <c r="I38" s="5"/>
      <c r="J38" s="31">
        <v>940</v>
      </c>
      <c r="K38" s="5">
        <f t="shared" si="0"/>
        <v>0</v>
      </c>
    </row>
    <row r="39" spans="1:11" ht="15.75">
      <c r="A39" s="2" t="s">
        <v>17</v>
      </c>
      <c r="B39" s="2">
        <v>37</v>
      </c>
      <c r="C39" s="2" t="s">
        <v>31</v>
      </c>
      <c r="D39" s="3">
        <v>6259</v>
      </c>
      <c r="E39" s="3">
        <v>14672</v>
      </c>
      <c r="F39" s="4" t="s">
        <v>22</v>
      </c>
      <c r="G39" s="4" t="s">
        <v>23</v>
      </c>
      <c r="H39" s="3" t="s">
        <v>15</v>
      </c>
      <c r="I39" s="5"/>
      <c r="J39" s="31">
        <v>235</v>
      </c>
      <c r="K39" s="5">
        <f t="shared" si="0"/>
        <v>0</v>
      </c>
    </row>
    <row r="40" spans="1:11" ht="30.75">
      <c r="A40" s="2" t="s">
        <v>17</v>
      </c>
      <c r="B40" s="2">
        <v>38</v>
      </c>
      <c r="C40" s="2" t="s">
        <v>31</v>
      </c>
      <c r="D40" s="3">
        <v>5851</v>
      </c>
      <c r="E40" s="3">
        <v>14672</v>
      </c>
      <c r="F40" s="4" t="s">
        <v>24</v>
      </c>
      <c r="G40" s="4" t="s">
        <v>25</v>
      </c>
      <c r="H40" s="3" t="s">
        <v>15</v>
      </c>
      <c r="I40" s="5"/>
      <c r="J40" s="31">
        <v>235</v>
      </c>
      <c r="K40" s="5">
        <f t="shared" si="0"/>
        <v>0</v>
      </c>
    </row>
    <row r="41" spans="1:11" ht="30.75">
      <c r="A41" s="2" t="s">
        <v>17</v>
      </c>
      <c r="B41" s="2">
        <v>39</v>
      </c>
      <c r="C41" s="2" t="s">
        <v>31</v>
      </c>
      <c r="D41" s="3">
        <v>5631</v>
      </c>
      <c r="E41" s="3">
        <v>14672</v>
      </c>
      <c r="F41" s="4" t="s">
        <v>26</v>
      </c>
      <c r="G41" s="4" t="s">
        <v>14</v>
      </c>
      <c r="H41" s="3" t="s">
        <v>15</v>
      </c>
      <c r="I41" s="5"/>
      <c r="J41" s="31">
        <v>235</v>
      </c>
      <c r="K41" s="5">
        <f t="shared" si="0"/>
        <v>0</v>
      </c>
    </row>
    <row r="42" spans="1:11" ht="30.75">
      <c r="A42" s="2" t="s">
        <v>17</v>
      </c>
      <c r="B42" s="2">
        <v>40</v>
      </c>
      <c r="C42" s="2" t="s">
        <v>31</v>
      </c>
      <c r="D42" s="3">
        <v>92106</v>
      </c>
      <c r="E42" s="3">
        <v>14672</v>
      </c>
      <c r="F42" s="4" t="s">
        <v>27</v>
      </c>
      <c r="G42" s="4" t="s">
        <v>14</v>
      </c>
      <c r="H42" s="3" t="s">
        <v>15</v>
      </c>
      <c r="I42" s="5"/>
      <c r="J42" s="31">
        <v>235</v>
      </c>
      <c r="K42" s="5">
        <f t="shared" si="0"/>
        <v>0</v>
      </c>
    </row>
    <row r="43" spans="1:11" ht="15.75">
      <c r="A43" s="27">
        <v>6</v>
      </c>
      <c r="B43" s="2">
        <v>41</v>
      </c>
      <c r="C43" s="2" t="s">
        <v>32</v>
      </c>
      <c r="D43" s="3">
        <v>6121</v>
      </c>
      <c r="E43" s="3">
        <v>25194</v>
      </c>
      <c r="F43" s="4" t="s">
        <v>13</v>
      </c>
      <c r="G43" s="4" t="s">
        <v>14</v>
      </c>
      <c r="H43" s="3" t="s">
        <v>15</v>
      </c>
      <c r="I43" s="5"/>
      <c r="J43" s="31">
        <v>1400</v>
      </c>
      <c r="K43" s="5">
        <f t="shared" si="0"/>
        <v>0</v>
      </c>
    </row>
    <row r="44" spans="1:11" ht="15.75">
      <c r="A44" s="28"/>
      <c r="B44" s="2">
        <v>42</v>
      </c>
      <c r="C44" s="2" t="s">
        <v>32</v>
      </c>
      <c r="D44" s="3">
        <v>4083</v>
      </c>
      <c r="E44" s="3">
        <v>25623</v>
      </c>
      <c r="F44" s="4" t="s">
        <v>16</v>
      </c>
      <c r="G44" s="4" t="s">
        <v>14</v>
      </c>
      <c r="H44" s="3" t="s">
        <v>15</v>
      </c>
      <c r="I44" s="5"/>
      <c r="J44" s="31">
        <v>140</v>
      </c>
      <c r="K44" s="5">
        <f t="shared" si="0"/>
        <v>0</v>
      </c>
    </row>
    <row r="45" spans="1:11" ht="30.75">
      <c r="A45" s="2" t="s">
        <v>17</v>
      </c>
      <c r="B45" s="2">
        <v>43</v>
      </c>
      <c r="C45" s="2" t="s">
        <v>32</v>
      </c>
      <c r="D45" s="3">
        <v>5678</v>
      </c>
      <c r="E45" s="3">
        <v>4030</v>
      </c>
      <c r="F45" s="4" t="s">
        <v>18</v>
      </c>
      <c r="G45" s="4" t="s">
        <v>19</v>
      </c>
      <c r="H45" s="3" t="s">
        <v>15</v>
      </c>
      <c r="I45" s="5"/>
      <c r="J45" s="31">
        <v>280</v>
      </c>
      <c r="K45" s="5">
        <f t="shared" si="0"/>
        <v>0</v>
      </c>
    </row>
    <row r="46" spans="1:11" ht="30.75">
      <c r="A46" s="2" t="s">
        <v>17</v>
      </c>
      <c r="B46" s="2">
        <v>44</v>
      </c>
      <c r="C46" s="2" t="s">
        <v>32</v>
      </c>
      <c r="D46" s="3">
        <v>67826</v>
      </c>
      <c r="E46" s="3">
        <v>14672</v>
      </c>
      <c r="F46" s="4" t="s">
        <v>20</v>
      </c>
      <c r="G46" s="4" t="s">
        <v>21</v>
      </c>
      <c r="H46" s="3" t="s">
        <v>15</v>
      </c>
      <c r="I46" s="5"/>
      <c r="J46" s="31">
        <v>560</v>
      </c>
      <c r="K46" s="5">
        <f t="shared" si="0"/>
        <v>0</v>
      </c>
    </row>
    <row r="47" spans="1:11" ht="15.75">
      <c r="A47" s="2" t="s">
        <v>17</v>
      </c>
      <c r="B47" s="2">
        <v>45</v>
      </c>
      <c r="C47" s="2" t="s">
        <v>32</v>
      </c>
      <c r="D47" s="3">
        <v>6259</v>
      </c>
      <c r="E47" s="3">
        <v>14672</v>
      </c>
      <c r="F47" s="4" t="s">
        <v>22</v>
      </c>
      <c r="G47" s="4" t="s">
        <v>23</v>
      </c>
      <c r="H47" s="3" t="s">
        <v>15</v>
      </c>
      <c r="I47" s="5"/>
      <c r="J47" s="31">
        <v>140</v>
      </c>
      <c r="K47" s="5">
        <f t="shared" si="0"/>
        <v>0</v>
      </c>
    </row>
    <row r="48" spans="1:11" ht="30.75">
      <c r="A48" s="2" t="s">
        <v>17</v>
      </c>
      <c r="B48" s="2">
        <v>46</v>
      </c>
      <c r="C48" s="2" t="s">
        <v>32</v>
      </c>
      <c r="D48" s="3">
        <v>5851</v>
      </c>
      <c r="E48" s="3">
        <v>14672</v>
      </c>
      <c r="F48" s="4" t="s">
        <v>24</v>
      </c>
      <c r="G48" s="4" t="s">
        <v>25</v>
      </c>
      <c r="H48" s="3" t="s">
        <v>15</v>
      </c>
      <c r="I48" s="5"/>
      <c r="J48" s="31">
        <v>140</v>
      </c>
      <c r="K48" s="5">
        <f t="shared" si="0"/>
        <v>0</v>
      </c>
    </row>
    <row r="49" spans="1:11" ht="30.75">
      <c r="A49" s="2" t="s">
        <v>17</v>
      </c>
      <c r="B49" s="2">
        <v>47</v>
      </c>
      <c r="C49" s="2" t="s">
        <v>32</v>
      </c>
      <c r="D49" s="3">
        <v>5631</v>
      </c>
      <c r="E49" s="3">
        <v>14672</v>
      </c>
      <c r="F49" s="4" t="s">
        <v>26</v>
      </c>
      <c r="G49" s="4" t="s">
        <v>14</v>
      </c>
      <c r="H49" s="3" t="s">
        <v>15</v>
      </c>
      <c r="I49" s="5"/>
      <c r="J49" s="31">
        <v>140</v>
      </c>
      <c r="K49" s="5">
        <f t="shared" si="0"/>
        <v>0</v>
      </c>
    </row>
    <row r="50" spans="1:11" ht="30.75">
      <c r="A50" s="2" t="s">
        <v>17</v>
      </c>
      <c r="B50" s="2">
        <v>48</v>
      </c>
      <c r="C50" s="2" t="s">
        <v>32</v>
      </c>
      <c r="D50" s="3">
        <v>92106</v>
      </c>
      <c r="E50" s="3">
        <v>14672</v>
      </c>
      <c r="F50" s="4" t="s">
        <v>27</v>
      </c>
      <c r="G50" s="4" t="s">
        <v>14</v>
      </c>
      <c r="H50" s="3" t="s">
        <v>15</v>
      </c>
      <c r="I50" s="5"/>
      <c r="J50" s="31">
        <v>140</v>
      </c>
      <c r="K50" s="5">
        <f t="shared" si="0"/>
        <v>0</v>
      </c>
    </row>
    <row r="51" spans="1:11" ht="15.75">
      <c r="A51" s="27">
        <v>7</v>
      </c>
      <c r="B51" s="2">
        <v>49</v>
      </c>
      <c r="C51" s="2" t="s">
        <v>33</v>
      </c>
      <c r="D51" s="3">
        <v>6121</v>
      </c>
      <c r="E51" s="3">
        <v>25194</v>
      </c>
      <c r="F51" s="4" t="s">
        <v>13</v>
      </c>
      <c r="G51" s="4" t="s">
        <v>14</v>
      </c>
      <c r="H51" s="3" t="s">
        <v>15</v>
      </c>
      <c r="I51" s="5"/>
      <c r="J51" s="31">
        <v>3300</v>
      </c>
      <c r="K51" s="5">
        <f t="shared" si="0"/>
        <v>0</v>
      </c>
    </row>
    <row r="52" spans="1:11" ht="15.75">
      <c r="A52" s="28"/>
      <c r="B52" s="2">
        <v>50</v>
      </c>
      <c r="C52" s="2" t="s">
        <v>33</v>
      </c>
      <c r="D52" s="3">
        <v>4083</v>
      </c>
      <c r="E52" s="3">
        <v>25623</v>
      </c>
      <c r="F52" s="4" t="s">
        <v>16</v>
      </c>
      <c r="G52" s="4" t="s">
        <v>14</v>
      </c>
      <c r="H52" s="3" t="s">
        <v>15</v>
      </c>
      <c r="I52" s="5"/>
      <c r="J52" s="31">
        <v>330</v>
      </c>
      <c r="K52" s="5">
        <f t="shared" si="0"/>
        <v>0</v>
      </c>
    </row>
    <row r="53" spans="1:11" ht="30.75">
      <c r="A53" s="2" t="s">
        <v>17</v>
      </c>
      <c r="B53" s="2">
        <v>51</v>
      </c>
      <c r="C53" s="2" t="s">
        <v>33</v>
      </c>
      <c r="D53" s="3">
        <v>5678</v>
      </c>
      <c r="E53" s="3">
        <v>4030</v>
      </c>
      <c r="F53" s="4" t="s">
        <v>18</v>
      </c>
      <c r="G53" s="4" t="s">
        <v>19</v>
      </c>
      <c r="H53" s="3" t="s">
        <v>15</v>
      </c>
      <c r="I53" s="5"/>
      <c r="J53" s="31">
        <v>660</v>
      </c>
      <c r="K53" s="5">
        <f t="shared" si="0"/>
        <v>0</v>
      </c>
    </row>
    <row r="54" spans="1:11" ht="30.75">
      <c r="A54" s="2" t="s">
        <v>17</v>
      </c>
      <c r="B54" s="2">
        <v>52</v>
      </c>
      <c r="C54" s="2" t="s">
        <v>33</v>
      </c>
      <c r="D54" s="3">
        <v>67826</v>
      </c>
      <c r="E54" s="3">
        <v>14672</v>
      </c>
      <c r="F54" s="4" t="s">
        <v>20</v>
      </c>
      <c r="G54" s="4" t="s">
        <v>21</v>
      </c>
      <c r="H54" s="3" t="s">
        <v>15</v>
      </c>
      <c r="I54" s="5"/>
      <c r="J54" s="31">
        <v>1320</v>
      </c>
      <c r="K54" s="5">
        <f t="shared" si="0"/>
        <v>0</v>
      </c>
    </row>
    <row r="55" spans="1:11" ht="15.75">
      <c r="A55" s="2" t="s">
        <v>17</v>
      </c>
      <c r="B55" s="2">
        <v>53</v>
      </c>
      <c r="C55" s="2" t="s">
        <v>33</v>
      </c>
      <c r="D55" s="3">
        <v>6259</v>
      </c>
      <c r="E55" s="3">
        <v>14672</v>
      </c>
      <c r="F55" s="4" t="s">
        <v>22</v>
      </c>
      <c r="G55" s="4" t="s">
        <v>23</v>
      </c>
      <c r="H55" s="3" t="s">
        <v>15</v>
      </c>
      <c r="I55" s="5"/>
      <c r="J55" s="31">
        <v>330</v>
      </c>
      <c r="K55" s="5">
        <f t="shared" si="0"/>
        <v>0</v>
      </c>
    </row>
    <row r="56" spans="1:11" ht="30.75">
      <c r="A56" s="2" t="s">
        <v>17</v>
      </c>
      <c r="B56" s="2">
        <v>54</v>
      </c>
      <c r="C56" s="2" t="s">
        <v>33</v>
      </c>
      <c r="D56" s="3">
        <v>5851</v>
      </c>
      <c r="E56" s="3">
        <v>14672</v>
      </c>
      <c r="F56" s="4" t="s">
        <v>24</v>
      </c>
      <c r="G56" s="4" t="s">
        <v>25</v>
      </c>
      <c r="H56" s="3" t="s">
        <v>15</v>
      </c>
      <c r="I56" s="5"/>
      <c r="J56" s="31">
        <v>330</v>
      </c>
      <c r="K56" s="5">
        <f t="shared" si="0"/>
        <v>0</v>
      </c>
    </row>
    <row r="57" spans="1:11" ht="30.75">
      <c r="A57" s="2" t="s">
        <v>17</v>
      </c>
      <c r="B57" s="2">
        <v>55</v>
      </c>
      <c r="C57" s="2" t="s">
        <v>33</v>
      </c>
      <c r="D57" s="3">
        <v>5631</v>
      </c>
      <c r="E57" s="3">
        <v>14672</v>
      </c>
      <c r="F57" s="4" t="s">
        <v>26</v>
      </c>
      <c r="G57" s="4" t="s">
        <v>14</v>
      </c>
      <c r="H57" s="3" t="s">
        <v>15</v>
      </c>
      <c r="I57" s="5"/>
      <c r="J57" s="31">
        <v>330</v>
      </c>
      <c r="K57" s="5">
        <f t="shared" si="0"/>
        <v>0</v>
      </c>
    </row>
    <row r="58" spans="1:11" ht="30.75">
      <c r="A58" s="2" t="s">
        <v>17</v>
      </c>
      <c r="B58" s="2">
        <v>56</v>
      </c>
      <c r="C58" s="2" t="s">
        <v>33</v>
      </c>
      <c r="D58" s="3">
        <v>92106</v>
      </c>
      <c r="E58" s="3">
        <v>14672</v>
      </c>
      <c r="F58" s="4" t="s">
        <v>27</v>
      </c>
      <c r="G58" s="4" t="s">
        <v>14</v>
      </c>
      <c r="H58" s="3" t="s">
        <v>15</v>
      </c>
      <c r="I58" s="5"/>
      <c r="J58" s="31">
        <v>330</v>
      </c>
      <c r="K58" s="5">
        <f t="shared" si="0"/>
        <v>0</v>
      </c>
    </row>
    <row r="59" spans="1:11" ht="15.75">
      <c r="A59" s="27">
        <v>8</v>
      </c>
      <c r="B59" s="2">
        <v>57</v>
      </c>
      <c r="C59" s="2" t="s">
        <v>34</v>
      </c>
      <c r="D59" s="3">
        <v>6121</v>
      </c>
      <c r="E59" s="3">
        <v>25194</v>
      </c>
      <c r="F59" s="4" t="s">
        <v>13</v>
      </c>
      <c r="G59" s="4" t="s">
        <v>14</v>
      </c>
      <c r="H59" s="3" t="s">
        <v>15</v>
      </c>
      <c r="I59" s="5"/>
      <c r="J59" s="31">
        <v>5550</v>
      </c>
      <c r="K59" s="5">
        <f t="shared" si="0"/>
        <v>0</v>
      </c>
    </row>
    <row r="60" spans="1:11" ht="15.75">
      <c r="A60" s="28"/>
      <c r="B60" s="2">
        <v>58</v>
      </c>
      <c r="C60" s="2" t="s">
        <v>34</v>
      </c>
      <c r="D60" s="3">
        <v>4083</v>
      </c>
      <c r="E60" s="3">
        <v>25623</v>
      </c>
      <c r="F60" s="4" t="s">
        <v>16</v>
      </c>
      <c r="G60" s="4" t="s">
        <v>14</v>
      </c>
      <c r="H60" s="3" t="s">
        <v>15</v>
      </c>
      <c r="I60" s="5"/>
      <c r="J60" s="31">
        <v>555</v>
      </c>
      <c r="K60" s="5">
        <f t="shared" si="0"/>
        <v>0</v>
      </c>
    </row>
    <row r="61" spans="1:11" ht="30.75">
      <c r="A61" s="2" t="s">
        <v>17</v>
      </c>
      <c r="B61" s="2">
        <v>59</v>
      </c>
      <c r="C61" s="2" t="s">
        <v>34</v>
      </c>
      <c r="D61" s="3">
        <v>5678</v>
      </c>
      <c r="E61" s="3">
        <v>4030</v>
      </c>
      <c r="F61" s="4" t="s">
        <v>18</v>
      </c>
      <c r="G61" s="4" t="s">
        <v>19</v>
      </c>
      <c r="H61" s="3" t="s">
        <v>15</v>
      </c>
      <c r="I61" s="5"/>
      <c r="J61" s="31">
        <v>1110</v>
      </c>
      <c r="K61" s="5">
        <f t="shared" si="0"/>
        <v>0</v>
      </c>
    </row>
    <row r="62" spans="1:11" ht="30.75">
      <c r="A62" s="2" t="s">
        <v>17</v>
      </c>
      <c r="B62" s="2">
        <v>60</v>
      </c>
      <c r="C62" s="2" t="s">
        <v>34</v>
      </c>
      <c r="D62" s="3">
        <v>67826</v>
      </c>
      <c r="E62" s="3">
        <v>14672</v>
      </c>
      <c r="F62" s="4" t="s">
        <v>20</v>
      </c>
      <c r="G62" s="4" t="s">
        <v>21</v>
      </c>
      <c r="H62" s="3" t="s">
        <v>15</v>
      </c>
      <c r="I62" s="5"/>
      <c r="J62" s="31">
        <v>2220</v>
      </c>
      <c r="K62" s="5">
        <f t="shared" si="0"/>
        <v>0</v>
      </c>
    </row>
    <row r="63" spans="1:11" ht="15.75">
      <c r="A63" s="2" t="s">
        <v>17</v>
      </c>
      <c r="B63" s="2">
        <v>61</v>
      </c>
      <c r="C63" s="2" t="s">
        <v>34</v>
      </c>
      <c r="D63" s="3">
        <v>6259</v>
      </c>
      <c r="E63" s="3">
        <v>14672</v>
      </c>
      <c r="F63" s="4" t="s">
        <v>22</v>
      </c>
      <c r="G63" s="4" t="s">
        <v>23</v>
      </c>
      <c r="H63" s="3" t="s">
        <v>15</v>
      </c>
      <c r="I63" s="5"/>
      <c r="J63" s="31">
        <v>555</v>
      </c>
      <c r="K63" s="5">
        <f t="shared" si="0"/>
        <v>0</v>
      </c>
    </row>
    <row r="64" spans="1:11" ht="30.75">
      <c r="A64" s="2" t="s">
        <v>17</v>
      </c>
      <c r="B64" s="2">
        <v>62</v>
      </c>
      <c r="C64" s="2" t="s">
        <v>34</v>
      </c>
      <c r="D64" s="3">
        <v>5851</v>
      </c>
      <c r="E64" s="3">
        <v>14672</v>
      </c>
      <c r="F64" s="4" t="s">
        <v>24</v>
      </c>
      <c r="G64" s="4" t="s">
        <v>25</v>
      </c>
      <c r="H64" s="3" t="s">
        <v>15</v>
      </c>
      <c r="I64" s="5"/>
      <c r="J64" s="31">
        <v>555</v>
      </c>
      <c r="K64" s="5">
        <f t="shared" si="0"/>
        <v>0</v>
      </c>
    </row>
    <row r="65" spans="1:11" ht="30.75">
      <c r="A65" s="2" t="s">
        <v>17</v>
      </c>
      <c r="B65" s="2">
        <v>63</v>
      </c>
      <c r="C65" s="2" t="s">
        <v>34</v>
      </c>
      <c r="D65" s="3">
        <v>5631</v>
      </c>
      <c r="E65" s="3">
        <v>14672</v>
      </c>
      <c r="F65" s="4" t="s">
        <v>26</v>
      </c>
      <c r="G65" s="4" t="s">
        <v>14</v>
      </c>
      <c r="H65" s="3" t="s">
        <v>15</v>
      </c>
      <c r="I65" s="5"/>
      <c r="J65" s="31">
        <v>555</v>
      </c>
      <c r="K65" s="5">
        <f t="shared" si="0"/>
        <v>0</v>
      </c>
    </row>
    <row r="66" spans="1:11" ht="30.75">
      <c r="A66" s="2" t="s">
        <v>17</v>
      </c>
      <c r="B66" s="2">
        <v>64</v>
      </c>
      <c r="C66" s="2" t="s">
        <v>34</v>
      </c>
      <c r="D66" s="3">
        <v>92106</v>
      </c>
      <c r="E66" s="3">
        <v>14672</v>
      </c>
      <c r="F66" s="4" t="s">
        <v>27</v>
      </c>
      <c r="G66" s="4" t="s">
        <v>14</v>
      </c>
      <c r="H66" s="3" t="s">
        <v>15</v>
      </c>
      <c r="I66" s="5"/>
      <c r="J66" s="31">
        <v>555</v>
      </c>
      <c r="K66" s="5">
        <f t="shared" si="0"/>
        <v>0</v>
      </c>
    </row>
    <row r="67" spans="1:11" ht="15.75">
      <c r="A67" s="27">
        <v>9</v>
      </c>
      <c r="B67" s="2">
        <v>65</v>
      </c>
      <c r="C67" s="2" t="s">
        <v>35</v>
      </c>
      <c r="D67" s="3">
        <v>6121</v>
      </c>
      <c r="E67" s="3">
        <v>25194</v>
      </c>
      <c r="F67" s="4" t="s">
        <v>13</v>
      </c>
      <c r="G67" s="4" t="s">
        <v>14</v>
      </c>
      <c r="H67" s="3" t="s">
        <v>15</v>
      </c>
      <c r="I67" s="5"/>
      <c r="J67" s="31">
        <v>4050</v>
      </c>
      <c r="K67" s="5">
        <f t="shared" si="0"/>
        <v>0</v>
      </c>
    </row>
    <row r="68" spans="1:11" ht="15.75">
      <c r="A68" s="28"/>
      <c r="B68" s="2">
        <v>66</v>
      </c>
      <c r="C68" s="2" t="s">
        <v>35</v>
      </c>
      <c r="D68" s="3">
        <v>4083</v>
      </c>
      <c r="E68" s="3">
        <v>25623</v>
      </c>
      <c r="F68" s="4" t="s">
        <v>16</v>
      </c>
      <c r="G68" s="4" t="s">
        <v>14</v>
      </c>
      <c r="H68" s="3" t="s">
        <v>15</v>
      </c>
      <c r="I68" s="5"/>
      <c r="J68" s="31">
        <v>405</v>
      </c>
      <c r="K68" s="5">
        <f t="shared" ref="K68:K74" si="1">I68*J68</f>
        <v>0</v>
      </c>
    </row>
    <row r="69" spans="1:11" ht="30.75">
      <c r="A69" s="2" t="s">
        <v>17</v>
      </c>
      <c r="B69" s="2">
        <v>67</v>
      </c>
      <c r="C69" s="2" t="s">
        <v>35</v>
      </c>
      <c r="D69" s="3">
        <v>5678</v>
      </c>
      <c r="E69" s="3">
        <v>4030</v>
      </c>
      <c r="F69" s="4" t="s">
        <v>18</v>
      </c>
      <c r="G69" s="4" t="s">
        <v>19</v>
      </c>
      <c r="H69" s="3" t="s">
        <v>15</v>
      </c>
      <c r="I69" s="5"/>
      <c r="J69" s="31">
        <v>810</v>
      </c>
      <c r="K69" s="5">
        <f t="shared" si="1"/>
        <v>0</v>
      </c>
    </row>
    <row r="70" spans="1:11" ht="30.75">
      <c r="A70" s="2" t="s">
        <v>17</v>
      </c>
      <c r="B70" s="2">
        <v>68</v>
      </c>
      <c r="C70" s="2" t="s">
        <v>35</v>
      </c>
      <c r="D70" s="3">
        <v>67826</v>
      </c>
      <c r="E70" s="3">
        <v>14672</v>
      </c>
      <c r="F70" s="4" t="s">
        <v>20</v>
      </c>
      <c r="G70" s="4" t="s">
        <v>21</v>
      </c>
      <c r="H70" s="3" t="s">
        <v>15</v>
      </c>
      <c r="I70" s="5"/>
      <c r="J70" s="31">
        <v>1620</v>
      </c>
      <c r="K70" s="5">
        <f t="shared" si="1"/>
        <v>0</v>
      </c>
    </row>
    <row r="71" spans="1:11" ht="15.75">
      <c r="A71" s="2" t="s">
        <v>17</v>
      </c>
      <c r="B71" s="2">
        <v>69</v>
      </c>
      <c r="C71" s="2" t="s">
        <v>35</v>
      </c>
      <c r="D71" s="3">
        <v>6259</v>
      </c>
      <c r="E71" s="3">
        <v>14672</v>
      </c>
      <c r="F71" s="4" t="s">
        <v>22</v>
      </c>
      <c r="G71" s="4" t="s">
        <v>23</v>
      </c>
      <c r="H71" s="3" t="s">
        <v>15</v>
      </c>
      <c r="I71" s="5"/>
      <c r="J71" s="31">
        <v>405</v>
      </c>
      <c r="K71" s="5">
        <f t="shared" si="1"/>
        <v>0</v>
      </c>
    </row>
    <row r="72" spans="1:11" ht="30.75">
      <c r="A72" s="2" t="s">
        <v>17</v>
      </c>
      <c r="B72" s="2">
        <v>70</v>
      </c>
      <c r="C72" s="2" t="s">
        <v>35</v>
      </c>
      <c r="D72" s="3">
        <v>5851</v>
      </c>
      <c r="E72" s="3">
        <v>14672</v>
      </c>
      <c r="F72" s="4" t="s">
        <v>24</v>
      </c>
      <c r="G72" s="4" t="s">
        <v>25</v>
      </c>
      <c r="H72" s="3" t="s">
        <v>15</v>
      </c>
      <c r="I72" s="5"/>
      <c r="J72" s="31">
        <v>405</v>
      </c>
      <c r="K72" s="5">
        <f t="shared" si="1"/>
        <v>0</v>
      </c>
    </row>
    <row r="73" spans="1:11" ht="30.75">
      <c r="A73" s="2" t="s">
        <v>17</v>
      </c>
      <c r="B73" s="2">
        <v>71</v>
      </c>
      <c r="C73" s="2" t="s">
        <v>35</v>
      </c>
      <c r="D73" s="3">
        <v>5631</v>
      </c>
      <c r="E73" s="3">
        <v>14672</v>
      </c>
      <c r="F73" s="4" t="s">
        <v>26</v>
      </c>
      <c r="G73" s="4" t="s">
        <v>14</v>
      </c>
      <c r="H73" s="3" t="s">
        <v>15</v>
      </c>
      <c r="I73" s="5"/>
      <c r="J73" s="31">
        <v>405</v>
      </c>
      <c r="K73" s="5">
        <f t="shared" si="1"/>
        <v>0</v>
      </c>
    </row>
    <row r="74" spans="1:11" ht="30.75">
      <c r="A74" s="2" t="s">
        <v>17</v>
      </c>
      <c r="B74" s="2">
        <v>72</v>
      </c>
      <c r="C74" s="2" t="s">
        <v>35</v>
      </c>
      <c r="D74" s="3">
        <v>92106</v>
      </c>
      <c r="E74" s="3">
        <v>14672</v>
      </c>
      <c r="F74" s="4" t="s">
        <v>27</v>
      </c>
      <c r="G74" s="4" t="s">
        <v>14</v>
      </c>
      <c r="H74" s="3" t="s">
        <v>15</v>
      </c>
      <c r="I74" s="5"/>
      <c r="J74" s="31">
        <v>405</v>
      </c>
      <c r="K74" s="5">
        <f t="shared" si="1"/>
        <v>0</v>
      </c>
    </row>
    <row r="75" spans="1:11">
      <c r="A75" s="14" t="s">
        <v>36</v>
      </c>
      <c r="B75" s="15"/>
      <c r="C75" s="15"/>
      <c r="D75" s="16"/>
      <c r="E75" s="16"/>
      <c r="F75" s="16"/>
      <c r="G75" s="16"/>
      <c r="H75" s="17"/>
      <c r="I75" s="9"/>
      <c r="J75" s="32"/>
      <c r="K75" s="9">
        <f t="shared" ref="K75" si="2">SUM(K3:K74)</f>
        <v>0</v>
      </c>
    </row>
    <row r="77" spans="1:11" ht="19.5">
      <c r="A77" s="29" t="s">
        <v>37</v>
      </c>
      <c r="B77" s="29"/>
      <c r="C77" s="29"/>
      <c r="D77" s="29"/>
      <c r="E77" s="29"/>
      <c r="F77" s="29"/>
      <c r="G77" s="29"/>
    </row>
    <row r="78" spans="1:11" ht="120.75" customHeight="1">
      <c r="A78" s="26" t="s">
        <v>38</v>
      </c>
      <c r="B78" s="26"/>
      <c r="C78" s="26"/>
      <c r="D78" s="26"/>
      <c r="E78" s="26"/>
      <c r="F78" s="26"/>
      <c r="G78" s="26"/>
    </row>
    <row r="79" spans="1:11" ht="19.5" customHeight="1">
      <c r="A79" s="10"/>
      <c r="B79" s="10"/>
      <c r="C79" s="10"/>
      <c r="D79" s="11"/>
      <c r="E79" s="11"/>
      <c r="F79" s="11"/>
      <c r="G79" s="11"/>
    </row>
    <row r="80" spans="1:11" ht="19.5" customHeight="1">
      <c r="A80" s="10"/>
      <c r="B80" s="10"/>
      <c r="C80" s="10"/>
      <c r="D80" s="11"/>
      <c r="E80" s="11"/>
      <c r="F80" s="11"/>
      <c r="G80" s="11"/>
    </row>
    <row r="81" spans="1:7" ht="19.5" customHeight="1">
      <c r="A81" s="10"/>
      <c r="B81" s="10"/>
      <c r="C81" s="10"/>
      <c r="D81" s="11"/>
      <c r="E81" s="11"/>
      <c r="F81" s="11"/>
      <c r="G81" s="11"/>
    </row>
    <row r="82" spans="1:7" ht="19.5" customHeight="1">
      <c r="A82" s="10"/>
      <c r="B82" s="10"/>
      <c r="C82" s="10"/>
      <c r="D82" s="11"/>
      <c r="E82" s="11"/>
      <c r="F82" s="11"/>
      <c r="G82" s="11"/>
    </row>
  </sheetData>
  <mergeCells count="11">
    <mergeCell ref="A43:A44"/>
    <mergeCell ref="A3:A4"/>
    <mergeCell ref="A11:A12"/>
    <mergeCell ref="A19:A20"/>
    <mergeCell ref="A27:A28"/>
    <mergeCell ref="A35:A36"/>
    <mergeCell ref="A78:G78"/>
    <mergeCell ref="A51:A52"/>
    <mergeCell ref="A59:A60"/>
    <mergeCell ref="A67:A68"/>
    <mergeCell ref="A77:G77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D0166-1882-4833-A243-7DB13947FA16}">
  <dimension ref="A1:D13"/>
  <sheetViews>
    <sheetView workbookViewId="0">
      <selection activeCell="G13" sqref="G13"/>
    </sheetView>
  </sheetViews>
  <sheetFormatPr defaultRowHeight="15"/>
  <cols>
    <col min="1" max="1" width="10" style="7" customWidth="1"/>
    <col min="2" max="2" width="30.42578125" style="7" customWidth="1"/>
    <col min="3" max="3" width="82.42578125" style="7" customWidth="1"/>
    <col min="4" max="4" width="14.140625" customWidth="1"/>
  </cols>
  <sheetData>
    <row r="1" spans="1:4">
      <c r="A1" s="18" t="s">
        <v>39</v>
      </c>
      <c r="B1" s="18"/>
      <c r="C1" s="18"/>
      <c r="D1" s="14"/>
    </row>
    <row r="2" spans="1:4" ht="29.25">
      <c r="A2" s="19" t="s">
        <v>40</v>
      </c>
      <c r="B2" s="19" t="s">
        <v>41</v>
      </c>
      <c r="C2" s="19" t="s">
        <v>42</v>
      </c>
      <c r="D2" s="19" t="s">
        <v>43</v>
      </c>
    </row>
    <row r="3" spans="1:4" ht="90">
      <c r="A3" s="20">
        <v>5678</v>
      </c>
      <c r="B3" s="4" t="s">
        <v>18</v>
      </c>
      <c r="C3" s="21" t="s">
        <v>44</v>
      </c>
      <c r="D3" s="3">
        <v>4030</v>
      </c>
    </row>
    <row r="4" spans="1:4" ht="45">
      <c r="A4" s="20">
        <v>67826</v>
      </c>
      <c r="B4" s="4" t="s">
        <v>20</v>
      </c>
      <c r="C4" s="21" t="s">
        <v>45</v>
      </c>
      <c r="D4" s="3">
        <v>14672</v>
      </c>
    </row>
    <row r="5" spans="1:4" ht="45">
      <c r="A5" s="20">
        <v>6259</v>
      </c>
      <c r="B5" s="4" t="s">
        <v>22</v>
      </c>
      <c r="C5" s="21" t="s">
        <v>46</v>
      </c>
      <c r="D5" s="3">
        <v>14672</v>
      </c>
    </row>
    <row r="6" spans="1:4" ht="45">
      <c r="A6" s="20">
        <v>5851</v>
      </c>
      <c r="B6" s="4" t="s">
        <v>24</v>
      </c>
      <c r="C6" s="21" t="s">
        <v>47</v>
      </c>
      <c r="D6" s="3">
        <v>14672</v>
      </c>
    </row>
    <row r="7" spans="1:4" ht="31.5">
      <c r="A7" s="20">
        <v>5631</v>
      </c>
      <c r="B7" s="4" t="s">
        <v>26</v>
      </c>
      <c r="C7" s="21" t="s">
        <v>48</v>
      </c>
      <c r="D7" s="3">
        <v>14672</v>
      </c>
    </row>
    <row r="8" spans="1:4" ht="60">
      <c r="A8" s="20">
        <v>92106</v>
      </c>
      <c r="B8" s="4" t="s">
        <v>27</v>
      </c>
      <c r="C8" s="21" t="s">
        <v>49</v>
      </c>
      <c r="D8" s="3">
        <v>14672</v>
      </c>
    </row>
    <row r="10" spans="1:4" ht="15.75" thickBot="1">
      <c r="B10" s="13" t="s">
        <v>50</v>
      </c>
      <c r="C10" s="13"/>
    </row>
    <row r="11" spans="1:4" ht="15.75" thickBot="1">
      <c r="B11" s="22" t="s">
        <v>2</v>
      </c>
      <c r="C11" s="23" t="s">
        <v>51</v>
      </c>
    </row>
    <row r="12" spans="1:4" ht="15.75" thickBot="1">
      <c r="B12" s="24" t="s">
        <v>13</v>
      </c>
      <c r="C12" s="25" t="s">
        <v>52</v>
      </c>
    </row>
    <row r="13" spans="1:4" ht="30.75" thickBot="1">
      <c r="B13" s="24" t="s">
        <v>16</v>
      </c>
      <c r="C13" s="25" t="s">
        <v>53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nks xmlns="b65ccea6-f439-45d2-8a67-084fff39d5af">https://www.youtube.com/watch?v=30Q4gJsyY1g</Links>
    <lcf76f155ced4ddcb4097134ff3c332f xmlns="b65ccea6-f439-45d2-8a67-084fff39d5af">
      <Terms xmlns="http://schemas.microsoft.com/office/infopath/2007/PartnerControls"/>
    </lcf76f155ced4ddcb4097134ff3c332f>
    <TaxCatchAll xmlns="281b2e13-9732-4ad5-a529-797c44b895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C57993AC12234FA4C585F979463C88" ma:contentTypeVersion="16" ma:contentTypeDescription="Crie um novo documento." ma:contentTypeScope="" ma:versionID="796f8702cacb9cc022cb0a557ceebbf9">
  <xsd:schema xmlns:xsd="http://www.w3.org/2001/XMLSchema" xmlns:xs="http://www.w3.org/2001/XMLSchema" xmlns:p="http://schemas.microsoft.com/office/2006/metadata/properties" xmlns:ns2="b65ccea6-f439-45d2-8a67-084fff39d5af" xmlns:ns3="281b2e13-9732-4ad5-a529-797c44b8956d" targetNamespace="http://schemas.microsoft.com/office/2006/metadata/properties" ma:root="true" ma:fieldsID="ee1633d017a9922cb080ddec4b672b71" ns2:_="" ns3:_="">
    <xsd:import namespace="b65ccea6-f439-45d2-8a67-084fff39d5af"/>
    <xsd:import namespace="281b2e13-9732-4ad5-a529-797c44b895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ink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5ccea6-f439-45d2-8a67-084fff39d5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Marcações de imagem" ma:readOnly="false" ma:fieldId="{5cf76f15-5ced-4ddc-b409-7134ff3c332f}" ma:taxonomyMulti="true" ma:sspId="bf897d17-34fd-4a01-8f80-908009a6c4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Links" ma:index="22" nillable="true" ma:displayName="Links" ma:default="https://www.youtube.com/watch?v=30Q4gJsyY1g" ma:format="Dropdown" ma:internalName="Links">
      <xsd:simpleType>
        <xsd:restriction base="dms:Text">
          <xsd:maxLength value="255"/>
        </xsd:restriction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1b2e13-9732-4ad5-a529-797c44b8956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1d36cd0-d82e-4a07-ae39-d96a5a69d506}" ma:internalName="TaxCatchAll" ma:showField="CatchAllData" ma:web="281b2e13-9732-4ad5-a529-797c44b895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280EBE-B5F9-480C-948A-04833CC84070}"/>
</file>

<file path=customXml/itemProps2.xml><?xml version="1.0" encoding="utf-8"?>
<ds:datastoreItem xmlns:ds="http://schemas.openxmlformats.org/officeDocument/2006/customXml" ds:itemID="{322F2467-93C2-4D1D-96B7-CB4374C0D9AF}"/>
</file>

<file path=customXml/itemProps3.xml><?xml version="1.0" encoding="utf-8"?>
<ds:datastoreItem xmlns:ds="http://schemas.openxmlformats.org/officeDocument/2006/customXml" ds:itemID="{3BC07E9B-F896-44AB-A7D5-78830C6BFC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Nádia de Oliveira Rios</dc:creator>
  <cp:keywords/>
  <dc:description/>
  <cp:lastModifiedBy>Klayton Ângelo Azevedo Lucena</cp:lastModifiedBy>
  <cp:revision/>
  <dcterms:created xsi:type="dcterms:W3CDTF">2024-06-04T20:41:04Z</dcterms:created>
  <dcterms:modified xsi:type="dcterms:W3CDTF">2024-06-05T13:07:04Z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0x0101003FC57993AC12234FA4C585F979463C88</vt:lpwstr>
  </property>
  <property fmtid="{D5CDD505-2E9C-101B-9397-08002B2CF9AE}" pid="3" name="MediaServiceImageTags">
    <vt:lpwstr/>
  </property>
</Properties>
</file>