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lucas.duarte\Desktop\LUCAS\ÁREA DE TRABALHO\AREA DE TRABALHO INICIO\PROCESSOS NOVOS 2024\PATRULHA\PATRULHA - 9 LOTES\"/>
    </mc:Choice>
  </mc:AlternateContent>
  <xr:revisionPtr revIDLastSave="0" documentId="13_ncr:1_{2A7969AB-3DD5-49FA-A4BD-34DB7385093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alcu_Matriz de Risco" sheetId="5" r:id="rId1"/>
    <sheet name="Orientações" sheetId="2" r:id="rId2"/>
    <sheet name="Escala Impacto e probabilidade" sheetId="3" r:id="rId3"/>
    <sheet name="Organização" sheetId="4" r:id="rId4"/>
  </sheets>
  <definedNames>
    <definedName name="_xlnm.Print_Area" localSheetId="0">'Calcu_Matriz de Risco'!$A$1:$N$82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8" roundtripDataChecksum="wKQAMElHkhW7AVA4mmJ7fhVlDXgEGeuUeR5WkOboDMU="/>
    </ext>
  </extLst>
</workbook>
</file>

<file path=xl/calcChain.xml><?xml version="1.0" encoding="utf-8"?>
<calcChain xmlns="http://schemas.openxmlformats.org/spreadsheetml/2006/main">
  <c r="J17" i="5" l="1" a="1"/>
  <c r="J17" i="5" s="1"/>
  <c r="J9" i="5" a="1"/>
  <c r="J9" i="5" s="1"/>
  <c r="J12" i="5" l="1" a="1"/>
  <c r="J12" i="5" s="1"/>
  <c r="J13" i="5" a="1"/>
  <c r="J13" i="5" s="1"/>
  <c r="J14" i="5" a="1"/>
  <c r="J14" i="5" s="1"/>
  <c r="J15" i="5" a="1"/>
  <c r="J15" i="5" s="1"/>
  <c r="J16" i="5" a="1"/>
  <c r="J16" i="5" s="1"/>
  <c r="J18" i="5" a="1"/>
  <c r="J18" i="5" s="1"/>
  <c r="J27" i="5" a="1"/>
  <c r="J27" i="5" s="1"/>
  <c r="J26" i="5" a="1"/>
  <c r="J26" i="5" s="1"/>
  <c r="J25" i="5" a="1"/>
  <c r="J25" i="5" s="1"/>
  <c r="J24" i="5" a="1"/>
  <c r="J24" i="5" s="1"/>
  <c r="J23" i="5" a="1"/>
  <c r="J23" i="5" s="1"/>
  <c r="J22" i="5" a="1"/>
  <c r="J22" i="5" s="1"/>
  <c r="J21" i="5" a="1"/>
  <c r="J21" i="5" s="1"/>
  <c r="J20" i="5" a="1"/>
  <c r="J20" i="5" s="1"/>
  <c r="J19" i="5" a="1"/>
  <c r="J19" i="5" s="1"/>
  <c r="J11" i="5" a="1"/>
  <c r="J11" i="5" s="1"/>
  <c r="J10" i="5" a="1"/>
  <c r="J10" i="5" s="1"/>
  <c r="J8" i="5" a="1"/>
  <c r="J8" i="5" s="1"/>
  <c r="J7" i="5" a="1"/>
  <c r="J7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<sst xmlns="http://schemas.openxmlformats.org/spreadsheetml/2006/main" count="404" uniqueCount="213">
  <si>
    <t>Etapas
 (1)</t>
  </si>
  <si>
    <t>ID
(2)</t>
  </si>
  <si>
    <t>Evento de Risco
(3)</t>
  </si>
  <si>
    <t>Descrição                                                                     (4)</t>
  </si>
  <si>
    <t>Categoria
(5)</t>
  </si>
  <si>
    <t>Causas 
(6)</t>
  </si>
  <si>
    <t>Consequência(s)
(7)</t>
  </si>
  <si>
    <t>AVALIAÇÃO DOS RISCOS</t>
  </si>
  <si>
    <t>RESPOSTA AOS RISCOS</t>
  </si>
  <si>
    <t>Probabilidade 
(8)</t>
  </si>
  <si>
    <t>Impacto
(9)</t>
  </si>
  <si>
    <t>Risco
(10)</t>
  </si>
  <si>
    <t xml:space="preserve"> Respostas (11)</t>
  </si>
  <si>
    <t>Ação Preventiva
(12)</t>
  </si>
  <si>
    <t>Alocação
(13)</t>
  </si>
  <si>
    <t>PLANEJAMENTO</t>
  </si>
  <si>
    <t>R1</t>
  </si>
  <si>
    <t>Inconformidade no processo de Contratação</t>
  </si>
  <si>
    <t xml:space="preserve">Impugnações, recursos administrativos e judicializações;                                                                               </t>
  </si>
  <si>
    <t>Conformidade</t>
  </si>
  <si>
    <t>Necessidade de alteração do projeto, termo de referência e/ou edital, ocasionando sobrecarga de serviços na máquina pública. Interrupção curta a prolongada da prestação do serviço ao usuário, comprometendo a segurança viária</t>
  </si>
  <si>
    <t>Atraso na licitação e contratação</t>
  </si>
  <si>
    <t>Alta</t>
  </si>
  <si>
    <t>Média</t>
  </si>
  <si>
    <t>Evitar</t>
  </si>
  <si>
    <t xml:space="preserve">Definir critérios de habilitação estritamente em consonância com a legislação, normativo interno e tecnicamente justificada. Utilizar minuta de edital padrão. Realizar pesquisa de mercado. </t>
  </si>
  <si>
    <t>CONTRATANTE</t>
  </si>
  <si>
    <t>R2</t>
  </si>
  <si>
    <t>Controle Interno</t>
  </si>
  <si>
    <t>Falha no desenvolvimento das atividades de escritório</t>
  </si>
  <si>
    <t>Operacional</t>
  </si>
  <si>
    <t>Inadequação para provimento dos serviço qualidade, quantidade, curso e tempo</t>
  </si>
  <si>
    <t>Aumento dos custos de implantação e inadequação dos serviços, atrasos nos resultados</t>
  </si>
  <si>
    <t>Mitigar</t>
  </si>
  <si>
    <t>* Buscar profissionais com treinamento e capacitações específicas compatíveis com as exigências dos serviços e das quantidades adequadas</t>
  </si>
  <si>
    <t>CONTRATADA</t>
  </si>
  <si>
    <t>R3</t>
  </si>
  <si>
    <t>Estratégico</t>
  </si>
  <si>
    <t>Atraso no cronograma e aumento dos custos</t>
  </si>
  <si>
    <t>AÇÕES DE MEIO AMBIENTE</t>
  </si>
  <si>
    <t>R4</t>
  </si>
  <si>
    <t>Licença Ambiental e Riscos Ambientais</t>
  </si>
  <si>
    <t>Normas e legislação</t>
  </si>
  <si>
    <t>Baixa</t>
  </si>
  <si>
    <t>* Controle e cuidados no Manejo Ambiental</t>
  </si>
  <si>
    <t>R5</t>
  </si>
  <si>
    <t>Declaração de Inexigibilidade</t>
  </si>
  <si>
    <t>Terraplanagem</t>
  </si>
  <si>
    <t>Aceitar</t>
  </si>
  <si>
    <t>R9</t>
  </si>
  <si>
    <t>Pavimentação</t>
  </si>
  <si>
    <t>R10</t>
  </si>
  <si>
    <t>R11</t>
  </si>
  <si>
    <t>R12</t>
  </si>
  <si>
    <t>R13</t>
  </si>
  <si>
    <t>R14</t>
  </si>
  <si>
    <t>R15</t>
  </si>
  <si>
    <t>GESTÃO E FISCALIZAÇÃO DO CONTRATO</t>
  </si>
  <si>
    <t>R16</t>
  </si>
  <si>
    <t>Orçamentário</t>
  </si>
  <si>
    <t>Atrasos de pagamentos</t>
  </si>
  <si>
    <t>Descontinuidade da prestação do serviços. Perda de Produtividade</t>
  </si>
  <si>
    <t>O recurso deve estar provisionado para o pagamento do serviço</t>
  </si>
  <si>
    <t>R17</t>
  </si>
  <si>
    <t>Aumento dos insumos de maneira desproporcional</t>
  </si>
  <si>
    <t>Diminuição da exequibilidade do contrato. Perda de Produtividade</t>
  </si>
  <si>
    <t>Reajustamento, Reequilibrio econômico-financeiro e aditivo(s) ao contrato (excepcional)</t>
  </si>
  <si>
    <t>R18</t>
  </si>
  <si>
    <t>Frente de Trabalho</t>
  </si>
  <si>
    <t>Problemas de liberação de serviços, haja visto as necessidade operacionais da GOINFRA</t>
  </si>
  <si>
    <t>Alinhamento com a Agência sobre as frentes de trabalhos disponíveis e os serviços que serão demandados</t>
  </si>
  <si>
    <t>R19</t>
  </si>
  <si>
    <t>Eventos Imprevisiveis</t>
  </si>
  <si>
    <t>R20</t>
  </si>
  <si>
    <t>Contratual</t>
  </si>
  <si>
    <t>Atraso temporal na conclusão da Execução</t>
  </si>
  <si>
    <t>Paralisação/Atraso na Conclusão do Contrato</t>
  </si>
  <si>
    <t xml:space="preserve"> Ocorrência de eventos no empreendimento que impeçam o andamento dos serviços de obras, o cumprimento do prazo ou que aumentem os custos.</t>
  </si>
  <si>
    <t>Repactuação do cronograma</t>
  </si>
  <si>
    <t>Redução de mobilização da Contratada e Adequação do cronograma.</t>
  </si>
  <si>
    <t>Necessidade de Aditivo de prazo</t>
  </si>
  <si>
    <t>Aditivo de prorrogação de prazo da Contratada, sem reflexo financeiro</t>
  </si>
  <si>
    <t>Extinção/Rescisão do(s) Contrato(s) de Execução</t>
  </si>
  <si>
    <t>Paralisação do Contrato de Execução</t>
  </si>
  <si>
    <t>Categoria de Riscos</t>
  </si>
  <si>
    <t>Reputação</t>
  </si>
  <si>
    <t>Integridade</t>
  </si>
  <si>
    <t>Fiscal</t>
  </si>
  <si>
    <t>Respostas de Riscos</t>
  </si>
  <si>
    <t>Transferir</t>
  </si>
  <si>
    <t>CATEGORIA DE RISCOS</t>
  </si>
  <si>
    <t>PLANO DE RESPOSTA DE RISCOS</t>
  </si>
  <si>
    <t>Orientações</t>
  </si>
  <si>
    <t>Impacto</t>
  </si>
  <si>
    <t>Avaliar o impacto do risco com base nos critérios sugeridos na aba "Escalas de Impacto e Probabilidade".</t>
  </si>
  <si>
    <t>Probabilidade</t>
  </si>
  <si>
    <t>Avaliar a probabilidade do risco com base nos critérios sugeridos na aba "Escalas de Impacto e Probabilidade".</t>
  </si>
  <si>
    <t>Risco Inerente (RI)</t>
  </si>
  <si>
    <t>Risco a que uma organização está exposta sem considerar quaisquer ações gerenciais que possam reduzir a probbilidade de sua ocorrência ou seu impacto. Calculado automaticamente = Impacto x Probabilidade [1 a 100]</t>
  </si>
  <si>
    <t>Objetos de auditoria</t>
  </si>
  <si>
    <t>Devem ser listados na aba com o mesmo nome. O Código de cada um deve ser relacionado com o risco na Aba riscos. Ao final devem ser somados os valores das magnitudes dos riscos vinculados</t>
  </si>
  <si>
    <r>
      <rPr>
        <sz val="11"/>
        <color theme="1"/>
        <rFont val="Calibri"/>
        <family val="2"/>
      </rPr>
      <t xml:space="preserve">                   </t>
    </r>
    <r>
      <rPr>
        <sz val="20"/>
        <color theme="1"/>
        <rFont val="Arial"/>
        <family val="2"/>
      </rPr>
      <t xml:space="preserve">     Escala Impacto e probabilidade</t>
    </r>
  </si>
  <si>
    <t>Escala de Impactos</t>
  </si>
  <si>
    <t>Escala de Probabilidades</t>
  </si>
  <si>
    <t>Magnitude</t>
  </si>
  <si>
    <t>Descrição</t>
  </si>
  <si>
    <t>I</t>
  </si>
  <si>
    <t>Muito baixo</t>
  </si>
  <si>
    <r>
      <rPr>
        <sz val="11"/>
        <color theme="1"/>
        <rFont val="Calibri"/>
        <family val="2"/>
      </rPr>
      <t xml:space="preserve">Degradação de operações ou atividades de processos, projetos ou programas da organização, porém causando </t>
    </r>
    <r>
      <rPr>
        <b/>
        <sz val="11"/>
        <color theme="1"/>
        <rFont val="Calibri"/>
        <family val="2"/>
      </rPr>
      <t>impactos mínimos nos objetivos</t>
    </r>
    <r>
      <rPr>
        <sz val="11"/>
        <color theme="1"/>
        <rFont val="Calibri"/>
        <family val="2"/>
      </rPr>
      <t xml:space="preserve"> de prazo, custo, qualidade, escopo, imagem ou relacionados ao atendimento de metas, padrões ou à capacidade de entrega de produtos/serviços às partes interassadas (clientes internos/externos, beneficiários).</t>
    </r>
  </si>
  <si>
    <t>Muito baixa</t>
  </si>
  <si>
    <r>
      <rPr>
        <b/>
        <sz val="11"/>
        <color theme="1"/>
        <rFont val="Calibri"/>
        <family val="2"/>
      </rPr>
      <t>Evento improvável de ocorrer.</t>
    </r>
    <r>
      <rPr>
        <sz val="11"/>
        <color theme="1"/>
        <rFont val="Calibri"/>
        <family val="2"/>
      </rPr>
      <t xml:space="preserve"> Excepcionalmente poderá até ocorrer, porém não há elementos ou informações que indiquem essa possibilidade.</t>
    </r>
  </si>
  <si>
    <t>Baixo</t>
  </si>
  <si>
    <r>
      <rPr>
        <sz val="11"/>
        <color theme="1"/>
        <rFont val="Calibri"/>
        <family val="2"/>
      </rPr>
      <t xml:space="preserve">Degradação de operações ou atividades de processos, projetos ou programas da organização, causando </t>
    </r>
    <r>
      <rPr>
        <b/>
        <sz val="11"/>
        <color theme="1"/>
        <rFont val="Calibri"/>
        <family val="2"/>
      </rPr>
      <t>impactos pequenos nos objetivos</t>
    </r>
    <r>
      <rPr>
        <sz val="11"/>
        <color theme="1"/>
        <rFont val="Calibri"/>
        <family val="2"/>
      </rPr>
      <t>.</t>
    </r>
  </si>
  <si>
    <r>
      <rPr>
        <b/>
        <sz val="11"/>
        <color theme="1"/>
        <rFont val="Calibri"/>
        <family val="2"/>
      </rPr>
      <t>Evento raro de ocorrer.</t>
    </r>
    <r>
      <rPr>
        <sz val="11"/>
        <color theme="1"/>
        <rFont val="Calibri"/>
        <family val="2"/>
      </rPr>
      <t xml:space="preserve"> O evento poderá ocorrer de forma inesperada, havendo poucos elementos ou informações que indicam essa possibilidade.</t>
    </r>
  </si>
  <si>
    <t>Médio</t>
  </si>
  <si>
    <r>
      <rPr>
        <sz val="11"/>
        <color theme="1"/>
        <rFont val="Calibri"/>
        <family val="2"/>
      </rPr>
      <t xml:space="preserve">Interrupção de operações ou atividades de processos, projetos ou programas, causando </t>
    </r>
    <r>
      <rPr>
        <b/>
        <sz val="11"/>
        <color theme="1"/>
        <rFont val="Calibri"/>
        <family val="2"/>
      </rPr>
      <t>impactos significativos nos objetivos, porém recuperáveis.</t>
    </r>
  </si>
  <si>
    <r>
      <rPr>
        <b/>
        <sz val="11"/>
        <color theme="1"/>
        <rFont val="Calibri"/>
        <family val="2"/>
      </rPr>
      <t>Evento possível de ocorrer.</t>
    </r>
    <r>
      <rPr>
        <sz val="11"/>
        <color theme="1"/>
        <rFont val="Calibri"/>
        <family val="2"/>
      </rPr>
      <t xml:space="preserve"> Há elementos e/ou informações que indicam moderadamente essa possibilidade.</t>
    </r>
  </si>
  <si>
    <t>Alto</t>
  </si>
  <si>
    <r>
      <rPr>
        <sz val="11"/>
        <color theme="1"/>
        <rFont val="Calibri"/>
        <family val="2"/>
      </rPr>
      <t xml:space="preserve">Interrupção de operações ou atividades de processos, projetos ou programas da organização, causando </t>
    </r>
    <r>
      <rPr>
        <b/>
        <sz val="11"/>
        <color theme="1"/>
        <rFont val="Calibri"/>
        <family val="2"/>
      </rPr>
      <t>impactos de reversão muito difícil nos objetivos.</t>
    </r>
  </si>
  <si>
    <r>
      <rPr>
        <b/>
        <sz val="11"/>
        <color theme="1"/>
        <rFont val="Calibri"/>
        <family val="2"/>
      </rPr>
      <t>Evento provável de ocorrer.</t>
    </r>
    <r>
      <rPr>
        <sz val="11"/>
        <color theme="1"/>
        <rFont val="Calibri"/>
        <family val="2"/>
      </rPr>
      <t xml:space="preserve"> É esperado que o evento ocorra, pois os elementos e as informações disponíveis indicam de forma consistente essa possibilidade.</t>
    </r>
  </si>
  <si>
    <t>Muito alto</t>
  </si>
  <si>
    <r>
      <rPr>
        <sz val="11"/>
        <color theme="1"/>
        <rFont val="Calibri"/>
        <family val="2"/>
      </rPr>
      <t xml:space="preserve">Paralisação de operações ou atividades de processos, projetos ou programas da organização, causando </t>
    </r>
    <r>
      <rPr>
        <b/>
        <sz val="11"/>
        <color theme="1"/>
        <rFont val="Calibri"/>
        <family val="2"/>
      </rPr>
      <t>impactos irreversíveis/catastróficos nos objetivos.</t>
    </r>
  </si>
  <si>
    <t>Muito alta</t>
  </si>
  <si>
    <r>
      <rPr>
        <b/>
        <sz val="11"/>
        <color theme="1"/>
        <rFont val="Calibri"/>
        <family val="2"/>
      </rPr>
      <t>Evento praticamente certo de ocorrer.</t>
    </r>
    <r>
      <rPr>
        <sz val="11"/>
        <color theme="1"/>
        <rFont val="Calibri"/>
        <family val="2"/>
      </rPr>
      <t xml:space="preserve"> Inequivocamente o evento ocorrerá, pois os elementos e informações disponíveis indicam claramente essa possibilidade.</t>
    </r>
  </si>
  <si>
    <t>Fonte: Brasil. Tribunal de Contas da União. Roteiro de Auditoria de Gestão de Riscos. Brasília: TCU, Secretaria de Métodos e Suporte ao Controle Externo, 2017. (adaptada)</t>
  </si>
  <si>
    <t>Muito baixa -&gt; 1% a 10%</t>
  </si>
  <si>
    <t>Baixa -&gt; 11% a 30%</t>
  </si>
  <si>
    <t>Moderada -&gt; 31% a 50%</t>
  </si>
  <si>
    <t>Alta -&gt; 51% a 70%</t>
  </si>
  <si>
    <t>Muito alta -&gt; 71% a 100%</t>
  </si>
  <si>
    <t>Ameaças</t>
  </si>
  <si>
    <t xml:space="preserve"> Probabilidades</t>
  </si>
  <si>
    <t xml:space="preserve"> Probabilidades				</t>
  </si>
  <si>
    <t>71% a 100%</t>
  </si>
  <si>
    <t>51% a 70%</t>
  </si>
  <si>
    <t xml:space="preserve"> 31% a 50%</t>
  </si>
  <si>
    <t>11% a 30%</t>
  </si>
  <si>
    <t>1% a 10%</t>
  </si>
  <si>
    <t xml:space="preserve"> Impactos</t>
  </si>
  <si>
    <t>Serviços</t>
  </si>
  <si>
    <t>Controle</t>
  </si>
  <si>
    <t>Planejamento</t>
  </si>
  <si>
    <t>Fiscalização e Gestão</t>
  </si>
  <si>
    <t>Drenagem</t>
  </si>
  <si>
    <t>Sinalização</t>
  </si>
  <si>
    <t>EXECUÇÃO</t>
  </si>
  <si>
    <t>Execução do Contrato</t>
  </si>
  <si>
    <t>Contratada atrasar a execução, após emissão da Ordem de Serviço</t>
  </si>
  <si>
    <t>Falta de planejamento para execução do contrato após emissão da OS inicial.</t>
  </si>
  <si>
    <t>Multa para atraso de início dos serviços</t>
  </si>
  <si>
    <t>Contratada não finalizar os serviços dentro do prazo pré estabelcido em contrato.</t>
  </si>
  <si>
    <t xml:space="preserve">Aumento de custos </t>
  </si>
  <si>
    <t>* As seguintes medidas mitigadoras poderão passar por ajustes a critério da EXECUTORA, contanto que as ações ajustadas sejam aprovadas pelo gestor/fiscal do contrato</t>
  </si>
  <si>
    <t>Emissão de Ordem de Paralisação dos Serviços</t>
  </si>
  <si>
    <t>Responsável (14)</t>
  </si>
  <si>
    <t>* Contratação de profissionais qualificados e alocação de equipamentos, máquinas e materiais em plena atividade para atendimento das demandas exigidas e controles diários</t>
  </si>
  <si>
    <t xml:space="preserve">Probabilidade de acidentes ambientais; Legislação e Monitoramento </t>
  </si>
  <si>
    <t>CONTRAANTE</t>
  </si>
  <si>
    <t>CONTRATANTE / CONTRATADA</t>
  </si>
  <si>
    <t>Quebra de equipamentos</t>
  </si>
  <si>
    <t>Condições climáticas adversas</t>
  </si>
  <si>
    <t>Interferências no local de trabalho</t>
  </si>
  <si>
    <t>Impactos ambientais não previstos</t>
  </si>
  <si>
    <t>Problemas com conformidade técnica</t>
  </si>
  <si>
    <t>Falha mecânica ou técnica das máquinas utilizadas, ocasionando paralisação dos serviços.</t>
  </si>
  <si>
    <t>Chuvas intensas ou condições extremas que impeçam a execução segura e eficiente dos serviços</t>
  </si>
  <si>
    <t>Presença de obstáculos imprevistos, como rochas ou vegetação densa, dificultando ou atrasando a execução.</t>
  </si>
  <si>
    <t>Acidentes com trabalhadores</t>
  </si>
  <si>
    <t>Ocorrência de acidentes envolvendo operadores ou pessoal de apoio devido a falhas de segurança ou falta de EPI.</t>
  </si>
  <si>
    <t>Alterações no ambiente além do planejado, como erosão ou contaminação, devido à má execução das atividades.</t>
  </si>
  <si>
    <t>Serviços realizados fora dos padrões exigidos, resultando em retrabalho ou rejeição da obra.</t>
  </si>
  <si>
    <t>Falta de manutenção preventiva, desgaste natural, operação inadequada.</t>
  </si>
  <si>
    <t>Paralisação dos serviços, aumento de custos, atraso no cronograma.</t>
  </si>
  <si>
    <t>Chuvas intensas, ventos fortes, alagamentos.</t>
  </si>
  <si>
    <t>Impossibilidade de operar máquinas, erosão do terreno, aumento do prazo de execução.</t>
  </si>
  <si>
    <t>Presença de rochas, vegetação não mapeada, infraestruturas subterrâneas não identificadas.</t>
  </si>
  <si>
    <t>Atrasos, necessidade de replanejamento, custos adicionais.</t>
  </si>
  <si>
    <t>Falta de EPI, condições inseguras, procedimentos inadequados.</t>
  </si>
  <si>
    <t>Planejamento ambiental insuficiente, manejo inadequado de resíduos, erosão causada pela execução.</t>
  </si>
  <si>
    <t>Lesões, afastamentos, multas ou paralisação da obra.</t>
  </si>
  <si>
    <t>Danos ao meio ambiente, multas, necessidade de reparos ou compensações.</t>
  </si>
  <si>
    <t>Execução sem seguir o projeto técnico, supervisão inadequada, materiais inadequados.</t>
  </si>
  <si>
    <t>Retrabalho, rejeição da obra, penalidades contratuais.</t>
  </si>
  <si>
    <t>R6</t>
  </si>
  <si>
    <t>R7</t>
  </si>
  <si>
    <t>R8</t>
  </si>
  <si>
    <t>Realizar manutenção preventiva regularmente; treinar operadores; utilizar peças de reposição de qualidade; monitorar o desgaste dos equipamentos.</t>
  </si>
  <si>
    <t>Consultar previsões meteorológicas; planejar janelas climáticas favoráveis; proteger áreas sensíveis com  drenagem; prever paradas técnicas no cronograma.</t>
  </si>
  <si>
    <t>Realizar estudos detalhados do terreno; mapeamento de obstáculos; planejamento prévio com reconhecimento técnico do local; incluir margens no cronograma para imprevistos.</t>
  </si>
  <si>
    <t>Garantir o uso de EPIs adequados; treinar a equipe em segurança do trabalho; sinalizar áreas de risco; realizar inspeções periódicas de segurança.</t>
  </si>
  <si>
    <t>Realizar análise ambiental prévia detalhada; implantar barreiras de contenção; manejar resíduos corretamente; seguir boas práticas ambientais.</t>
  </si>
  <si>
    <t>Seguir rigorosamente o projeto técnico; realizar supervisões frequentes; contratar profissionais qualificados; utilizar materiais especificados no contrato.</t>
  </si>
  <si>
    <t>Planejamento insuficiente de recursos</t>
  </si>
  <si>
    <t>Falha no subdimensionamento de máquinas, mão de obra ou insumos necessários</t>
  </si>
  <si>
    <t>Levantamento inadequado da demanda de máquinas, mão de obra e insumos.</t>
  </si>
  <si>
    <t>Sobrecarga de equipamentos,  e necessidade de contratações emergenciais, elevando os custos e atrasos.</t>
  </si>
  <si>
    <t>Realizar estudos detalhados das necessidades com base em projetos similares. Consultar especialistas técnicos na fase de planejamento.</t>
  </si>
  <si>
    <t>Dificuldade de tráfego</t>
  </si>
  <si>
    <t>Obstáculos ou condições adversas no trajeto comprometem a mobilidade e o transporte de máquinas, insumos e equipes.</t>
  </si>
  <si>
    <t>Atrasos na execução dos serviços, e custos adicionais com reparos ou desvios</t>
  </si>
  <si>
    <t>Condições precárias das rodovias não pavimentadas (terreno montanhoso, buracos, erosões, lama). 
Bloqueios por interferências naturais ou humanas (queda de árvores, manifestações).</t>
  </si>
  <si>
    <t>Planejar rotas alternativas previamente, realizar manutenção contínua em pontos críticos da via antes do transporte.</t>
  </si>
  <si>
    <t>R21</t>
  </si>
  <si>
    <t>IDENTIFICAÇÃO E AVALIAÇÃO DE RISCOS - GMP ETAPA II</t>
  </si>
  <si>
    <r>
      <rPr>
        <b/>
        <sz val="12"/>
        <color theme="1"/>
        <rFont val="Arial"/>
        <family val="2"/>
      </rPr>
      <t>Estratégico</t>
    </r>
    <r>
      <rPr>
        <sz val="12"/>
        <color theme="1"/>
        <rFont val="Arial"/>
        <family val="2"/>
      </rPr>
      <t xml:space="preserve">: eventos que possam impactar na missão, nas metas ou nos objetivos estratégicos da GOINFRA. </t>
    </r>
    <r>
      <rPr>
        <b/>
        <sz val="12"/>
        <color theme="1"/>
        <rFont val="Arial"/>
        <family val="2"/>
      </rPr>
      <t>Operacional</t>
    </r>
    <r>
      <rPr>
        <sz val="12"/>
        <color theme="1"/>
        <rFont val="Arial"/>
        <family val="2"/>
      </rPr>
      <t xml:space="preserve">: eventos que podem comprometer as atividades da unidade, normalmente associados a falhas, deficiência ou inadequação de processos internos, pessoas, infraestrutura e sistemas, afetando o esforço da gestão quanto à eficácia e a eficiência dos processos organizacionais.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Orçamentário</t>
    </r>
    <r>
      <rPr>
        <sz val="12"/>
        <color theme="1"/>
        <rFont val="Arial"/>
        <family val="2"/>
      </rPr>
      <t xml:space="preserve">: eventos que podem comprometer a capacidade de contar com os recursos orçamentários necessários à realização de suas atividades, ou eventos que possam comprometer a própria execução orçamentária                 </t>
    </r>
    <r>
      <rPr>
        <b/>
        <sz val="12"/>
        <color theme="1"/>
        <rFont val="Arial"/>
        <family val="2"/>
      </rPr>
      <t>Reputação</t>
    </r>
    <r>
      <rPr>
        <sz val="12"/>
        <color theme="1"/>
        <rFont val="Arial"/>
        <family val="2"/>
      </rPr>
      <t xml:space="preserve">: eventos que podem comprometer a confiança da sociedade em relação a capacidade da GOINFRA em cumprir sua missão institucional, interferem diretamente na imagem da instituição.                                                                      </t>
    </r>
    <r>
      <rPr>
        <b/>
        <sz val="12"/>
        <color theme="1"/>
        <rFont val="Arial"/>
        <family val="2"/>
      </rPr>
      <t>Integridade</t>
    </r>
    <r>
      <rPr>
        <sz val="12"/>
        <color theme="1"/>
        <rFont val="Arial"/>
        <family val="2"/>
      </rPr>
      <t xml:space="preserve">: eventos que podem afetar a probidade da gestão dos recursos públicos e das atividades da organização, causados pela falta de honestidade e desvios éticos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Fiscal</t>
    </r>
    <r>
      <rPr>
        <sz val="12"/>
        <color theme="1"/>
        <rFont val="Arial"/>
        <family val="2"/>
      </rPr>
      <t xml:space="preserve">: eventos que podem afetar negativamente o equilíbrio das contas públicas.                                                     </t>
    </r>
    <r>
      <rPr>
        <b/>
        <sz val="12"/>
        <color theme="1"/>
        <rFont val="Arial"/>
        <family val="2"/>
      </rPr>
      <t>Conformidade</t>
    </r>
    <r>
      <rPr>
        <sz val="12"/>
        <color theme="1"/>
        <rFont val="Arial"/>
        <family val="2"/>
      </rPr>
      <t>: eventos que podem afetar o cumprimento de leis e regulamentos aplicáveis.</t>
    </r>
  </si>
  <si>
    <r>
      <rPr>
        <b/>
        <sz val="12"/>
        <color theme="1"/>
        <rFont val="Arial"/>
        <family val="2"/>
      </rPr>
      <t>Evitar</t>
    </r>
    <r>
      <rPr>
        <sz val="12"/>
        <color theme="1"/>
        <rFont val="Arial"/>
        <family val="2"/>
      </rPr>
      <t>:  mudar o plano para eliminar o risco ou a condição ou para proteger os objetivos destes impactos.</t>
    </r>
  </si>
  <si>
    <r>
      <rPr>
        <b/>
        <sz val="12"/>
        <color theme="1"/>
        <rFont val="Arial"/>
        <family val="2"/>
      </rPr>
      <t>Transferir:</t>
    </r>
    <r>
      <rPr>
        <sz val="12"/>
        <color theme="1"/>
        <rFont val="Arial"/>
        <family val="2"/>
      </rPr>
      <t xml:space="preserve"> procurar mudar a conseqüência de um risco para uma terceira parte junto com a responsabilidade da resposta. Transferindo o risco simplesmente daremos a outra parte a responsabilidade para gerenciar</t>
    </r>
  </si>
  <si>
    <r>
      <rPr>
        <b/>
        <sz val="12"/>
        <color theme="1"/>
        <rFont val="Arial"/>
        <family val="2"/>
      </rPr>
      <t xml:space="preserve">Mitigar: </t>
    </r>
    <r>
      <rPr>
        <sz val="12"/>
        <color theme="1"/>
        <rFont val="Arial"/>
        <family val="2"/>
      </rPr>
      <t>reduzir a probabilidade e/ou conseqüências de um evento de risco de adverso para um aceitável. Tomar ações cedo para reduzir a probabilidade de uma ocorrência ou impacto no projeto é mais eficaz que tentar reparar as conseqüências depois de ocorrido</t>
    </r>
  </si>
  <si>
    <r>
      <rPr>
        <b/>
        <sz val="12"/>
        <color theme="1"/>
        <rFont val="Arial"/>
        <family val="2"/>
      </rPr>
      <t>Aceitar:</t>
    </r>
    <r>
      <rPr>
        <sz val="12"/>
        <color theme="1"/>
        <rFont val="Arial"/>
        <family val="2"/>
      </rPr>
      <t xml:space="preserve"> a equipe decidiu não trocar o plano para negociar com um risco ou não é possível fazer algo para identificar alguma outra estratégia de resposta apropriada. A aceitação ativa pode incluir desenvolver um plano de contingência para executar quando ocorrer um risco. A aceitação passiva não requer ação, deixando a equipe fazer um arranjo quando o risco ocorrer.</t>
    </r>
  </si>
  <si>
    <t xml:space="preserve"> Ocorrência de eventos que impeçam o andamento das atividades e o cumprimento da legislação Ambiental</t>
  </si>
  <si>
    <t>Solicitação e providências quanto às Licenças Ambientais a serem fornecidas pelos municípios, referentes aos techos com intervenções.</t>
  </si>
  <si>
    <t>Situações de Caso Fortuito ou de Força Maior, como desastres naturais e eventos imprevisíveis ou de difícil previsão, que não podem ser evitados.</t>
  </si>
  <si>
    <t>Planejamento executivo detalhado com previsão de contingências, capacitação de equipes e simulados operacionais, capacidade de mobilização rápida de recursos, implantação de plano de Gerenciamento de Riscos Operacionais (PGRO).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</si>
</sst>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sz val="20"/>
      <color theme="1"/>
      <name val="Arial"/>
      <family val="2"/>
    </font>
    <font>
      <sz val="20"/>
      <color theme="1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rgb="FF181818"/>
      <name val="DM Sans"/>
    </font>
    <font>
      <b/>
      <sz val="11"/>
      <color theme="1"/>
      <name val="Arial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sz val="11"/>
      <color rgb="FFFF0000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C5E0B3"/>
        <bgColor rgb="FFC5E0B3"/>
      </patternFill>
    </fill>
    <fill>
      <patternFill patternType="solid">
        <fgColor rgb="FF00B0F0"/>
        <bgColor rgb="FF00B0F0"/>
      </patternFill>
    </fill>
    <fill>
      <patternFill patternType="solid">
        <fgColor rgb="FFB4C6E7"/>
        <bgColor rgb="FFB4C6E7"/>
      </patternFill>
    </fill>
    <fill>
      <patternFill patternType="solid">
        <fgColor rgb="FFD6DCE4"/>
        <bgColor rgb="FFD6DCE4"/>
      </patternFill>
    </fill>
    <fill>
      <patternFill patternType="solid">
        <fgColor rgb="FFE2EFD9"/>
        <bgColor rgb="FFE2EFD9"/>
      </patternFill>
    </fill>
    <fill>
      <patternFill patternType="solid">
        <fgColor rgb="FFFFE598"/>
        <bgColor rgb="FFFFE598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4472C4"/>
        <bgColor rgb="FF4472C4"/>
      </patternFill>
    </fill>
    <fill>
      <patternFill patternType="solid">
        <fgColor rgb="FFBFBFBF"/>
        <bgColor rgb="FFBFBFBF"/>
      </patternFill>
    </fill>
    <fill>
      <patternFill patternType="solid">
        <fgColor rgb="FF5B9BD5"/>
        <bgColor rgb="FF5B9BD5"/>
      </patternFill>
    </fill>
    <fill>
      <patternFill patternType="solid">
        <fgColor rgb="FFFFC000"/>
        <bgColor rgb="FFFFC000"/>
      </patternFill>
    </fill>
    <fill>
      <patternFill patternType="solid">
        <fgColor rgb="FF00B050"/>
        <bgColor rgb="FF00B050"/>
      </patternFill>
    </fill>
  </fills>
  <borders count="5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DDDDDD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DDDDDD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DDDDDD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hair">
        <color rgb="FFDDDDDD"/>
      </right>
      <top style="thin">
        <color rgb="FF000000"/>
      </top>
      <bottom style="thin">
        <color rgb="FF000000"/>
      </bottom>
      <diagonal/>
    </border>
    <border>
      <left style="hair">
        <color rgb="FFDDDDDD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hair">
        <color rgb="FFDDDDDD"/>
      </right>
      <top/>
      <bottom/>
      <diagonal/>
    </border>
    <border>
      <left style="hair">
        <color rgb="FFDDDDDD"/>
      </left>
      <right style="hair">
        <color rgb="FFDDDDDD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10" fillId="0" borderId="0" xfId="0" applyFont="1"/>
    <xf numFmtId="0" fontId="5" fillId="9" borderId="31" xfId="0" applyFont="1" applyFill="1" applyBorder="1" applyAlignment="1">
      <alignment horizontal="center" vertical="center" wrapText="1"/>
    </xf>
    <xf numFmtId="0" fontId="5" fillId="9" borderId="32" xfId="0" applyFont="1" applyFill="1" applyBorder="1" applyAlignment="1">
      <alignment horizontal="center" vertical="center" wrapText="1"/>
    </xf>
    <xf numFmtId="0" fontId="5" fillId="9" borderId="33" xfId="0" applyFont="1" applyFill="1" applyBorder="1" applyAlignment="1">
      <alignment horizontal="center" vertical="center" wrapText="1"/>
    </xf>
    <xf numFmtId="0" fontId="5" fillId="9" borderId="34" xfId="0" applyFont="1" applyFill="1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  <xf numFmtId="0" fontId="3" fillId="11" borderId="35" xfId="0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 vertical="center"/>
    </xf>
    <xf numFmtId="0" fontId="3" fillId="13" borderId="36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center" vertical="center"/>
    </xf>
    <xf numFmtId="0" fontId="14" fillId="17" borderId="46" xfId="0" applyFont="1" applyFill="1" applyBorder="1" applyAlignment="1">
      <alignment horizontal="center" vertical="center"/>
    </xf>
    <xf numFmtId="0" fontId="14" fillId="13" borderId="46" xfId="0" applyFont="1" applyFill="1" applyBorder="1" applyAlignment="1">
      <alignment horizontal="center" vertical="center"/>
    </xf>
    <xf numFmtId="0" fontId="14" fillId="18" borderId="46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3" borderId="11" xfId="0" applyFont="1" applyFill="1" applyBorder="1"/>
    <xf numFmtId="0" fontId="6" fillId="3" borderId="11" xfId="0" applyFont="1" applyFill="1" applyBorder="1"/>
    <xf numFmtId="0" fontId="7" fillId="3" borderId="11" xfId="0" applyFont="1" applyFill="1" applyBorder="1"/>
    <xf numFmtId="0" fontId="9" fillId="3" borderId="11" xfId="0" applyFont="1" applyFill="1" applyBorder="1"/>
    <xf numFmtId="0" fontId="3" fillId="0" borderId="32" xfId="0" applyFont="1" applyBorder="1" applyAlignment="1">
      <alignment horizontal="left" vertical="center" wrapText="1"/>
    </xf>
    <xf numFmtId="0" fontId="3" fillId="4" borderId="11" xfId="0" applyFont="1" applyFill="1" applyBorder="1"/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top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20" fillId="0" borderId="5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21" fillId="5" borderId="4" xfId="0" applyFont="1" applyFill="1" applyBorder="1"/>
    <xf numFmtId="0" fontId="21" fillId="6" borderId="5" xfId="0" applyFont="1" applyFill="1" applyBorder="1"/>
    <xf numFmtId="0" fontId="21" fillId="6" borderId="6" xfId="0" applyFont="1" applyFill="1" applyBorder="1"/>
    <xf numFmtId="0" fontId="21" fillId="0" borderId="0" xfId="0" applyFont="1"/>
    <xf numFmtId="0" fontId="21" fillId="7" borderId="4" xfId="0" applyFont="1" applyFill="1" applyBorder="1"/>
    <xf numFmtId="0" fontId="21" fillId="8" borderId="5" xfId="0" applyFont="1" applyFill="1" applyBorder="1"/>
    <xf numFmtId="0" fontId="21" fillId="8" borderId="6" xfId="0" applyFont="1" applyFill="1" applyBorder="1"/>
    <xf numFmtId="0" fontId="21" fillId="0" borderId="0" xfId="0" applyFont="1" applyAlignment="1">
      <alignment vertical="top" wrapText="1"/>
    </xf>
    <xf numFmtId="0" fontId="2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6" xfId="0" applyFont="1" applyBorder="1"/>
    <xf numFmtId="0" fontId="20" fillId="0" borderId="6" xfId="0" applyFont="1" applyBorder="1" applyAlignment="1">
      <alignment wrapText="1"/>
    </xf>
    <xf numFmtId="0" fontId="20" fillId="0" borderId="6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20" fillId="0" borderId="32" xfId="0" applyFont="1" applyBorder="1"/>
    <xf numFmtId="0" fontId="20" fillId="0" borderId="2" xfId="0" applyFont="1" applyBorder="1"/>
    <xf numFmtId="0" fontId="20" fillId="0" borderId="5" xfId="0" applyFont="1" applyBorder="1" applyAlignment="1">
      <alignment wrapText="1"/>
    </xf>
    <xf numFmtId="0" fontId="19" fillId="0" borderId="4" xfId="0" applyFont="1" applyBorder="1" applyAlignment="1">
      <alignment horizontal="center" vertical="center" wrapText="1"/>
    </xf>
    <xf numFmtId="0" fontId="20" fillId="0" borderId="5" xfId="0" applyFont="1" applyBorder="1"/>
    <xf numFmtId="0" fontId="1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left" vertical="center"/>
    </xf>
    <xf numFmtId="0" fontId="21" fillId="6" borderId="7" xfId="0" applyFont="1" applyFill="1" applyBorder="1" applyAlignment="1">
      <alignment horizontal="left" vertical="top" wrapText="1"/>
    </xf>
    <xf numFmtId="0" fontId="20" fillId="0" borderId="8" xfId="0" applyFont="1" applyBorder="1"/>
    <xf numFmtId="0" fontId="20" fillId="0" borderId="9" xfId="0" applyFont="1" applyBorder="1"/>
    <xf numFmtId="0" fontId="20" fillId="0" borderId="10" xfId="0" applyFont="1" applyBorder="1"/>
    <xf numFmtId="0" fontId="1" fillId="0" borderId="0" xfId="0" applyFont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19" fillId="7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1" fillId="8" borderId="7" xfId="0" applyFont="1" applyFill="1" applyBorder="1" applyAlignment="1">
      <alignment horizontal="left" vertical="center" wrapText="1"/>
    </xf>
    <xf numFmtId="0" fontId="21" fillId="8" borderId="10" xfId="0" applyFont="1" applyFill="1" applyBorder="1" applyAlignment="1">
      <alignment horizontal="left" vertical="center" wrapText="1"/>
    </xf>
    <xf numFmtId="0" fontId="20" fillId="0" borderId="11" xfId="0" applyFont="1" applyBorder="1"/>
    <xf numFmtId="0" fontId="21" fillId="8" borderId="13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4" fillId="0" borderId="18" xfId="0" applyFont="1" applyBorder="1"/>
    <xf numFmtId="0" fontId="4" fillId="0" borderId="19" xfId="0" applyFont="1" applyBorder="1"/>
    <xf numFmtId="0" fontId="8" fillId="3" borderId="21" xfId="0" applyFont="1" applyFill="1" applyBorder="1" applyAlignment="1">
      <alignment horizontal="left" vertical="center" wrapText="1"/>
    </xf>
    <xf numFmtId="0" fontId="4" fillId="0" borderId="32" xfId="0" applyFont="1" applyBorder="1"/>
    <xf numFmtId="0" fontId="4" fillId="0" borderId="22" xfId="0" applyFont="1" applyBorder="1"/>
    <xf numFmtId="0" fontId="8" fillId="3" borderId="24" xfId="0" applyFont="1" applyFill="1" applyBorder="1" applyAlignment="1">
      <alignment horizontal="left" vertical="center" wrapText="1"/>
    </xf>
    <xf numFmtId="0" fontId="4" fillId="0" borderId="25" xfId="0" applyFont="1" applyBorder="1"/>
    <xf numFmtId="0" fontId="4" fillId="0" borderId="26" xfId="0" applyFont="1" applyBorder="1"/>
    <xf numFmtId="0" fontId="10" fillId="0" borderId="11" xfId="0" applyFont="1" applyBorder="1" applyAlignment="1">
      <alignment horizontal="center"/>
    </xf>
    <xf numFmtId="0" fontId="13" fillId="15" borderId="43" xfId="0" applyFont="1" applyFill="1" applyBorder="1" applyAlignment="1">
      <alignment horizontal="center"/>
    </xf>
    <xf numFmtId="0" fontId="4" fillId="0" borderId="44" xfId="0" applyFont="1" applyBorder="1"/>
    <xf numFmtId="0" fontId="4" fillId="0" borderId="45" xfId="0" applyFont="1" applyBorder="1"/>
    <xf numFmtId="0" fontId="13" fillId="16" borderId="40" xfId="0" applyFont="1" applyFill="1" applyBorder="1" applyAlignment="1">
      <alignment horizontal="center" vertical="center" textRotation="90"/>
    </xf>
    <xf numFmtId="0" fontId="4" fillId="0" borderId="41" xfId="0" applyFont="1" applyBorder="1"/>
    <xf numFmtId="0" fontId="4" fillId="0" borderId="42" xfId="0" applyFont="1" applyBorder="1"/>
    <xf numFmtId="0" fontId="15" fillId="16" borderId="43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 vertical="center" wrapText="1"/>
    </xf>
    <xf numFmtId="0" fontId="4" fillId="0" borderId="28" xfId="0" applyFont="1" applyBorder="1"/>
    <xf numFmtId="0" fontId="4" fillId="0" borderId="29" xfId="0" applyFont="1" applyBorder="1"/>
    <xf numFmtId="0" fontId="5" fillId="2" borderId="30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left" vertical="center" wrapText="1"/>
    </xf>
    <xf numFmtId="0" fontId="4" fillId="0" borderId="38" xfId="0" applyFont="1" applyBorder="1"/>
    <xf numFmtId="0" fontId="4" fillId="0" borderId="39" xfId="0" applyFont="1" applyBorder="1"/>
    <xf numFmtId="0" fontId="12" fillId="14" borderId="43" xfId="0" applyFont="1" applyFill="1" applyBorder="1" applyAlignment="1">
      <alignment horizontal="center"/>
    </xf>
    <xf numFmtId="0" fontId="22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331470</xdr:colOff>
      <xdr:row>1</xdr:row>
      <xdr:rowOff>64770</xdr:rowOff>
    </xdr:from>
    <xdr:ext cx="1171575" cy="523875"/>
    <xdr:grpSp>
      <xdr:nvGrpSpPr>
        <xdr:cNvPr id="2" name="Shape 2">
          <a:extLst>
            <a:ext uri="{FF2B5EF4-FFF2-40B4-BE49-F238E27FC236}">
              <a16:creationId xmlns:a16="http://schemas.microsoft.com/office/drawing/2014/main" id="{53FE175A-C810-4ADF-AC07-25AEA01F838A}"/>
            </a:ext>
          </a:extLst>
        </xdr:cNvPr>
        <xdr:cNvGrpSpPr/>
      </xdr:nvGrpSpPr>
      <xdr:grpSpPr>
        <a:xfrm>
          <a:off x="329565" y="239758"/>
          <a:ext cx="1171575" cy="523875"/>
          <a:chOff x="4760213" y="3518063"/>
          <a:chExt cx="1171575" cy="52387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9D5CCC7C-07AA-C806-1E5C-CC4CA6A07A00}"/>
              </a:ext>
            </a:extLst>
          </xdr:cNvPr>
          <xdr:cNvGrpSpPr/>
        </xdr:nvGrpSpPr>
        <xdr:grpSpPr>
          <a:xfrm>
            <a:off x="4760213" y="3518063"/>
            <a:ext cx="1171575" cy="523875"/>
            <a:chOff x="0" y="0"/>
            <a:chExt cx="1194372" cy="533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BD45AD64-0629-4851-A925-2ACC9E6DFA37}"/>
                </a:ext>
              </a:extLst>
            </xdr:cNvPr>
            <xdr:cNvSpPr/>
          </xdr:nvSpPr>
          <xdr:spPr>
            <a:xfrm>
              <a:off x="0" y="0"/>
              <a:ext cx="1194350" cy="533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5">
              <a:extLst>
                <a:ext uri="{FF2B5EF4-FFF2-40B4-BE49-F238E27FC236}">
                  <a16:creationId xmlns:a16="http://schemas.microsoft.com/office/drawing/2014/main" id="{F346D253-0995-6FFD-A8A3-2B53E2B4FABD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401079" cy="525780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6">
              <a:extLst>
                <a:ext uri="{FF2B5EF4-FFF2-40B4-BE49-F238E27FC236}">
                  <a16:creationId xmlns:a16="http://schemas.microsoft.com/office/drawing/2014/main" id="{816738F2-76C8-D1CF-307C-E5C529F238A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401320" y="95250"/>
              <a:ext cx="793052" cy="4381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0</xdr:col>
      <xdr:colOff>436245</xdr:colOff>
      <xdr:row>29</xdr:row>
      <xdr:rowOff>130087</xdr:rowOff>
    </xdr:from>
    <xdr:ext cx="9344025" cy="3090998"/>
    <xdr:pic>
      <xdr:nvPicPr>
        <xdr:cNvPr id="7" name="image2.jpg" descr="Matriz de risco e impacto: o que é, como funciona e porque usar" title="Imagem">
          <a:extLst>
            <a:ext uri="{FF2B5EF4-FFF2-40B4-BE49-F238E27FC236}">
              <a16:creationId xmlns:a16="http://schemas.microsoft.com/office/drawing/2014/main" id="{9DD15423-1788-4505-9D69-78DF88B7AEC3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" cstate="print"/>
        <a:srcRect t="15491"/>
        <a:stretch/>
      </xdr:blipFill>
      <xdr:spPr>
        <a:xfrm>
          <a:off x="440055" y="23470147"/>
          <a:ext cx="9344025" cy="3090998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633820</xdr:colOff>
      <xdr:row>50</xdr:row>
      <xdr:rowOff>68307</xdr:rowOff>
    </xdr:from>
    <xdr:ext cx="9995264" cy="4716133"/>
    <xdr:pic>
      <xdr:nvPicPr>
        <xdr:cNvPr id="8" name="image1.png">
          <a:extLst>
            <a:ext uri="{FF2B5EF4-FFF2-40B4-BE49-F238E27FC236}">
              <a16:creationId xmlns:a16="http://schemas.microsoft.com/office/drawing/2014/main" id="{EA655F5F-D90B-4613-A063-41A75E75DFB3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30010" y="27003102"/>
          <a:ext cx="9995264" cy="4716133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0</xdr:row>
      <xdr:rowOff>85725</xdr:rowOff>
    </xdr:from>
    <xdr:ext cx="1133475" cy="5048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29540" y="87630"/>
          <a:ext cx="1133475" cy="504825"/>
          <a:chOff x="4779263" y="3527588"/>
          <a:chExt cx="1133475" cy="504825"/>
        </a:xfrm>
      </xdr:grpSpPr>
      <xdr:grpSp>
        <xdr:nvGrpSpPr>
          <xdr:cNvPr id="7" name="Shap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GrpSpPr/>
        </xdr:nvGrpSpPr>
        <xdr:grpSpPr>
          <a:xfrm>
            <a:off x="4779263" y="3527588"/>
            <a:ext cx="1133475" cy="504825"/>
            <a:chOff x="0" y="0"/>
            <a:chExt cx="1194372" cy="533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0" y="0"/>
              <a:ext cx="1194350" cy="533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8" name="Shape 8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401079" cy="525780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9" name="Shape 9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401320" y="95250"/>
              <a:ext cx="793052" cy="4381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0</xdr:row>
      <xdr:rowOff>57150</xdr:rowOff>
    </xdr:from>
    <xdr:ext cx="1152525" cy="5429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29540" y="53340"/>
          <a:ext cx="1152525" cy="542925"/>
          <a:chOff x="4769738" y="3508538"/>
          <a:chExt cx="1152525" cy="542925"/>
        </a:xfrm>
      </xdr:grpSpPr>
      <xdr:grpSp>
        <xdr:nvGrpSpPr>
          <xdr:cNvPr id="10" name="Shape 10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GrpSpPr/>
        </xdr:nvGrpSpPr>
        <xdr:grpSpPr>
          <a:xfrm>
            <a:off x="4769738" y="3508538"/>
            <a:ext cx="1152525" cy="542925"/>
            <a:chOff x="0" y="0"/>
            <a:chExt cx="1194372" cy="5334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SpPr/>
          </xdr:nvSpPr>
          <xdr:spPr>
            <a:xfrm>
              <a:off x="0" y="0"/>
              <a:ext cx="1194350" cy="533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11" name="Shape 11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401079" cy="525780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12" name="Shape 12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401320" y="95250"/>
              <a:ext cx="793052" cy="4381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24EB4-0A6F-4002-86D4-D5A7F379EC2D}">
  <sheetPr>
    <pageSetUpPr fitToPage="1"/>
  </sheetPr>
  <dimension ref="A1:Z997"/>
  <sheetViews>
    <sheetView showGridLines="0" tabSelected="1" zoomScale="70" zoomScaleNormal="70" workbookViewId="0">
      <pane ySplit="6" topLeftCell="A7" activePane="bottomLeft" state="frozen"/>
      <selection pane="bottomLeft" activeCell="D13" sqref="D13"/>
    </sheetView>
  </sheetViews>
  <sheetFormatPr defaultColWidth="14.44140625" defaultRowHeight="15" customHeight="1" x14ac:dyDescent="0.3"/>
  <cols>
    <col min="1" max="1" width="25.6640625" style="39" customWidth="1"/>
    <col min="2" max="2" width="8.6640625" style="39" customWidth="1"/>
    <col min="3" max="3" width="25.5546875" style="40" customWidth="1"/>
    <col min="4" max="4" width="31.5546875" style="41" customWidth="1"/>
    <col min="5" max="5" width="15.6640625" style="39" customWidth="1"/>
    <col min="6" max="6" width="30.33203125" style="39" customWidth="1"/>
    <col min="7" max="7" width="22.88671875" style="39" customWidth="1"/>
    <col min="8" max="11" width="15.6640625" style="39" customWidth="1"/>
    <col min="12" max="12" width="49.88671875" style="39" customWidth="1"/>
    <col min="13" max="13" width="25.6640625" style="39" customWidth="1"/>
    <col min="14" max="14" width="23.33203125" style="40" customWidth="1"/>
    <col min="15" max="15" width="30.6640625" customWidth="1"/>
    <col min="16" max="26" width="8.88671875" customWidth="1"/>
  </cols>
  <sheetData>
    <row r="1" spans="1:26" ht="14.25" customHeight="1" x14ac:dyDescent="0.3"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3">
      <c r="C2" s="66" t="s">
        <v>203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67" t="s">
        <v>0</v>
      </c>
      <c r="B5" s="67" t="s">
        <v>1</v>
      </c>
      <c r="C5" s="67" t="s">
        <v>2</v>
      </c>
      <c r="D5" s="67" t="s">
        <v>3</v>
      </c>
      <c r="E5" s="67" t="s">
        <v>4</v>
      </c>
      <c r="F5" s="67" t="s">
        <v>5</v>
      </c>
      <c r="G5" s="67" t="s">
        <v>6</v>
      </c>
      <c r="H5" s="71" t="s">
        <v>7</v>
      </c>
      <c r="I5" s="72"/>
      <c r="J5" s="73"/>
      <c r="K5" s="42"/>
      <c r="L5" s="71" t="s">
        <v>8</v>
      </c>
      <c r="M5" s="73"/>
      <c r="N5" s="67" t="s">
        <v>154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2" x14ac:dyDescent="0.3">
      <c r="A6" s="68"/>
      <c r="B6" s="68"/>
      <c r="C6" s="69"/>
      <c r="D6" s="70"/>
      <c r="E6" s="68"/>
      <c r="F6" s="68"/>
      <c r="G6" s="68"/>
      <c r="H6" s="43" t="s">
        <v>9</v>
      </c>
      <c r="I6" s="43" t="s">
        <v>10</v>
      </c>
      <c r="J6" s="43" t="s">
        <v>11</v>
      </c>
      <c r="K6" s="43" t="s">
        <v>12</v>
      </c>
      <c r="L6" s="43" t="s">
        <v>13</v>
      </c>
      <c r="M6" s="43" t="s">
        <v>14</v>
      </c>
      <c r="N6" s="7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4.2" x14ac:dyDescent="0.3">
      <c r="A7" s="75" t="s">
        <v>15</v>
      </c>
      <c r="B7" s="44" t="s">
        <v>16</v>
      </c>
      <c r="C7" s="44" t="s">
        <v>17</v>
      </c>
      <c r="D7" s="44" t="s">
        <v>18</v>
      </c>
      <c r="E7" s="44" t="s">
        <v>19</v>
      </c>
      <c r="F7" s="44" t="s">
        <v>20</v>
      </c>
      <c r="G7" s="44" t="s">
        <v>21</v>
      </c>
      <c r="H7" s="44" t="s">
        <v>22</v>
      </c>
      <c r="I7" s="44" t="s">
        <v>23</v>
      </c>
      <c r="J7" s="45" t="str" cm="1">
        <f t="array" ref="J7">_xlfn.IFS(AND(H7="Baixa",I7="Baixa"),"Baixa",AND(H7="Baixa",I7="Média"),"Baixa",AND(H7="Baixa",I7="Alta"),"Média",AND(H7="Média",I7="Baixa"),"Baixa",AND(H7="Média",I7="Média"),"Média",AND(H7="Média",I7="Alta"),"Alta",AND(H7="Alta",I7="Baixa"),"Média",AND(H7="Alta",I7="Média"),"Alta",AND(H7="Alta",I7="Alta"),"Alta")</f>
        <v>Alta</v>
      </c>
      <c r="K7" s="45" t="s">
        <v>24</v>
      </c>
      <c r="L7" s="44" t="s">
        <v>25</v>
      </c>
      <c r="M7" s="44" t="s">
        <v>26</v>
      </c>
      <c r="N7" s="46" t="s">
        <v>26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9" x14ac:dyDescent="0.3">
      <c r="A8" s="76"/>
      <c r="B8" s="44" t="s">
        <v>27</v>
      </c>
      <c r="C8" s="44" t="s">
        <v>28</v>
      </c>
      <c r="D8" s="44" t="s">
        <v>29</v>
      </c>
      <c r="E8" s="44" t="s">
        <v>30</v>
      </c>
      <c r="F8" s="44" t="s">
        <v>31</v>
      </c>
      <c r="G8" s="44" t="s">
        <v>32</v>
      </c>
      <c r="H8" s="44" t="s">
        <v>23</v>
      </c>
      <c r="I8" s="44" t="s">
        <v>23</v>
      </c>
      <c r="J8" s="45" t="str" cm="1">
        <f t="array" ref="J8">_xlfn.IFS(AND(H8="Baixa",I8="Baixa"),"Baixa",AND(H8="Baixa",I8="Média"),"Baixa",AND(H8="Baixa",I8="Alta"),"Média",AND(H8="Média",I8="Baixa"),"Baixa",AND(H8="Média",I8="Média"),"Média",AND(H8="Média",I8="Alta"),"Alta",AND(H8="Alta",I8="Baixa"),"Média",AND(H8="Alta",I8="Média"),"Alta",AND(H8="Alta",I8="Alta"),"Alta")</f>
        <v>Média</v>
      </c>
      <c r="K8" s="45" t="s">
        <v>33</v>
      </c>
      <c r="L8" s="44" t="s">
        <v>34</v>
      </c>
      <c r="M8" s="44" t="s">
        <v>26</v>
      </c>
      <c r="N8" s="46" t="s">
        <v>26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2.8" x14ac:dyDescent="0.3">
      <c r="A9" s="47"/>
      <c r="B9" s="44" t="s">
        <v>36</v>
      </c>
      <c r="C9" s="48" t="s">
        <v>192</v>
      </c>
      <c r="D9" s="48" t="s">
        <v>193</v>
      </c>
      <c r="E9" s="44" t="s">
        <v>30</v>
      </c>
      <c r="F9" s="48" t="s">
        <v>194</v>
      </c>
      <c r="G9" s="44" t="s">
        <v>195</v>
      </c>
      <c r="H9" s="44" t="s">
        <v>23</v>
      </c>
      <c r="I9" s="44" t="s">
        <v>22</v>
      </c>
      <c r="J9" s="45" t="str" cm="1">
        <f t="array" ref="J9">_xlfn.IFS(AND(H9="Baixa",I9="Baixa"),"Baixa",AND(H9="Baixa",I9="Média"),"Baixa",AND(H9="Baixa",I9="Alta"),"Média",AND(H9="Média",I9="Baixa"),"Baixa",AND(H9="Média",I9="Média"),"Média",AND(H9="Média",I9="Alta"),"Alta",AND(H9="Alta",I9="Baixa"),"Média",AND(H9="Alta",I9="Média"),"Alta",AND(H9="Alta",I9="Alta"),"Alta")</f>
        <v>Alta</v>
      </c>
      <c r="K9" s="45" t="s">
        <v>33</v>
      </c>
      <c r="L9" s="44" t="s">
        <v>196</v>
      </c>
      <c r="M9" s="44" t="s">
        <v>26</v>
      </c>
      <c r="N9" s="44" t="s">
        <v>26</v>
      </c>
      <c r="O9" s="36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4" x14ac:dyDescent="0.3">
      <c r="A10" s="122" t="s">
        <v>39</v>
      </c>
      <c r="B10" s="123" t="s">
        <v>40</v>
      </c>
      <c r="C10" s="124" t="s">
        <v>41</v>
      </c>
      <c r="D10" s="124" t="s">
        <v>156</v>
      </c>
      <c r="E10" s="124" t="s">
        <v>30</v>
      </c>
      <c r="F10" s="124" t="s">
        <v>209</v>
      </c>
      <c r="G10" s="123" t="s">
        <v>42</v>
      </c>
      <c r="H10" s="123" t="s">
        <v>43</v>
      </c>
      <c r="I10" s="123" t="s">
        <v>23</v>
      </c>
      <c r="J10" s="125" t="str" cm="1">
        <f t="array" ref="J10">_xlfn.IFS(AND(H10="Baixa",I10="Baixa"),"Baixa",AND(H10="Baixa",I10="Média"),"Baixa",AND(H10="Baixa",I10="Alta"),"Média",AND(H10="Média",I10="Baixa"),"Baixa",AND(H10="Média",I10="Média"),"Média",AND(H10="Média",I10="Alta"),"Alta",AND(H10="Alta",I10="Baixa"),"Média",AND(H10="Alta",I10="Média"),"Alta",AND(H10="Alta",I10="Alta"),"Alta")</f>
        <v>Baixa</v>
      </c>
      <c r="K10" s="125" t="s">
        <v>33</v>
      </c>
      <c r="L10" s="123" t="s">
        <v>44</v>
      </c>
      <c r="M10" s="123" t="s">
        <v>35</v>
      </c>
      <c r="N10" s="126" t="s">
        <v>35</v>
      </c>
      <c r="O10" s="36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1.4" x14ac:dyDescent="0.3">
      <c r="A11" s="68"/>
      <c r="B11" s="123" t="s">
        <v>45</v>
      </c>
      <c r="C11" s="69"/>
      <c r="D11" s="78"/>
      <c r="E11" s="68"/>
      <c r="F11" s="68"/>
      <c r="G11" s="123" t="s">
        <v>46</v>
      </c>
      <c r="H11" s="123" t="s">
        <v>43</v>
      </c>
      <c r="I11" s="123" t="s">
        <v>23</v>
      </c>
      <c r="J11" s="125" t="str" cm="1">
        <f t="array" ref="J11">_xlfn.IFS(AND(H11="Baixa",I11="Baixa"),"Baixa",AND(H11="Baixa",I11="Média"),"Baixa",AND(H11="Baixa",I11="Alta"),"Média",AND(H11="Média",I11="Baixa"),"Baixa",AND(H11="Média",I11="Média"),"Média",AND(H11="Média",I11="Alta"),"Alta",AND(H11="Alta",I11="Baixa"),"Média",AND(H11="Alta",I11="Média"),"Alta",AND(H11="Alta",I11="Alta"),"Alta")</f>
        <v>Baixa</v>
      </c>
      <c r="K11" s="125" t="s">
        <v>33</v>
      </c>
      <c r="L11" s="125" t="s">
        <v>210</v>
      </c>
      <c r="M11" s="123" t="s">
        <v>26</v>
      </c>
      <c r="N11" s="126" t="s">
        <v>26</v>
      </c>
      <c r="O11" s="36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5.2" x14ac:dyDescent="0.3">
      <c r="A12" s="75" t="s">
        <v>145</v>
      </c>
      <c r="B12" s="44" t="s">
        <v>183</v>
      </c>
      <c r="C12" s="49" t="s">
        <v>159</v>
      </c>
      <c r="D12" s="46" t="s">
        <v>164</v>
      </c>
      <c r="E12" s="50" t="s">
        <v>30</v>
      </c>
      <c r="F12" s="41" t="s">
        <v>171</v>
      </c>
      <c r="G12" s="44" t="s">
        <v>172</v>
      </c>
      <c r="H12" s="51" t="s">
        <v>22</v>
      </c>
      <c r="I12" s="51" t="s">
        <v>23</v>
      </c>
      <c r="J12" s="45" t="str" cm="1">
        <f t="array" ref="J12">_xlfn.IFS(AND(H12="Baixa",I12="Baixa"),"Baixa",AND(H12="Baixa",I12="Média"),"Baixa",AND(H12="Baixa",I12="Alta"),"Média",AND(H12="Média",I12="Baixa"),"Baixa",AND(H12="Média",I12="Média"),"Média",AND(H12="Média",I12="Alta"),"Alta",AND(H12="Alta",I12="Baixa"),"Média",AND(H12="Alta",I12="Média"),"Alta",AND(H12="Alta",I12="Alta"),"Alta")</f>
        <v>Alta</v>
      </c>
      <c r="K12" s="45" t="s">
        <v>33</v>
      </c>
      <c r="L12" s="44" t="s">
        <v>186</v>
      </c>
      <c r="M12" s="44" t="s">
        <v>35</v>
      </c>
      <c r="N12" s="44" t="s">
        <v>35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69" x14ac:dyDescent="0.3">
      <c r="A13" s="91"/>
      <c r="B13" s="123" t="s">
        <v>184</v>
      </c>
      <c r="C13" s="126" t="s">
        <v>160</v>
      </c>
      <c r="D13" s="65" t="s">
        <v>165</v>
      </c>
      <c r="E13" s="123" t="s">
        <v>30</v>
      </c>
      <c r="F13" s="123" t="s">
        <v>173</v>
      </c>
      <c r="G13" s="123" t="s">
        <v>174</v>
      </c>
      <c r="H13" s="127" t="s">
        <v>23</v>
      </c>
      <c r="I13" s="127" t="s">
        <v>23</v>
      </c>
      <c r="J13" s="125" t="str" cm="1">
        <f t="array" ref="J13">_xlfn.IFS(AND(H13="Baixa",I13="Baixa"),"Baixa",AND(H13="Baixa",I13="Média"),"Baixa",AND(H13="Baixa",I13="Alta"),"Média",AND(H13="Média",I13="Baixa"),"Baixa",AND(H13="Média",I13="Média"),"Média",AND(H13="Média",I13="Alta"),"Alta",AND(H13="Alta",I13="Baixa"),"Média",AND(H13="Alta",I13="Média"),"Alta",AND(H13="Alta",I13="Alta"),"Alta")</f>
        <v>Média</v>
      </c>
      <c r="K13" s="125" t="s">
        <v>33</v>
      </c>
      <c r="L13" s="123" t="s">
        <v>187</v>
      </c>
      <c r="M13" s="123" t="s">
        <v>35</v>
      </c>
      <c r="N13" s="126" t="s">
        <v>35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5.2" x14ac:dyDescent="0.3">
      <c r="A14" s="91"/>
      <c r="B14" s="44" t="s">
        <v>185</v>
      </c>
      <c r="C14" s="44" t="s">
        <v>161</v>
      </c>
      <c r="D14" s="44" t="s">
        <v>166</v>
      </c>
      <c r="E14" s="44" t="s">
        <v>30</v>
      </c>
      <c r="F14" s="44" t="s">
        <v>175</v>
      </c>
      <c r="G14" s="44" t="s">
        <v>176</v>
      </c>
      <c r="H14" s="51" t="s">
        <v>22</v>
      </c>
      <c r="I14" s="51" t="s">
        <v>23</v>
      </c>
      <c r="J14" s="45" t="str" cm="1">
        <f t="array" ref="J14">_xlfn.IFS(AND(H14="Baixa",I14="Baixa"),"Baixa",AND(H14="Baixa",I14="Média"),"Baixa",AND(H14="Baixa",I14="Alta"),"Média",AND(H14="Média",I14="Baixa"),"Baixa",AND(H14="Média",I14="Média"),"Média",AND(H14="Média",I14="Alta"),"Alta",AND(H14="Alta",I14="Baixa"),"Média",AND(H14="Alta",I14="Média"),"Alta",AND(H14="Alta",I14="Alta"),"Alta")</f>
        <v>Alta</v>
      </c>
      <c r="K14" s="45" t="s">
        <v>24</v>
      </c>
      <c r="L14" s="44" t="s">
        <v>188</v>
      </c>
      <c r="M14" s="44" t="s">
        <v>35</v>
      </c>
      <c r="N14" s="46" t="s">
        <v>35</v>
      </c>
      <c r="O14" s="37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5.2" x14ac:dyDescent="0.3">
      <c r="A15" s="91"/>
      <c r="B15" s="44" t="s">
        <v>49</v>
      </c>
      <c r="C15" s="44" t="s">
        <v>167</v>
      </c>
      <c r="D15" s="44" t="s">
        <v>168</v>
      </c>
      <c r="E15" s="44" t="s">
        <v>30</v>
      </c>
      <c r="F15" s="44" t="s">
        <v>177</v>
      </c>
      <c r="G15" s="44" t="s">
        <v>179</v>
      </c>
      <c r="H15" s="44" t="s">
        <v>23</v>
      </c>
      <c r="I15" s="44" t="s">
        <v>22</v>
      </c>
      <c r="J15" s="45" t="str" cm="1">
        <f t="array" ref="J15">_xlfn.IFS(AND(H15="Baixa",I15="Baixa"),"Baixa",AND(H15="Baixa",I15="Média"),"Baixa",AND(H15="Baixa",I15="Alta"),"Média",AND(H15="Média",I15="Baixa"),"Baixa",AND(H15="Média",I15="Média"),"Média",AND(H15="Média",I15="Alta"),"Alta",AND(H15="Alta",I15="Baixa"),"Média",AND(H15="Alta",I15="Média"),"Alta",AND(H15="Alta",I15="Alta"),"Alta")</f>
        <v>Alta</v>
      </c>
      <c r="K15" s="45" t="s">
        <v>33</v>
      </c>
      <c r="L15" s="44" t="s">
        <v>189</v>
      </c>
      <c r="M15" s="44" t="s">
        <v>35</v>
      </c>
      <c r="N15" s="46" t="s">
        <v>35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5.2" x14ac:dyDescent="0.3">
      <c r="A16" s="91"/>
      <c r="B16" s="123" t="s">
        <v>51</v>
      </c>
      <c r="C16" s="123" t="s">
        <v>162</v>
      </c>
      <c r="D16" s="123" t="s">
        <v>169</v>
      </c>
      <c r="E16" s="123" t="s">
        <v>30</v>
      </c>
      <c r="F16" s="123" t="s">
        <v>178</v>
      </c>
      <c r="G16" s="123" t="s">
        <v>180</v>
      </c>
      <c r="H16" s="123" t="s">
        <v>22</v>
      </c>
      <c r="I16" s="123" t="s">
        <v>22</v>
      </c>
      <c r="J16" s="125" t="str" cm="1">
        <f t="array" ref="J16">_xlfn.IFS(AND(H16="Baixa",I16="Baixa"),"Baixa",AND(H16="Baixa",I16="Média"),"Baixa",AND(H16="Baixa",I16="Alta"),"Média",AND(H16="Média",I16="Baixa"),"Baixa",AND(H16="Média",I16="Média"),"Média",AND(H16="Média",I16="Alta"),"Alta",AND(H16="Alta",I16="Baixa"),"Média",AND(H16="Alta",I16="Média"),"Alta",AND(H16="Alta",I16="Alta"),"Alta")</f>
        <v>Alta</v>
      </c>
      <c r="K16" s="125" t="s">
        <v>33</v>
      </c>
      <c r="L16" s="123" t="s">
        <v>190</v>
      </c>
      <c r="M16" s="123" t="s">
        <v>35</v>
      </c>
      <c r="N16" s="126" t="s">
        <v>35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96.6" x14ac:dyDescent="0.3">
      <c r="A17" s="91"/>
      <c r="B17" s="44" t="s">
        <v>52</v>
      </c>
      <c r="C17" s="44" t="s">
        <v>197</v>
      </c>
      <c r="D17" s="44" t="s">
        <v>198</v>
      </c>
      <c r="E17" s="44" t="s">
        <v>30</v>
      </c>
      <c r="F17" s="44" t="s">
        <v>200</v>
      </c>
      <c r="G17" s="44" t="s">
        <v>199</v>
      </c>
      <c r="H17" s="44" t="s">
        <v>22</v>
      </c>
      <c r="I17" s="44" t="s">
        <v>23</v>
      </c>
      <c r="J17" s="45" t="str" cm="1">
        <f t="array" ref="J17">_xlfn.IFS(AND(H17="Baixa",I17="Baixa"),"Baixa",AND(H17="Baixa",I17="Média"),"Baixa",AND(H17="Baixa",I17="Alta"),"Média",AND(H17="Média",I17="Baixa"),"Baixa",AND(H17="Média",I17="Média"),"Média",AND(H17="Média",I17="Alta"),"Alta",AND(H17="Alta",I17="Baixa"),"Média",AND(H17="Alta",I17="Média"),"Alta",AND(H17="Alta",I17="Alta"),"Alta")</f>
        <v>Alta</v>
      </c>
      <c r="K17" s="45" t="s">
        <v>33</v>
      </c>
      <c r="L17" s="44" t="s">
        <v>201</v>
      </c>
      <c r="M17" s="44" t="s">
        <v>35</v>
      </c>
      <c r="N17" s="46" t="s">
        <v>35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5.2" x14ac:dyDescent="0.3">
      <c r="A18" s="91"/>
      <c r="B18" s="44" t="s">
        <v>53</v>
      </c>
      <c r="C18" s="44" t="s">
        <v>163</v>
      </c>
      <c r="D18" s="44" t="s">
        <v>170</v>
      </c>
      <c r="E18" s="44" t="s">
        <v>30</v>
      </c>
      <c r="F18" s="44" t="s">
        <v>181</v>
      </c>
      <c r="G18" s="44" t="s">
        <v>182</v>
      </c>
      <c r="H18" s="44" t="s">
        <v>23</v>
      </c>
      <c r="I18" s="44" t="s">
        <v>23</v>
      </c>
      <c r="J18" s="45" t="str" cm="1">
        <f t="array" ref="J18">_xlfn.IFS(AND(H18="Baixa",I18="Baixa"),"Baixa",AND(H18="Baixa",I18="Média"),"Baixa",AND(H18="Baixa",I18="Alta"),"Média",AND(H18="Média",I18="Baixa"),"Baixa",AND(H18="Média",I18="Média"),"Média",AND(H18="Média",I18="Alta"),"Alta",AND(H18="Alta",I18="Baixa"),"Média",AND(H18="Alta",I18="Média"),"Alta",AND(H18="Alta",I18="Alta"),"Alta")</f>
        <v>Média</v>
      </c>
      <c r="K18" s="45" t="s">
        <v>33</v>
      </c>
      <c r="L18" s="44" t="s">
        <v>191</v>
      </c>
      <c r="M18" s="44" t="s">
        <v>35</v>
      </c>
      <c r="N18" s="46" t="s">
        <v>35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1.4" x14ac:dyDescent="0.3">
      <c r="A19" s="75" t="s">
        <v>57</v>
      </c>
      <c r="B19" s="44" t="s">
        <v>54</v>
      </c>
      <c r="C19" s="48" t="s">
        <v>146</v>
      </c>
      <c r="D19" s="44" t="s">
        <v>148</v>
      </c>
      <c r="E19" s="44" t="s">
        <v>30</v>
      </c>
      <c r="F19" s="44" t="s">
        <v>147</v>
      </c>
      <c r="G19" s="44" t="s">
        <v>38</v>
      </c>
      <c r="H19" s="44" t="s">
        <v>23</v>
      </c>
      <c r="I19" s="44" t="s">
        <v>23</v>
      </c>
      <c r="J19" s="44" t="str" cm="1">
        <f t="array" ref="J19">_xlfn.IFS(AND(H19="Baixa",I19="Baixa"),"Baixa",AND(H19="Baixa",I19="Média"),"Baixa",AND(H19="Baixa",I19="Alta"),"Média",AND(H19="Média",I19="Baixa"),"Baixa",AND(H19="Média",I19="Média"),"Média",AND(H19="Média",I19="Alta"),"Alta",AND(H19="Alta",I19="Baixa"),"Média",AND(H19="Alta",I19="Média"),"Alta",AND(H19="Alta",I19="Alta"),"Alta")</f>
        <v>Média</v>
      </c>
      <c r="K19" s="45" t="s">
        <v>33</v>
      </c>
      <c r="L19" s="44" t="s">
        <v>149</v>
      </c>
      <c r="M19" s="44" t="s">
        <v>35</v>
      </c>
      <c r="N19" s="46" t="s">
        <v>35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1.4" x14ac:dyDescent="0.3">
      <c r="A20" s="91"/>
      <c r="B20" s="44" t="s">
        <v>55</v>
      </c>
      <c r="C20" s="77" t="s">
        <v>59</v>
      </c>
      <c r="D20" s="44" t="s">
        <v>60</v>
      </c>
      <c r="E20" s="44" t="s">
        <v>59</v>
      </c>
      <c r="F20" s="44" t="s">
        <v>61</v>
      </c>
      <c r="G20" s="44" t="s">
        <v>38</v>
      </c>
      <c r="H20" s="44" t="s">
        <v>43</v>
      </c>
      <c r="I20" s="44" t="s">
        <v>23</v>
      </c>
      <c r="J20" s="45" t="str" cm="1">
        <f t="array" ref="J20">_xlfn.IFS(AND(H20="Baixa",I20="Baixa"),"Baixa",AND(H20="Baixa",I20="Média"),"Baixa",AND(H20="Baixa",I20="Alta"),"Média",AND(H20="Média",I20="Baixa"),"Baixa",AND(H20="Média",I20="Média"),"Média",AND(H20="Média",I20="Alta"),"Alta",AND(H20="Alta",I20="Baixa"),"Média",AND(H20="Alta",I20="Média"),"Alta",AND(H20="Alta",I20="Alta"),"Alta")</f>
        <v>Baixa</v>
      </c>
      <c r="K20" s="45" t="s">
        <v>33</v>
      </c>
      <c r="L20" s="44" t="s">
        <v>62</v>
      </c>
      <c r="M20" s="44" t="s">
        <v>26</v>
      </c>
      <c r="N20" s="46" t="s">
        <v>26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1.4" x14ac:dyDescent="0.3">
      <c r="A21" s="91"/>
      <c r="B21" s="44" t="s">
        <v>56</v>
      </c>
      <c r="C21" s="69"/>
      <c r="D21" s="44" t="s">
        <v>64</v>
      </c>
      <c r="E21" s="44" t="s">
        <v>30</v>
      </c>
      <c r="F21" s="44" t="s">
        <v>65</v>
      </c>
      <c r="G21" s="44" t="s">
        <v>38</v>
      </c>
      <c r="H21" s="44" t="s">
        <v>43</v>
      </c>
      <c r="I21" s="44" t="s">
        <v>23</v>
      </c>
      <c r="J21" s="45" t="str" cm="1">
        <f t="array" ref="J21">_xlfn.IFS(AND(H21="Baixa",I21="Baixa"),"Baixa",AND(H21="Baixa",I21="Média"),"Baixa",AND(H21="Baixa",I21="Alta"),"Média",AND(H21="Média",I21="Baixa"),"Baixa",AND(H21="Média",I21="Média"),"Média",AND(H21="Média",I21="Alta"),"Alta",AND(H21="Alta",I21="Baixa"),"Média",AND(H21="Alta",I21="Média"),"Alta",AND(H21="Alta",I21="Alta"),"Alta")</f>
        <v>Baixa</v>
      </c>
      <c r="K21" s="45" t="s">
        <v>33</v>
      </c>
      <c r="L21" s="44" t="s">
        <v>66</v>
      </c>
      <c r="M21" s="44" t="s">
        <v>26</v>
      </c>
      <c r="N21" s="46" t="s">
        <v>26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5.2" x14ac:dyDescent="0.3">
      <c r="A22" s="91"/>
      <c r="B22" s="44" t="s">
        <v>58</v>
      </c>
      <c r="C22" s="44" t="s">
        <v>68</v>
      </c>
      <c r="D22" s="44" t="s">
        <v>69</v>
      </c>
      <c r="E22" s="44" t="s">
        <v>30</v>
      </c>
      <c r="F22" s="44" t="s">
        <v>61</v>
      </c>
      <c r="G22" s="44" t="s">
        <v>38</v>
      </c>
      <c r="H22" s="44" t="s">
        <v>23</v>
      </c>
      <c r="I22" s="44" t="s">
        <v>23</v>
      </c>
      <c r="J22" s="45" t="str" cm="1">
        <f t="array" ref="J22">_xlfn.IFS(AND(H22="Baixa",I22="Baixa"),"Baixa",AND(H22="Baixa",I22="Média"),"Baixa",AND(H22="Baixa",I22="Alta"),"Média",AND(H22="Média",I22="Baixa"),"Baixa",AND(H22="Média",I22="Média"),"Média",AND(H22="Média",I22="Alta"),"Alta",AND(H22="Alta",I22="Baixa"),"Média",AND(H22="Alta",I22="Média"),"Alta",AND(H22="Alta",I22="Alta"),"Alta")</f>
        <v>Média</v>
      </c>
      <c r="K22" s="45" t="s">
        <v>33</v>
      </c>
      <c r="L22" s="44" t="s">
        <v>70</v>
      </c>
      <c r="M22" s="44" t="s">
        <v>26</v>
      </c>
      <c r="N22" s="46" t="s">
        <v>157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69" x14ac:dyDescent="0.3">
      <c r="A23" s="91"/>
      <c r="B23" s="123" t="s">
        <v>63</v>
      </c>
      <c r="C23" s="123" t="s">
        <v>72</v>
      </c>
      <c r="D23" s="123" t="s">
        <v>211</v>
      </c>
      <c r="E23" s="123" t="s">
        <v>30</v>
      </c>
      <c r="F23" s="123" t="s">
        <v>61</v>
      </c>
      <c r="G23" s="123" t="s">
        <v>38</v>
      </c>
      <c r="H23" s="123" t="s">
        <v>43</v>
      </c>
      <c r="I23" s="123" t="s">
        <v>22</v>
      </c>
      <c r="J23" s="125" t="str" cm="1">
        <f t="array" ref="J23">_xlfn.IFS(AND(H23="Baixa",I23="Baixa"),"Baixa",AND(H23="Baixa",I23="Média"),"Baixa",AND(H23="Baixa",I23="Alta"),"Média",AND(H23="Média",I23="Baixa"),"Baixa",AND(H23="Média",I23="Média"),"Média",AND(H23="Média",I23="Alta"),"Alta",AND(H23="Alta",I23="Baixa"),"Média",AND(H23="Alta",I23="Média"),"Alta",AND(H23="Alta",I23="Alta"),"Alta")</f>
        <v>Média</v>
      </c>
      <c r="K23" s="125" t="s">
        <v>33</v>
      </c>
      <c r="L23" s="123" t="s">
        <v>212</v>
      </c>
      <c r="M23" s="123" t="s">
        <v>35</v>
      </c>
      <c r="N23" s="126" t="s">
        <v>35</v>
      </c>
      <c r="O23" s="1"/>
      <c r="P23" s="2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5.2" x14ac:dyDescent="0.3">
      <c r="A24" s="91"/>
      <c r="B24" s="44" t="s">
        <v>67</v>
      </c>
      <c r="C24" s="77" t="s">
        <v>74</v>
      </c>
      <c r="D24" s="44" t="s">
        <v>75</v>
      </c>
      <c r="E24" s="44" t="s">
        <v>30</v>
      </c>
      <c r="F24" s="44" t="s">
        <v>150</v>
      </c>
      <c r="G24" s="44" t="s">
        <v>151</v>
      </c>
      <c r="H24" s="44" t="s">
        <v>23</v>
      </c>
      <c r="I24" s="44" t="s">
        <v>23</v>
      </c>
      <c r="J24" s="45" t="str" cm="1">
        <f t="array" ref="J24">_xlfn.IFS(AND(H24="Baixa",I24="Baixa"),"Baixa",AND(H24="Baixa",I24="Média"),"Baixa",AND(H24="Baixa",I24="Alta"),"Média",AND(H24="Média",I24="Baixa"),"Baixa",AND(H24="Média",I24="Média"),"Média",AND(H24="Média",I24="Alta"),"Alta",AND(H24="Alta",I24="Baixa"),"Média",AND(H24="Alta",I24="Média"),"Alta",AND(H24="Alta",I24="Alta"),"Alta")</f>
        <v>Média</v>
      </c>
      <c r="K24" s="45" t="s">
        <v>24</v>
      </c>
      <c r="L24" s="44" t="s">
        <v>155</v>
      </c>
      <c r="M24" s="44" t="s">
        <v>35</v>
      </c>
      <c r="N24" s="46" t="s">
        <v>35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7.6" x14ac:dyDescent="0.3">
      <c r="A25" s="91"/>
      <c r="B25" s="44" t="s">
        <v>71</v>
      </c>
      <c r="C25" s="74"/>
      <c r="D25" s="77" t="s">
        <v>76</v>
      </c>
      <c r="E25" s="77" t="s">
        <v>30</v>
      </c>
      <c r="F25" s="77" t="s">
        <v>77</v>
      </c>
      <c r="G25" s="44" t="s">
        <v>78</v>
      </c>
      <c r="H25" s="44" t="s">
        <v>23</v>
      </c>
      <c r="I25" s="44" t="s">
        <v>23</v>
      </c>
      <c r="J25" s="45" t="str" cm="1">
        <f t="array" ref="J25">_xlfn.IFS(AND(H25="Baixa",I25="Baixa"),"Baixa",AND(H25="Baixa",I25="Média"),"Baixa",AND(H25="Baixa",I25="Alta"),"Média",AND(H25="Média",I25="Baixa"),"Baixa",AND(H25="Média",I25="Média"),"Média",AND(H25="Média",I25="Alta"),"Alta",AND(H25="Alta",I25="Baixa"),"Média",AND(H25="Alta",I25="Média"),"Alta",AND(H25="Alta",I25="Alta"),"Alta")</f>
        <v>Média</v>
      </c>
      <c r="K25" s="45" t="s">
        <v>33</v>
      </c>
      <c r="L25" s="44" t="s">
        <v>79</v>
      </c>
      <c r="M25" s="44" t="s">
        <v>35</v>
      </c>
      <c r="N25" s="46" t="s">
        <v>158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7.6" x14ac:dyDescent="0.3">
      <c r="A26" s="91"/>
      <c r="B26" s="44" t="s">
        <v>73</v>
      </c>
      <c r="C26" s="74"/>
      <c r="D26" s="70"/>
      <c r="E26" s="68"/>
      <c r="F26" s="76"/>
      <c r="G26" s="44" t="s">
        <v>80</v>
      </c>
      <c r="H26" s="44" t="s">
        <v>23</v>
      </c>
      <c r="I26" s="44" t="s">
        <v>23</v>
      </c>
      <c r="J26" s="45" t="str" cm="1">
        <f t="array" ref="J26">_xlfn.IFS(AND(H26="Baixa",I26="Baixa"),"Baixa",AND(H26="Baixa",I26="Média"),"Baixa",AND(H26="Baixa",I26="Alta"),"Média",AND(H26="Média",I26="Baixa"),"Baixa",AND(H26="Média",I26="Média"),"Média",AND(H26="Média",I26="Alta"),"Alta",AND(H26="Alta",I26="Baixa"),"Média",AND(H26="Alta",I26="Média"),"Alta",AND(H26="Alta",I26="Alta"),"Alta")</f>
        <v>Média</v>
      </c>
      <c r="K26" s="45" t="s">
        <v>33</v>
      </c>
      <c r="L26" s="44" t="s">
        <v>81</v>
      </c>
      <c r="M26" s="44" t="s">
        <v>35</v>
      </c>
      <c r="N26" s="46" t="s">
        <v>158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.6" x14ac:dyDescent="0.3">
      <c r="A27" s="92"/>
      <c r="B27" s="44" t="s">
        <v>202</v>
      </c>
      <c r="C27" s="69"/>
      <c r="D27" s="44" t="s">
        <v>82</v>
      </c>
      <c r="E27" s="44" t="s">
        <v>30</v>
      </c>
      <c r="F27" s="68"/>
      <c r="G27" s="44" t="s">
        <v>83</v>
      </c>
      <c r="H27" s="44" t="s">
        <v>43</v>
      </c>
      <c r="I27" s="44" t="s">
        <v>23</v>
      </c>
      <c r="J27" s="45" t="str" cm="1">
        <f t="array" ref="J27">_xlfn.IFS(AND(H27="Baixa",I27="Baixa"),"Baixa",AND(H27="Baixa",I27="Média"),"Baixa",AND(H27="Baixa",I27="Alta"),"Média",AND(H27="Média",I27="Baixa"),"Baixa",AND(H27="Média",I27="Média"),"Média",AND(H27="Média",I27="Alta"),"Alta",AND(H27="Alta",I27="Baixa"),"Média",AND(H27="Alta",I27="Média"),"Alta",AND(H27="Alta",I27="Alta"),"Alta")</f>
        <v>Baixa</v>
      </c>
      <c r="K27" s="45" t="s">
        <v>33</v>
      </c>
      <c r="L27" s="44" t="s">
        <v>153</v>
      </c>
      <c r="M27" s="44" t="s">
        <v>35</v>
      </c>
      <c r="N27" s="46" t="s">
        <v>26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52"/>
      <c r="B28" s="53"/>
      <c r="E28" s="54"/>
      <c r="F28" s="41"/>
      <c r="G28" s="41"/>
      <c r="H28" s="41"/>
      <c r="I28" s="41"/>
      <c r="J28" s="55"/>
      <c r="K28" s="56"/>
      <c r="L28" s="41"/>
      <c r="M28" s="4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L30" s="57" t="s">
        <v>84</v>
      </c>
      <c r="N30" s="38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H31" s="90" t="s">
        <v>152</v>
      </c>
      <c r="I31" s="90"/>
      <c r="J31" s="90"/>
      <c r="L31" s="58" t="s">
        <v>37</v>
      </c>
      <c r="N3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H32" s="90"/>
      <c r="I32" s="90"/>
      <c r="J32" s="90"/>
      <c r="L32" s="58" t="s">
        <v>30</v>
      </c>
      <c r="N32"/>
      <c r="R32" s="1"/>
      <c r="S32" s="1"/>
      <c r="T32" s="1"/>
      <c r="U32" s="1"/>
      <c r="V32" s="1"/>
      <c r="W32" s="1"/>
      <c r="X32" s="1"/>
      <c r="Y32" s="1"/>
      <c r="Z32" s="1"/>
    </row>
    <row r="33" spans="8:26" ht="14.25" customHeight="1" x14ac:dyDescent="0.3">
      <c r="H33" s="90"/>
      <c r="I33" s="90"/>
      <c r="J33" s="90"/>
      <c r="L33" s="58" t="s">
        <v>59</v>
      </c>
      <c r="N33"/>
      <c r="R33" s="1"/>
      <c r="S33" s="1"/>
      <c r="T33" s="1"/>
      <c r="U33" s="1"/>
      <c r="V33" s="1"/>
      <c r="W33" s="1"/>
      <c r="X33" s="1"/>
      <c r="Y33" s="1"/>
      <c r="Z33" s="1"/>
    </row>
    <row r="34" spans="8:26" ht="14.25" customHeight="1" x14ac:dyDescent="0.3">
      <c r="H34" s="90"/>
      <c r="I34" s="90"/>
      <c r="J34" s="90"/>
      <c r="L34" s="58" t="s">
        <v>85</v>
      </c>
      <c r="N34"/>
      <c r="R34" s="1"/>
      <c r="S34" s="1"/>
      <c r="T34" s="1"/>
      <c r="U34" s="1"/>
      <c r="V34" s="1"/>
      <c r="W34" s="1"/>
      <c r="X34" s="1"/>
      <c r="Y34" s="1"/>
      <c r="Z34" s="1"/>
    </row>
    <row r="35" spans="8:26" ht="14.25" customHeight="1" x14ac:dyDescent="0.3">
      <c r="H35" s="90"/>
      <c r="I35" s="90"/>
      <c r="J35" s="90"/>
      <c r="L35" s="58" t="s">
        <v>86</v>
      </c>
      <c r="R35" s="1"/>
      <c r="S35" s="1"/>
      <c r="T35" s="1"/>
      <c r="U35" s="1"/>
      <c r="V35" s="1"/>
      <c r="W35" s="1"/>
      <c r="X35" s="1"/>
      <c r="Y35" s="1"/>
      <c r="Z35" s="1"/>
    </row>
    <row r="36" spans="8:26" ht="14.25" customHeight="1" x14ac:dyDescent="0.3">
      <c r="H36" s="90"/>
      <c r="I36" s="90"/>
      <c r="J36" s="90"/>
      <c r="L36" s="58" t="s">
        <v>87</v>
      </c>
      <c r="R36" s="1"/>
      <c r="S36" s="1"/>
      <c r="T36" s="1"/>
      <c r="U36" s="1"/>
      <c r="V36" s="1"/>
      <c r="W36" s="1"/>
      <c r="X36" s="1"/>
      <c r="Y36" s="1"/>
      <c r="Z36" s="1"/>
    </row>
    <row r="37" spans="8:26" ht="14.25" customHeight="1" x14ac:dyDescent="0.3">
      <c r="H37" s="90"/>
      <c r="I37" s="90"/>
      <c r="J37" s="90"/>
      <c r="L37" s="59" t="s">
        <v>19</v>
      </c>
      <c r="R37" s="1"/>
      <c r="S37" s="1"/>
      <c r="T37" s="1"/>
      <c r="U37" s="1"/>
      <c r="V37" s="1"/>
      <c r="W37" s="1"/>
      <c r="X37" s="1"/>
      <c r="Y37" s="1"/>
      <c r="Z37" s="1"/>
    </row>
    <row r="38" spans="8:26" ht="14.25" customHeight="1" x14ac:dyDescent="0.3">
      <c r="H38" s="90"/>
      <c r="I38" s="90"/>
      <c r="J38" s="90"/>
      <c r="L38" s="60"/>
      <c r="R38" s="1"/>
      <c r="S38" s="1"/>
      <c r="T38" s="1"/>
      <c r="U38" s="1"/>
      <c r="V38" s="1"/>
      <c r="W38" s="1"/>
      <c r="X38" s="1"/>
      <c r="Y38" s="1"/>
      <c r="Z38" s="1"/>
    </row>
    <row r="39" spans="8:26" ht="14.25" customHeight="1" x14ac:dyDescent="0.3">
      <c r="H39" s="90"/>
      <c r="I39" s="90"/>
      <c r="J39" s="90"/>
      <c r="L39" s="61" t="s">
        <v>88</v>
      </c>
      <c r="R39" s="1"/>
      <c r="S39" s="1"/>
      <c r="T39" s="1"/>
      <c r="U39" s="1"/>
      <c r="V39" s="1"/>
      <c r="W39" s="1"/>
      <c r="X39" s="1"/>
      <c r="Y39" s="1"/>
      <c r="Z39" s="1"/>
    </row>
    <row r="40" spans="8:26" ht="14.25" customHeight="1" x14ac:dyDescent="0.3">
      <c r="H40" s="90"/>
      <c r="I40" s="90"/>
      <c r="J40" s="90"/>
      <c r="L40" s="62" t="s">
        <v>24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8:26" ht="14.25" customHeight="1" x14ac:dyDescent="0.3">
      <c r="H41" s="90"/>
      <c r="I41" s="90"/>
      <c r="J41" s="90"/>
      <c r="L41" s="62" t="s">
        <v>33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8:26" ht="14.25" customHeight="1" x14ac:dyDescent="0.3">
      <c r="L42" s="62" t="s">
        <v>89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8:26" ht="14.25" customHeight="1" x14ac:dyDescent="0.3">
      <c r="L43" s="63" t="s">
        <v>48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8:26" ht="14.25" customHeight="1" x14ac:dyDescent="0.3"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>
        <v>4</v>
      </c>
    </row>
    <row r="45" spans="8:26" ht="14.25" customHeight="1" x14ac:dyDescent="0.3"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8:26" ht="14.25" customHeight="1" x14ac:dyDescent="0.3"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8:26" ht="14.25" customHeight="1" x14ac:dyDescent="0.3"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8:26" ht="14.25" customHeight="1" x14ac:dyDescent="0.3"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9:26" ht="14.25" customHeight="1" x14ac:dyDescent="0.3"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9:26" ht="14.25" customHeight="1" x14ac:dyDescent="0.3">
      <c r="I50" s="79" t="s">
        <v>90</v>
      </c>
      <c r="J50" s="72"/>
      <c r="K50" s="72"/>
      <c r="L50" s="72"/>
      <c r="M50" s="73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9:26" ht="14.25" customHeight="1" x14ac:dyDescent="0.3">
      <c r="I51" s="60"/>
      <c r="J51" s="60"/>
      <c r="K51" s="60"/>
      <c r="L51" s="60"/>
      <c r="M51" s="60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9:26" ht="14.25" customHeight="1" x14ac:dyDescent="0.3">
      <c r="I52" s="80" t="s">
        <v>204</v>
      </c>
      <c r="J52" s="81"/>
      <c r="K52" s="81"/>
      <c r="L52" s="81"/>
      <c r="M52" s="8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9:26" ht="14.25" customHeight="1" x14ac:dyDescent="0.3">
      <c r="I53" s="83"/>
      <c r="J53" s="84"/>
      <c r="K53" s="84"/>
      <c r="L53" s="84"/>
      <c r="M53" s="85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9:26" ht="14.25" customHeight="1" x14ac:dyDescent="0.3">
      <c r="I54" s="83"/>
      <c r="J54" s="84"/>
      <c r="K54" s="84"/>
      <c r="L54" s="84"/>
      <c r="M54" s="85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9:26" ht="14.25" customHeight="1" x14ac:dyDescent="0.3">
      <c r="I55" s="83"/>
      <c r="J55" s="84"/>
      <c r="K55" s="84"/>
      <c r="L55" s="84"/>
      <c r="M55" s="85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9:26" ht="14.25" customHeight="1" x14ac:dyDescent="0.3">
      <c r="I56" s="83"/>
      <c r="J56" s="84"/>
      <c r="K56" s="84"/>
      <c r="L56" s="84"/>
      <c r="M56" s="85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9:26" ht="14.25" customHeight="1" x14ac:dyDescent="0.3">
      <c r="I57" s="83"/>
      <c r="J57" s="84"/>
      <c r="K57" s="84"/>
      <c r="L57" s="84"/>
      <c r="M57" s="85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9:26" ht="14.25" customHeight="1" x14ac:dyDescent="0.3">
      <c r="I58" s="83"/>
      <c r="J58" s="84"/>
      <c r="K58" s="84"/>
      <c r="L58" s="84"/>
      <c r="M58" s="85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9:26" ht="14.25" customHeight="1" x14ac:dyDescent="0.3">
      <c r="I59" s="83"/>
      <c r="J59" s="84"/>
      <c r="K59" s="84"/>
      <c r="L59" s="84"/>
      <c r="M59" s="85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9:26" ht="14.25" customHeight="1" x14ac:dyDescent="0.3">
      <c r="I60" s="83"/>
      <c r="J60" s="84"/>
      <c r="K60" s="84"/>
      <c r="L60" s="84"/>
      <c r="M60" s="85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9:26" ht="14.25" customHeight="1" x14ac:dyDescent="0.3">
      <c r="I61" s="83"/>
      <c r="J61" s="84"/>
      <c r="K61" s="84"/>
      <c r="L61" s="84"/>
      <c r="M61" s="85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9:26" ht="14.25" customHeight="1" x14ac:dyDescent="0.3">
      <c r="I62" s="83"/>
      <c r="J62" s="84"/>
      <c r="K62" s="84"/>
      <c r="L62" s="84"/>
      <c r="M62" s="85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9:26" ht="14.25" customHeight="1" x14ac:dyDescent="0.3">
      <c r="I63" s="83"/>
      <c r="J63" s="84"/>
      <c r="K63" s="84"/>
      <c r="L63" s="84"/>
      <c r="M63" s="85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9:26" ht="14.25" customHeight="1" x14ac:dyDescent="0.3">
      <c r="I64" s="83"/>
      <c r="J64" s="84"/>
      <c r="K64" s="84"/>
      <c r="L64" s="84"/>
      <c r="M64" s="85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9:26" ht="14.25" customHeight="1" x14ac:dyDescent="0.3">
      <c r="I65" s="86"/>
      <c r="J65" s="87"/>
      <c r="K65" s="87"/>
      <c r="L65" s="87"/>
      <c r="M65" s="88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9:26" ht="14.25" customHeight="1" x14ac:dyDescent="0.3">
      <c r="I66" s="64"/>
      <c r="J66" s="64"/>
      <c r="K66" s="64"/>
      <c r="L66" s="64"/>
      <c r="M66" s="64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9:26" ht="14.25" customHeight="1" x14ac:dyDescent="0.3">
      <c r="I67" s="89" t="s">
        <v>91</v>
      </c>
      <c r="J67" s="72"/>
      <c r="K67" s="72"/>
      <c r="L67" s="72"/>
      <c r="M67" s="73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9:26" ht="14.25" customHeight="1" x14ac:dyDescent="0.3">
      <c r="I68" s="64"/>
      <c r="J68" s="64"/>
      <c r="K68" s="64"/>
      <c r="L68" s="64"/>
      <c r="M68" s="64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9:26" ht="14.25" customHeight="1" x14ac:dyDescent="0.3">
      <c r="I69" s="93" t="s">
        <v>205</v>
      </c>
      <c r="J69" s="81"/>
      <c r="K69" s="81"/>
      <c r="L69" s="81"/>
      <c r="M69" s="8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9:26" ht="28.5" customHeight="1" x14ac:dyDescent="0.3">
      <c r="I70" s="94" t="s">
        <v>206</v>
      </c>
      <c r="J70" s="95"/>
      <c r="K70" s="95"/>
      <c r="L70" s="95"/>
      <c r="M70" s="85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9:26" ht="45" customHeight="1" x14ac:dyDescent="0.3">
      <c r="I71" s="94" t="s">
        <v>207</v>
      </c>
      <c r="J71" s="95"/>
      <c r="K71" s="95"/>
      <c r="L71" s="95"/>
      <c r="M71" s="85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9:26" ht="60" customHeight="1" x14ac:dyDescent="0.3">
      <c r="I72" s="96" t="s">
        <v>208</v>
      </c>
      <c r="J72" s="87"/>
      <c r="K72" s="87"/>
      <c r="L72" s="87"/>
      <c r="M72" s="88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9:26" ht="14.25" customHeight="1" x14ac:dyDescent="0.3">
      <c r="I73" s="60"/>
      <c r="J73" s="60"/>
      <c r="K73" s="60"/>
      <c r="L73" s="60"/>
      <c r="M73" s="60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9:26" ht="14.25" customHeight="1" x14ac:dyDescent="0.3">
      <c r="I74" s="60"/>
      <c r="J74" s="60"/>
      <c r="K74" s="60"/>
      <c r="L74" s="60"/>
      <c r="M74" s="60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9:26" ht="14.25" customHeight="1" x14ac:dyDescent="0.3"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9:26" ht="14.25" customHeight="1" x14ac:dyDescent="0.3"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9:26" ht="14.25" customHeight="1" x14ac:dyDescent="0.3"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9:26" ht="14.25" customHeight="1" x14ac:dyDescent="0.3"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9:26" ht="14.25" customHeight="1" x14ac:dyDescent="0.3"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9:26" ht="14.25" customHeight="1" x14ac:dyDescent="0.3"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5:26" ht="14.25" customHeight="1" x14ac:dyDescent="0.3"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5:26" ht="14.25" customHeight="1" x14ac:dyDescent="0.3"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5:26" ht="14.25" customHeight="1" x14ac:dyDescent="0.3"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5:26" ht="14.25" customHeight="1" x14ac:dyDescent="0.3"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5:26" ht="14.25" customHeight="1" x14ac:dyDescent="0.3"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5:26" ht="14.25" customHeight="1" x14ac:dyDescent="0.3"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5:26" ht="14.25" customHeight="1" x14ac:dyDescent="0.3"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5:26" ht="14.25" customHeight="1" x14ac:dyDescent="0.3"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5:26" ht="14.25" customHeight="1" x14ac:dyDescent="0.3"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5:26" ht="14.25" customHeight="1" x14ac:dyDescent="0.3"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5:26" ht="14.25" customHeight="1" x14ac:dyDescent="0.3"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5:26" ht="14.25" customHeight="1" x14ac:dyDescent="0.3"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5:26" ht="14.25" customHeight="1" x14ac:dyDescent="0.3"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5:26" ht="14.25" customHeight="1" x14ac:dyDescent="0.3"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5:26" ht="14.25" customHeight="1" x14ac:dyDescent="0.3"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5:26" ht="14.25" customHeight="1" x14ac:dyDescent="0.3"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5:26" ht="14.25" customHeight="1" x14ac:dyDescent="0.3"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5:26" ht="14.25" customHeight="1" x14ac:dyDescent="0.3"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5:26" ht="14.25" customHeight="1" x14ac:dyDescent="0.3"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5:26" ht="14.25" customHeight="1" x14ac:dyDescent="0.3"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5:26" ht="14.25" customHeight="1" x14ac:dyDescent="0.3"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5:26" ht="14.25" customHeight="1" x14ac:dyDescent="0.3"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5:26" ht="14.25" customHeight="1" x14ac:dyDescent="0.3"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5:26" ht="14.25" customHeight="1" x14ac:dyDescent="0.3"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5:26" ht="14.25" customHeight="1" x14ac:dyDescent="0.3"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5:26" ht="14.25" customHeight="1" x14ac:dyDescent="0.3"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5:26" ht="14.25" customHeight="1" x14ac:dyDescent="0.3"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5:26" ht="14.25" customHeight="1" x14ac:dyDescent="0.3"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5:26" ht="14.25" customHeight="1" x14ac:dyDescent="0.3"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5:26" ht="14.25" customHeight="1" x14ac:dyDescent="0.3"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5:26" ht="14.25" customHeight="1" x14ac:dyDescent="0.3"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5:26" ht="14.25" customHeight="1" x14ac:dyDescent="0.3"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5:26" ht="14.25" customHeight="1" x14ac:dyDescent="0.3"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5:26" ht="14.25" customHeight="1" x14ac:dyDescent="0.3"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5:26" ht="14.25" customHeight="1" x14ac:dyDescent="0.3"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5:26" ht="14.25" customHeight="1" x14ac:dyDescent="0.3"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5:26" ht="14.25" customHeight="1" x14ac:dyDescent="0.3"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5:26" ht="14.25" customHeight="1" x14ac:dyDescent="0.3"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5:26" ht="14.25" customHeight="1" x14ac:dyDescent="0.3"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5:26" ht="14.25" customHeight="1" x14ac:dyDescent="0.3"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5:26" ht="14.25" customHeight="1" x14ac:dyDescent="0.3"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5:26" ht="14.25" customHeight="1" x14ac:dyDescent="0.3"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5:26" ht="14.25" customHeight="1" x14ac:dyDescent="0.3"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5:26" ht="14.25" customHeight="1" x14ac:dyDescent="0.3"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5:26" ht="14.25" customHeight="1" x14ac:dyDescent="0.3"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5:26" ht="14.25" customHeight="1" x14ac:dyDescent="0.3"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5:26" ht="14.25" customHeight="1" x14ac:dyDescent="0.3"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5:26" ht="14.25" customHeight="1" x14ac:dyDescent="0.3"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5:26" ht="14.25" customHeight="1" x14ac:dyDescent="0.3"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5:26" ht="14.25" customHeight="1" x14ac:dyDescent="0.3"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5:26" ht="14.25" customHeight="1" x14ac:dyDescent="0.3"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5:26" ht="14.25" customHeight="1" x14ac:dyDescent="0.3"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5:26" ht="14.25" customHeight="1" x14ac:dyDescent="0.3"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5:26" ht="14.25" customHeight="1" x14ac:dyDescent="0.3"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5:26" ht="14.25" customHeight="1" x14ac:dyDescent="0.3"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5:26" ht="14.25" customHeight="1" x14ac:dyDescent="0.3"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5:26" ht="14.25" customHeight="1" x14ac:dyDescent="0.3"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5:26" ht="14.25" customHeight="1" x14ac:dyDescent="0.3"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5:26" ht="14.25" customHeight="1" x14ac:dyDescent="0.3"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5:26" ht="14.25" customHeight="1" x14ac:dyDescent="0.3"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5:26" ht="14.25" customHeight="1" x14ac:dyDescent="0.3"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5:26" ht="14.25" customHeight="1" x14ac:dyDescent="0.3"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5:26" ht="14.25" customHeight="1" x14ac:dyDescent="0.3"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5:26" ht="14.25" customHeight="1" x14ac:dyDescent="0.3"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5:26" ht="14.25" customHeight="1" x14ac:dyDescent="0.3"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5:26" ht="14.25" customHeight="1" x14ac:dyDescent="0.3"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5:26" ht="14.25" customHeight="1" x14ac:dyDescent="0.3"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5:26" ht="14.25" customHeight="1" x14ac:dyDescent="0.3"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5:26" ht="14.25" customHeight="1" x14ac:dyDescent="0.3"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5:26" ht="14.25" customHeight="1" x14ac:dyDescent="0.3"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5:26" ht="14.25" customHeight="1" x14ac:dyDescent="0.3"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5:26" ht="14.25" customHeight="1" x14ac:dyDescent="0.3"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5:26" ht="14.25" customHeight="1" x14ac:dyDescent="0.3"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5:26" ht="14.25" customHeight="1" x14ac:dyDescent="0.3"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5:26" ht="14.25" customHeight="1" x14ac:dyDescent="0.3"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5:26" ht="14.25" customHeight="1" x14ac:dyDescent="0.3"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5:26" ht="14.25" customHeight="1" x14ac:dyDescent="0.3"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5:26" ht="14.25" customHeight="1" x14ac:dyDescent="0.3"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5:26" ht="14.25" customHeight="1" x14ac:dyDescent="0.3"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5:26" ht="14.25" customHeight="1" x14ac:dyDescent="0.3"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5:26" ht="14.25" customHeight="1" x14ac:dyDescent="0.3"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5:26" ht="14.25" customHeight="1" x14ac:dyDescent="0.3"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5:26" ht="14.25" customHeight="1" x14ac:dyDescent="0.3"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5:26" ht="14.25" customHeight="1" x14ac:dyDescent="0.3"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5:26" ht="14.25" customHeight="1" x14ac:dyDescent="0.3"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5:26" ht="14.25" customHeight="1" x14ac:dyDescent="0.3"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5:26" ht="14.25" customHeight="1" x14ac:dyDescent="0.3"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5:26" ht="14.25" customHeight="1" x14ac:dyDescent="0.3"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5:26" ht="14.25" customHeight="1" x14ac:dyDescent="0.3"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5:26" ht="14.25" customHeight="1" x14ac:dyDescent="0.3"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5:26" ht="14.25" customHeight="1" x14ac:dyDescent="0.3"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5:26" ht="14.25" customHeight="1" x14ac:dyDescent="0.3"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5:26" ht="14.25" customHeight="1" x14ac:dyDescent="0.3"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5:26" ht="14.25" customHeight="1" x14ac:dyDescent="0.3"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5:26" ht="14.25" customHeight="1" x14ac:dyDescent="0.3"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5:26" ht="14.25" customHeight="1" x14ac:dyDescent="0.3"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5:26" ht="14.25" customHeight="1" x14ac:dyDescent="0.3"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5:26" ht="14.25" customHeight="1" x14ac:dyDescent="0.3"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5:26" ht="14.25" customHeight="1" x14ac:dyDescent="0.3"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5:26" ht="14.25" customHeight="1" x14ac:dyDescent="0.3"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5:26" ht="14.25" customHeight="1" x14ac:dyDescent="0.3"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5:26" ht="14.25" customHeight="1" x14ac:dyDescent="0.3"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5:26" ht="14.25" customHeight="1" x14ac:dyDescent="0.3"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5:26" ht="14.25" customHeight="1" x14ac:dyDescent="0.3"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5:26" ht="14.25" customHeight="1" x14ac:dyDescent="0.3"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5:26" ht="14.25" customHeight="1" x14ac:dyDescent="0.3"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5:26" ht="14.25" customHeight="1" x14ac:dyDescent="0.3"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5:26" ht="14.25" customHeight="1" x14ac:dyDescent="0.3"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5:26" ht="14.25" customHeight="1" x14ac:dyDescent="0.3"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5:26" ht="14.25" customHeight="1" x14ac:dyDescent="0.3"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5:26" ht="14.25" customHeight="1" x14ac:dyDescent="0.3"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5:26" ht="14.25" customHeight="1" x14ac:dyDescent="0.3"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5:26" ht="14.25" customHeight="1" x14ac:dyDescent="0.3"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5:26" ht="14.25" customHeight="1" x14ac:dyDescent="0.3"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5:26" ht="14.25" customHeight="1" x14ac:dyDescent="0.3"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5:26" ht="14.25" customHeight="1" x14ac:dyDescent="0.3"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5:26" ht="14.25" customHeight="1" x14ac:dyDescent="0.3"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5:26" ht="14.25" customHeight="1" x14ac:dyDescent="0.3"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5:26" ht="14.25" customHeight="1" x14ac:dyDescent="0.3"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5:26" ht="14.25" customHeight="1" x14ac:dyDescent="0.3"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5:26" ht="14.25" customHeight="1" x14ac:dyDescent="0.3"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5:26" ht="14.25" customHeight="1" x14ac:dyDescent="0.3"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5:26" ht="14.25" customHeight="1" x14ac:dyDescent="0.3"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5:26" ht="14.25" customHeight="1" x14ac:dyDescent="0.3"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5:26" ht="14.25" customHeight="1" x14ac:dyDescent="0.3"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5:26" ht="14.25" customHeight="1" x14ac:dyDescent="0.3"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5:26" ht="14.25" customHeight="1" x14ac:dyDescent="0.3"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5:26" ht="14.25" customHeight="1" x14ac:dyDescent="0.3"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5:26" ht="14.25" customHeight="1" x14ac:dyDescent="0.3"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5:26" ht="14.25" customHeight="1" x14ac:dyDescent="0.3"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5:26" ht="14.25" customHeight="1" x14ac:dyDescent="0.3"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5:26" ht="14.25" customHeight="1" x14ac:dyDescent="0.3"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5:26" ht="14.25" customHeight="1" x14ac:dyDescent="0.3"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5:26" ht="14.25" customHeight="1" x14ac:dyDescent="0.3"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5:26" ht="14.25" customHeight="1" x14ac:dyDescent="0.3"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5:26" ht="14.25" customHeight="1" x14ac:dyDescent="0.3"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5:26" ht="14.25" customHeight="1" x14ac:dyDescent="0.3"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5:26" ht="14.25" customHeight="1" x14ac:dyDescent="0.3"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5:26" ht="14.25" customHeight="1" x14ac:dyDescent="0.3"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5:26" ht="14.25" customHeight="1" x14ac:dyDescent="0.3"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5:26" ht="14.25" customHeight="1" x14ac:dyDescent="0.3"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5:26" ht="14.25" customHeight="1" x14ac:dyDescent="0.3"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5:26" ht="14.25" customHeight="1" x14ac:dyDescent="0.3"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5:26" ht="14.25" customHeight="1" x14ac:dyDescent="0.3"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5:26" ht="14.25" customHeight="1" x14ac:dyDescent="0.3"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5:26" ht="14.25" customHeight="1" x14ac:dyDescent="0.3"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5:26" ht="14.25" customHeight="1" x14ac:dyDescent="0.3"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5:26" ht="14.25" customHeight="1" x14ac:dyDescent="0.3"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5:26" ht="14.25" customHeight="1" x14ac:dyDescent="0.3"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5:26" ht="14.25" customHeight="1" x14ac:dyDescent="0.3"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5:26" ht="14.25" customHeight="1" x14ac:dyDescent="0.3"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5:26" ht="14.25" customHeight="1" x14ac:dyDescent="0.3"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5:26" ht="14.25" customHeight="1" x14ac:dyDescent="0.3"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5:26" ht="14.25" customHeight="1" x14ac:dyDescent="0.3"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5:26" ht="14.25" customHeight="1" x14ac:dyDescent="0.3"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5:26" ht="14.25" customHeight="1" x14ac:dyDescent="0.3"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5:26" ht="14.25" customHeight="1" x14ac:dyDescent="0.3"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5:26" ht="14.25" customHeight="1" x14ac:dyDescent="0.3"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5:26" ht="14.25" customHeight="1" x14ac:dyDescent="0.3"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5:26" ht="14.25" customHeight="1" x14ac:dyDescent="0.3"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5:26" ht="14.25" customHeight="1" x14ac:dyDescent="0.3"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5:26" ht="14.25" customHeight="1" x14ac:dyDescent="0.3"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5:26" ht="14.25" customHeight="1" x14ac:dyDescent="0.3"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5:26" ht="14.25" customHeight="1" x14ac:dyDescent="0.3"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5:26" ht="14.25" customHeight="1" x14ac:dyDescent="0.3"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5:26" ht="14.25" customHeight="1" x14ac:dyDescent="0.3"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5:26" ht="14.25" customHeight="1" x14ac:dyDescent="0.3"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5:26" ht="14.25" customHeight="1" x14ac:dyDescent="0.3"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5:26" ht="14.25" customHeight="1" x14ac:dyDescent="0.3"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5:26" ht="14.25" customHeight="1" x14ac:dyDescent="0.3"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5:26" ht="14.25" customHeight="1" x14ac:dyDescent="0.3"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5:26" ht="14.25" customHeight="1" x14ac:dyDescent="0.3"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5:26" ht="14.25" customHeight="1" x14ac:dyDescent="0.3"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5:26" ht="14.25" customHeight="1" x14ac:dyDescent="0.3"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5:26" ht="14.25" customHeight="1" x14ac:dyDescent="0.3"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5:26" ht="14.25" customHeight="1" x14ac:dyDescent="0.3"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5:26" ht="14.25" customHeight="1" x14ac:dyDescent="0.3"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5:26" ht="14.25" customHeight="1" x14ac:dyDescent="0.3"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5:26" ht="14.25" customHeight="1" x14ac:dyDescent="0.3"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5:26" ht="14.25" customHeight="1" x14ac:dyDescent="0.3"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5:26" ht="14.25" customHeight="1" x14ac:dyDescent="0.3"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5:26" ht="14.25" customHeight="1" x14ac:dyDescent="0.3"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5:26" ht="14.25" customHeight="1" x14ac:dyDescent="0.3"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5:26" ht="14.25" customHeight="1" x14ac:dyDescent="0.3"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5:26" ht="14.25" customHeight="1" x14ac:dyDescent="0.3"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5:26" ht="14.25" customHeight="1" x14ac:dyDescent="0.3"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5:26" ht="14.25" customHeight="1" x14ac:dyDescent="0.3"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5:26" ht="14.25" customHeight="1" x14ac:dyDescent="0.3"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5:26" ht="14.25" customHeight="1" x14ac:dyDescent="0.3"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5:26" ht="14.25" customHeight="1" x14ac:dyDescent="0.3"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5:26" ht="14.25" customHeight="1" x14ac:dyDescent="0.3"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5:26" ht="14.25" customHeight="1" x14ac:dyDescent="0.3"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5:26" ht="14.25" customHeight="1" x14ac:dyDescent="0.3"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5:26" ht="14.25" customHeight="1" x14ac:dyDescent="0.3"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5:26" ht="14.25" customHeight="1" x14ac:dyDescent="0.3"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5:26" ht="14.25" customHeight="1" x14ac:dyDescent="0.3"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5:26" ht="14.25" customHeight="1" x14ac:dyDescent="0.3"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5:26" ht="14.25" customHeight="1" x14ac:dyDescent="0.3"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5:26" ht="14.25" customHeight="1" x14ac:dyDescent="0.3"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5:26" ht="14.25" customHeight="1" x14ac:dyDescent="0.3"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5:26" ht="14.25" customHeight="1" x14ac:dyDescent="0.3"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5:26" ht="14.25" customHeight="1" x14ac:dyDescent="0.3"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5:26" ht="14.25" customHeight="1" x14ac:dyDescent="0.3"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5:26" ht="14.25" customHeight="1" x14ac:dyDescent="0.3"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5:26" ht="14.25" customHeight="1" x14ac:dyDescent="0.3"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5:26" ht="14.25" customHeight="1" x14ac:dyDescent="0.3"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5:26" ht="14.25" customHeight="1" x14ac:dyDescent="0.3"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5:26" ht="14.25" customHeight="1" x14ac:dyDescent="0.3"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5:26" ht="14.25" customHeight="1" x14ac:dyDescent="0.3"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5:26" ht="14.25" customHeight="1" x14ac:dyDescent="0.3"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5:26" ht="14.25" customHeight="1" x14ac:dyDescent="0.3"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5:26" ht="14.25" customHeight="1" x14ac:dyDescent="0.3"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5:26" ht="14.25" customHeight="1" x14ac:dyDescent="0.3"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5:26" ht="14.25" customHeight="1" x14ac:dyDescent="0.3"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5:26" ht="14.25" customHeight="1" x14ac:dyDescent="0.3"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5:26" ht="14.25" customHeight="1" x14ac:dyDescent="0.3"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5:26" ht="14.25" customHeight="1" x14ac:dyDescent="0.3"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5:26" ht="14.25" customHeight="1" x14ac:dyDescent="0.3"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5:26" ht="14.25" customHeight="1" x14ac:dyDescent="0.3"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5:26" ht="14.25" customHeight="1" x14ac:dyDescent="0.3"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5:26" ht="14.25" customHeight="1" x14ac:dyDescent="0.3"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5:26" ht="14.25" customHeight="1" x14ac:dyDescent="0.3"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5:26" ht="14.25" customHeight="1" x14ac:dyDescent="0.3"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5:26" ht="14.25" customHeight="1" x14ac:dyDescent="0.3"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5:26" ht="14.25" customHeight="1" x14ac:dyDescent="0.3"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5:26" ht="14.25" customHeight="1" x14ac:dyDescent="0.3"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5:26" ht="14.25" customHeight="1" x14ac:dyDescent="0.3"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5:26" ht="14.25" customHeight="1" x14ac:dyDescent="0.3"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5:26" ht="14.25" customHeight="1" x14ac:dyDescent="0.3"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5:26" ht="14.25" customHeight="1" x14ac:dyDescent="0.3"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5:26" ht="14.25" customHeight="1" x14ac:dyDescent="0.3"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5:26" ht="14.25" customHeight="1" x14ac:dyDescent="0.3"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5:26" ht="14.25" customHeight="1" x14ac:dyDescent="0.3"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5:26" ht="14.25" customHeight="1" x14ac:dyDescent="0.3"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5:26" ht="14.25" customHeight="1" x14ac:dyDescent="0.3"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5:26" ht="14.25" customHeight="1" x14ac:dyDescent="0.3"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5:26" ht="14.25" customHeight="1" x14ac:dyDescent="0.3"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5:26" ht="14.25" customHeight="1" x14ac:dyDescent="0.3"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5:26" ht="14.25" customHeight="1" x14ac:dyDescent="0.3"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5:26" ht="14.25" customHeight="1" x14ac:dyDescent="0.3"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5:26" ht="14.25" customHeight="1" x14ac:dyDescent="0.3"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5:26" ht="14.25" customHeight="1" x14ac:dyDescent="0.3"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5:26" ht="14.25" customHeight="1" x14ac:dyDescent="0.3"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5:26" ht="14.25" customHeight="1" x14ac:dyDescent="0.3"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5:26" ht="14.25" customHeight="1" x14ac:dyDescent="0.3"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5:26" ht="14.25" customHeight="1" x14ac:dyDescent="0.3"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5:26" ht="14.25" customHeight="1" x14ac:dyDescent="0.3"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5:26" ht="14.25" customHeight="1" x14ac:dyDescent="0.3"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5:26" ht="14.25" customHeight="1" x14ac:dyDescent="0.3"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5:26" ht="14.25" customHeight="1" x14ac:dyDescent="0.3"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5:26" ht="14.25" customHeight="1" x14ac:dyDescent="0.3"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5:26" ht="14.25" customHeight="1" x14ac:dyDescent="0.3"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5:26" ht="14.25" customHeight="1" x14ac:dyDescent="0.3"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5:26" ht="14.25" customHeight="1" x14ac:dyDescent="0.3"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5:26" ht="14.25" customHeight="1" x14ac:dyDescent="0.3"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5:26" ht="14.25" customHeight="1" x14ac:dyDescent="0.3"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5:26" ht="14.25" customHeight="1" x14ac:dyDescent="0.3"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5:26" ht="14.25" customHeight="1" x14ac:dyDescent="0.3"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5:26" ht="14.25" customHeight="1" x14ac:dyDescent="0.3"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5:26" ht="14.25" customHeight="1" x14ac:dyDescent="0.3"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5:26" ht="14.25" customHeight="1" x14ac:dyDescent="0.3"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5:26" ht="14.25" customHeight="1" x14ac:dyDescent="0.3"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5:26" ht="14.25" customHeight="1" x14ac:dyDescent="0.3"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5:26" ht="14.25" customHeight="1" x14ac:dyDescent="0.3"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5:26" ht="14.25" customHeight="1" x14ac:dyDescent="0.3"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5:26" ht="14.25" customHeight="1" x14ac:dyDescent="0.3"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5:26" ht="14.25" customHeight="1" x14ac:dyDescent="0.3"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5:26" ht="14.25" customHeight="1" x14ac:dyDescent="0.3"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5:26" ht="14.25" customHeight="1" x14ac:dyDescent="0.3"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5:26" ht="14.25" customHeight="1" x14ac:dyDescent="0.3"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5:26" ht="14.25" customHeight="1" x14ac:dyDescent="0.3"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5:26" ht="14.25" customHeight="1" x14ac:dyDescent="0.3"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5:26" ht="14.25" customHeight="1" x14ac:dyDescent="0.3"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5:26" ht="14.25" customHeight="1" x14ac:dyDescent="0.3"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5:26" ht="14.25" customHeight="1" x14ac:dyDescent="0.3"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5:26" ht="14.25" customHeight="1" x14ac:dyDescent="0.3"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5:26" ht="14.25" customHeight="1" x14ac:dyDescent="0.3"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5:26" ht="14.25" customHeight="1" x14ac:dyDescent="0.3"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5:26" ht="14.25" customHeight="1" x14ac:dyDescent="0.3"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5:26" ht="14.25" customHeight="1" x14ac:dyDescent="0.3"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5:26" ht="14.25" customHeight="1" x14ac:dyDescent="0.3"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5:26" ht="14.25" customHeight="1" x14ac:dyDescent="0.3"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5:26" ht="14.25" customHeight="1" x14ac:dyDescent="0.3"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5:26" ht="14.25" customHeight="1" x14ac:dyDescent="0.3"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5:26" ht="14.25" customHeight="1" x14ac:dyDescent="0.3"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5:26" ht="14.25" customHeight="1" x14ac:dyDescent="0.3"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5:26" ht="14.25" customHeight="1" x14ac:dyDescent="0.3"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5:26" ht="14.25" customHeight="1" x14ac:dyDescent="0.3"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5:26" ht="14.25" customHeight="1" x14ac:dyDescent="0.3"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5:26" ht="14.25" customHeight="1" x14ac:dyDescent="0.3"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5:26" ht="14.25" customHeight="1" x14ac:dyDescent="0.3"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5:26" ht="14.25" customHeight="1" x14ac:dyDescent="0.3"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5:26" ht="14.25" customHeight="1" x14ac:dyDescent="0.3"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5:26" ht="14.25" customHeight="1" x14ac:dyDescent="0.3"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5:26" ht="14.25" customHeight="1" x14ac:dyDescent="0.3"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5:26" ht="14.25" customHeight="1" x14ac:dyDescent="0.3"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5:26" ht="14.25" customHeight="1" x14ac:dyDescent="0.3"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5:26" ht="14.25" customHeight="1" x14ac:dyDescent="0.3"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5:26" ht="14.25" customHeight="1" x14ac:dyDescent="0.3"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5:26" ht="14.25" customHeight="1" x14ac:dyDescent="0.3"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5:26" ht="14.25" customHeight="1" x14ac:dyDescent="0.3"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5:26" ht="14.25" customHeight="1" x14ac:dyDescent="0.3"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5:26" ht="14.25" customHeight="1" x14ac:dyDescent="0.3"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5:26" ht="14.25" customHeight="1" x14ac:dyDescent="0.3"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5:26" ht="14.25" customHeight="1" x14ac:dyDescent="0.3"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5:26" ht="14.25" customHeight="1" x14ac:dyDescent="0.3"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5:26" ht="14.25" customHeight="1" x14ac:dyDescent="0.3"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5:26" ht="14.25" customHeight="1" x14ac:dyDescent="0.3"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5:26" ht="14.25" customHeight="1" x14ac:dyDescent="0.3"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5:26" ht="14.25" customHeight="1" x14ac:dyDescent="0.3"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5:26" ht="14.25" customHeight="1" x14ac:dyDescent="0.3"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5:26" ht="14.25" customHeight="1" x14ac:dyDescent="0.3"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5:26" ht="14.25" customHeight="1" x14ac:dyDescent="0.3"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5:26" ht="14.25" customHeight="1" x14ac:dyDescent="0.3"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5:26" ht="14.25" customHeight="1" x14ac:dyDescent="0.3"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5:26" ht="14.25" customHeight="1" x14ac:dyDescent="0.3"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5:26" ht="14.25" customHeight="1" x14ac:dyDescent="0.3"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5:26" ht="14.25" customHeight="1" x14ac:dyDescent="0.3"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5:26" ht="14.25" customHeight="1" x14ac:dyDescent="0.3"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5:26" ht="14.25" customHeight="1" x14ac:dyDescent="0.3"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5:26" ht="14.25" customHeight="1" x14ac:dyDescent="0.3"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5:26" ht="14.25" customHeight="1" x14ac:dyDescent="0.3"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5:26" ht="14.25" customHeight="1" x14ac:dyDescent="0.3"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5:26" ht="14.25" customHeight="1" x14ac:dyDescent="0.3"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5:26" ht="14.25" customHeight="1" x14ac:dyDescent="0.3"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5:26" ht="14.25" customHeight="1" x14ac:dyDescent="0.3"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5:26" ht="14.25" customHeight="1" x14ac:dyDescent="0.3"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5:26" ht="14.25" customHeight="1" x14ac:dyDescent="0.3"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5:26" ht="14.25" customHeight="1" x14ac:dyDescent="0.3"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5:26" ht="14.25" customHeight="1" x14ac:dyDescent="0.3"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5:26" ht="14.25" customHeight="1" x14ac:dyDescent="0.3"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5:26" ht="14.25" customHeight="1" x14ac:dyDescent="0.3"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5:26" ht="14.25" customHeight="1" x14ac:dyDescent="0.3"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5:26" ht="14.25" customHeight="1" x14ac:dyDescent="0.3"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5:26" ht="14.25" customHeight="1" x14ac:dyDescent="0.3"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5:26" ht="14.25" customHeight="1" x14ac:dyDescent="0.3"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5:26" ht="14.25" customHeight="1" x14ac:dyDescent="0.3"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5:26" ht="14.25" customHeight="1" x14ac:dyDescent="0.3"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5:26" ht="14.25" customHeight="1" x14ac:dyDescent="0.3"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5:26" ht="14.25" customHeight="1" x14ac:dyDescent="0.3"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5:26" ht="14.25" customHeight="1" x14ac:dyDescent="0.3"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5:26" ht="14.25" customHeight="1" x14ac:dyDescent="0.3"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5:26" ht="14.25" customHeight="1" x14ac:dyDescent="0.3"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5:26" ht="14.25" customHeight="1" x14ac:dyDescent="0.3"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5:26" ht="14.25" customHeight="1" x14ac:dyDescent="0.3"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5:26" ht="14.25" customHeight="1" x14ac:dyDescent="0.3"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5:26" ht="14.25" customHeight="1" x14ac:dyDescent="0.3"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5:26" ht="14.25" customHeight="1" x14ac:dyDescent="0.3"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5:26" ht="14.25" customHeight="1" x14ac:dyDescent="0.3"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5:26" ht="14.25" customHeight="1" x14ac:dyDescent="0.3"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5:26" ht="14.25" customHeight="1" x14ac:dyDescent="0.3"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5:26" ht="14.25" customHeight="1" x14ac:dyDescent="0.3"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5:26" ht="14.25" customHeight="1" x14ac:dyDescent="0.3"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5:26" ht="14.25" customHeight="1" x14ac:dyDescent="0.3"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5:26" ht="14.25" customHeight="1" x14ac:dyDescent="0.3"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5:26" ht="14.25" customHeight="1" x14ac:dyDescent="0.3"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5:26" ht="14.25" customHeight="1" x14ac:dyDescent="0.3"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5:26" ht="14.25" customHeight="1" x14ac:dyDescent="0.3"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5:26" ht="14.25" customHeight="1" x14ac:dyDescent="0.3"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5:26" ht="14.25" customHeight="1" x14ac:dyDescent="0.3"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5:26" ht="14.25" customHeight="1" x14ac:dyDescent="0.3"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5:26" ht="14.25" customHeight="1" x14ac:dyDescent="0.3"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5:26" ht="14.25" customHeight="1" x14ac:dyDescent="0.3"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5:26" ht="14.25" customHeight="1" x14ac:dyDescent="0.3"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5:26" ht="14.25" customHeight="1" x14ac:dyDescent="0.3"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5:26" ht="14.25" customHeight="1" x14ac:dyDescent="0.3"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5:26" ht="14.25" customHeight="1" x14ac:dyDescent="0.3"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5:26" ht="14.25" customHeight="1" x14ac:dyDescent="0.3"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5:26" ht="14.25" customHeight="1" x14ac:dyDescent="0.3"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5:26" ht="14.25" customHeight="1" x14ac:dyDescent="0.3"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5:26" ht="14.25" customHeight="1" x14ac:dyDescent="0.3"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5:26" ht="14.25" customHeight="1" x14ac:dyDescent="0.3"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5:26" ht="14.25" customHeight="1" x14ac:dyDescent="0.3"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5:26" ht="14.25" customHeight="1" x14ac:dyDescent="0.3"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5:26" ht="14.25" customHeight="1" x14ac:dyDescent="0.3"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5:26" ht="14.25" customHeight="1" x14ac:dyDescent="0.3"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5:26" ht="14.25" customHeight="1" x14ac:dyDescent="0.3"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5:26" ht="14.25" customHeight="1" x14ac:dyDescent="0.3"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5:26" ht="14.25" customHeight="1" x14ac:dyDescent="0.3"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5:26" ht="14.25" customHeight="1" x14ac:dyDescent="0.3"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5:26" ht="14.25" customHeight="1" x14ac:dyDescent="0.3"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5:26" ht="14.25" customHeight="1" x14ac:dyDescent="0.3"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5:26" ht="14.25" customHeight="1" x14ac:dyDescent="0.3"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5:26" ht="14.25" customHeight="1" x14ac:dyDescent="0.3"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5:26" ht="14.25" customHeight="1" x14ac:dyDescent="0.3"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5:26" ht="14.25" customHeight="1" x14ac:dyDescent="0.3"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5:26" ht="14.25" customHeight="1" x14ac:dyDescent="0.3"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5:26" ht="14.25" customHeight="1" x14ac:dyDescent="0.3"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5:26" ht="14.25" customHeight="1" x14ac:dyDescent="0.3"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5:26" ht="14.25" customHeight="1" x14ac:dyDescent="0.3"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5:26" ht="14.25" customHeight="1" x14ac:dyDescent="0.3"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5:26" ht="14.25" customHeight="1" x14ac:dyDescent="0.3"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5:26" ht="14.25" customHeight="1" x14ac:dyDescent="0.3"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5:26" ht="14.25" customHeight="1" x14ac:dyDescent="0.3"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5:26" ht="14.25" customHeight="1" x14ac:dyDescent="0.3"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5:26" ht="14.25" customHeight="1" x14ac:dyDescent="0.3"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5:26" ht="14.25" customHeight="1" x14ac:dyDescent="0.3"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5:26" ht="14.25" customHeight="1" x14ac:dyDescent="0.3"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5:26" ht="14.25" customHeight="1" x14ac:dyDescent="0.3"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5:26" ht="14.25" customHeight="1" x14ac:dyDescent="0.3"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5:26" ht="14.25" customHeight="1" x14ac:dyDescent="0.3"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5:26" ht="14.25" customHeight="1" x14ac:dyDescent="0.3"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5:26" ht="14.25" customHeight="1" x14ac:dyDescent="0.3"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5:26" ht="14.25" customHeight="1" x14ac:dyDescent="0.3"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5:26" ht="14.25" customHeight="1" x14ac:dyDescent="0.3"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5:26" ht="14.25" customHeight="1" x14ac:dyDescent="0.3"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5:26" ht="14.25" customHeight="1" x14ac:dyDescent="0.3"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5:26" ht="14.25" customHeight="1" x14ac:dyDescent="0.3"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5:26" ht="14.25" customHeight="1" x14ac:dyDescent="0.3"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5:26" ht="14.25" customHeight="1" x14ac:dyDescent="0.3"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5:26" ht="14.25" customHeight="1" x14ac:dyDescent="0.3"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5:26" ht="14.25" customHeight="1" x14ac:dyDescent="0.3"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5:26" ht="14.25" customHeight="1" x14ac:dyDescent="0.3"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5:26" ht="14.25" customHeight="1" x14ac:dyDescent="0.3"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5:26" ht="14.25" customHeight="1" x14ac:dyDescent="0.3"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5:26" ht="14.25" customHeight="1" x14ac:dyDescent="0.3"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5:26" ht="14.25" customHeight="1" x14ac:dyDescent="0.3"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5:26" ht="14.25" customHeight="1" x14ac:dyDescent="0.3"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5:26" ht="14.25" customHeight="1" x14ac:dyDescent="0.3"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5:26" ht="14.25" customHeight="1" x14ac:dyDescent="0.3"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5:26" ht="14.25" customHeight="1" x14ac:dyDescent="0.3"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5:26" ht="14.25" customHeight="1" x14ac:dyDescent="0.3"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5:26" ht="14.25" customHeight="1" x14ac:dyDescent="0.3"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5:26" ht="14.25" customHeight="1" x14ac:dyDescent="0.3"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5:26" ht="14.25" customHeight="1" x14ac:dyDescent="0.3"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5:26" ht="14.25" customHeight="1" x14ac:dyDescent="0.3"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5:26" ht="14.25" customHeight="1" x14ac:dyDescent="0.3"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5:26" ht="14.25" customHeight="1" x14ac:dyDescent="0.3"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5:26" ht="14.25" customHeight="1" x14ac:dyDescent="0.3"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5:26" ht="14.25" customHeight="1" x14ac:dyDescent="0.3"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5:26" ht="14.25" customHeight="1" x14ac:dyDescent="0.3"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5:26" ht="14.25" customHeight="1" x14ac:dyDescent="0.3"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5:26" ht="14.25" customHeight="1" x14ac:dyDescent="0.3"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5:26" ht="14.25" customHeight="1" x14ac:dyDescent="0.3"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5:26" ht="14.25" customHeight="1" x14ac:dyDescent="0.3"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5:26" ht="14.25" customHeight="1" x14ac:dyDescent="0.3"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5:26" ht="14.25" customHeight="1" x14ac:dyDescent="0.3"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5:26" ht="14.25" customHeight="1" x14ac:dyDescent="0.3"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5:26" ht="14.25" customHeight="1" x14ac:dyDescent="0.3"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5:26" ht="14.25" customHeight="1" x14ac:dyDescent="0.3"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5:26" ht="14.25" customHeight="1" x14ac:dyDescent="0.3"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5:26" ht="14.25" customHeight="1" x14ac:dyDescent="0.3"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5:26" ht="14.25" customHeight="1" x14ac:dyDescent="0.3"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5:26" ht="14.25" customHeight="1" x14ac:dyDescent="0.3"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5:26" ht="14.25" customHeight="1" x14ac:dyDescent="0.3"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5:26" ht="14.25" customHeight="1" x14ac:dyDescent="0.3"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5:26" ht="14.25" customHeight="1" x14ac:dyDescent="0.3"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5:26" ht="14.25" customHeight="1" x14ac:dyDescent="0.3"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5:26" ht="14.25" customHeight="1" x14ac:dyDescent="0.3"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5:26" ht="14.25" customHeight="1" x14ac:dyDescent="0.3"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5:26" ht="14.25" customHeight="1" x14ac:dyDescent="0.3"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5:26" ht="14.25" customHeight="1" x14ac:dyDescent="0.3"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5:26" ht="14.25" customHeight="1" x14ac:dyDescent="0.3"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5:26" ht="14.25" customHeight="1" x14ac:dyDescent="0.3"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5:26" ht="14.25" customHeight="1" x14ac:dyDescent="0.3"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5:26" ht="14.25" customHeight="1" x14ac:dyDescent="0.3"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5:26" ht="14.25" customHeight="1" x14ac:dyDescent="0.3"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5:26" ht="14.25" customHeight="1" x14ac:dyDescent="0.3"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5:26" ht="14.25" customHeight="1" x14ac:dyDescent="0.3"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5:26" ht="14.25" customHeight="1" x14ac:dyDescent="0.3"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5:26" ht="14.25" customHeight="1" x14ac:dyDescent="0.3"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5:26" ht="14.25" customHeight="1" x14ac:dyDescent="0.3"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5:26" ht="14.25" customHeight="1" x14ac:dyDescent="0.3"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5:26" ht="14.25" customHeight="1" x14ac:dyDescent="0.3"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5:26" ht="14.25" customHeight="1" x14ac:dyDescent="0.3"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5:26" ht="14.25" customHeight="1" x14ac:dyDescent="0.3"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5:26" ht="14.25" customHeight="1" x14ac:dyDescent="0.3"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5:26" ht="14.25" customHeight="1" x14ac:dyDescent="0.3"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5:26" ht="14.25" customHeight="1" x14ac:dyDescent="0.3"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5:26" ht="14.25" customHeight="1" x14ac:dyDescent="0.3"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5:26" ht="14.25" customHeight="1" x14ac:dyDescent="0.3"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5:26" ht="14.25" customHeight="1" x14ac:dyDescent="0.3"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5:26" ht="14.25" customHeight="1" x14ac:dyDescent="0.3"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5:26" ht="14.25" customHeight="1" x14ac:dyDescent="0.3"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5:26" ht="14.25" customHeight="1" x14ac:dyDescent="0.3"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5:26" ht="14.25" customHeight="1" x14ac:dyDescent="0.3"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5:26" ht="14.25" customHeight="1" x14ac:dyDescent="0.3"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5:26" ht="14.25" customHeight="1" x14ac:dyDescent="0.3"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5:26" ht="14.25" customHeight="1" x14ac:dyDescent="0.3"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5:26" ht="14.25" customHeight="1" x14ac:dyDescent="0.3"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5:26" ht="14.25" customHeight="1" x14ac:dyDescent="0.3"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5:26" ht="14.25" customHeight="1" x14ac:dyDescent="0.3"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5:26" ht="14.25" customHeight="1" x14ac:dyDescent="0.3"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5:26" ht="14.25" customHeight="1" x14ac:dyDescent="0.3"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5:26" ht="14.25" customHeight="1" x14ac:dyDescent="0.3"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5:26" ht="14.25" customHeight="1" x14ac:dyDescent="0.3"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5:26" ht="14.25" customHeight="1" x14ac:dyDescent="0.3"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5:26" ht="14.25" customHeight="1" x14ac:dyDescent="0.3"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5:26" ht="14.25" customHeight="1" x14ac:dyDescent="0.3"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5:26" ht="14.25" customHeight="1" x14ac:dyDescent="0.3"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5:26" ht="14.25" customHeight="1" x14ac:dyDescent="0.3"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5:26" ht="14.25" customHeight="1" x14ac:dyDescent="0.3"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5:26" ht="14.25" customHeight="1" x14ac:dyDescent="0.3"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5:26" ht="14.25" customHeight="1" x14ac:dyDescent="0.3"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5:26" ht="14.25" customHeight="1" x14ac:dyDescent="0.3"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5:26" ht="14.25" customHeight="1" x14ac:dyDescent="0.3"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5:26" ht="14.25" customHeight="1" x14ac:dyDescent="0.3"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5:26" ht="14.25" customHeight="1" x14ac:dyDescent="0.3"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5:26" ht="14.25" customHeight="1" x14ac:dyDescent="0.3"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5:26" ht="14.25" customHeight="1" x14ac:dyDescent="0.3"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5:26" ht="14.25" customHeight="1" x14ac:dyDescent="0.3"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5:26" ht="14.25" customHeight="1" x14ac:dyDescent="0.3"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5:26" ht="14.25" customHeight="1" x14ac:dyDescent="0.3"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5:26" ht="14.25" customHeight="1" x14ac:dyDescent="0.3"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5:26" ht="14.25" customHeight="1" x14ac:dyDescent="0.3"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5:26" ht="14.25" customHeight="1" x14ac:dyDescent="0.3"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5:26" ht="14.25" customHeight="1" x14ac:dyDescent="0.3"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5:26" ht="14.25" customHeight="1" x14ac:dyDescent="0.3"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5:26" ht="14.25" customHeight="1" x14ac:dyDescent="0.3"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5:26" ht="14.25" customHeight="1" x14ac:dyDescent="0.3"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5:26" ht="14.25" customHeight="1" x14ac:dyDescent="0.3"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5:26" ht="14.25" customHeight="1" x14ac:dyDescent="0.3"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5:26" ht="14.25" customHeight="1" x14ac:dyDescent="0.3"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5:26" ht="14.25" customHeight="1" x14ac:dyDescent="0.3"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5:26" ht="14.25" customHeight="1" x14ac:dyDescent="0.3"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5:26" ht="14.25" customHeight="1" x14ac:dyDescent="0.3"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5:26" ht="14.25" customHeight="1" x14ac:dyDescent="0.3"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5:26" ht="14.25" customHeight="1" x14ac:dyDescent="0.3"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5:26" ht="14.25" customHeight="1" x14ac:dyDescent="0.3"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5:26" ht="14.25" customHeight="1" x14ac:dyDescent="0.3"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5:26" ht="14.25" customHeight="1" x14ac:dyDescent="0.3"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5:26" ht="14.25" customHeight="1" x14ac:dyDescent="0.3"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5:26" ht="14.25" customHeight="1" x14ac:dyDescent="0.3"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5:26" ht="14.25" customHeight="1" x14ac:dyDescent="0.3"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5:26" ht="14.25" customHeight="1" x14ac:dyDescent="0.3"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5:26" ht="14.25" customHeight="1" x14ac:dyDescent="0.3"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5:26" ht="14.25" customHeight="1" x14ac:dyDescent="0.3"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5:26" ht="14.25" customHeight="1" x14ac:dyDescent="0.3"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5:26" ht="14.25" customHeight="1" x14ac:dyDescent="0.3"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5:26" ht="14.25" customHeight="1" x14ac:dyDescent="0.3"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5:26" ht="14.25" customHeight="1" x14ac:dyDescent="0.3"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5:26" ht="14.25" customHeight="1" x14ac:dyDescent="0.3"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5:26" ht="14.25" customHeight="1" x14ac:dyDescent="0.3"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5:26" ht="14.25" customHeight="1" x14ac:dyDescent="0.3"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5:26" ht="14.25" customHeight="1" x14ac:dyDescent="0.3"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5:26" ht="14.25" customHeight="1" x14ac:dyDescent="0.3"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5:26" ht="14.25" customHeight="1" x14ac:dyDescent="0.3"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5:26" ht="14.25" customHeight="1" x14ac:dyDescent="0.3"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5:26" ht="14.25" customHeight="1" x14ac:dyDescent="0.3"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5:26" ht="14.25" customHeight="1" x14ac:dyDescent="0.3"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5:26" ht="14.25" customHeight="1" x14ac:dyDescent="0.3"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5:26" ht="14.25" customHeight="1" x14ac:dyDescent="0.3"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5:26" ht="14.25" customHeight="1" x14ac:dyDescent="0.3"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5:26" ht="14.25" customHeight="1" x14ac:dyDescent="0.3"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5:26" ht="14.25" customHeight="1" x14ac:dyDescent="0.3"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5:26" ht="14.25" customHeight="1" x14ac:dyDescent="0.3"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5:26" ht="14.25" customHeight="1" x14ac:dyDescent="0.3"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5:26" ht="14.25" customHeight="1" x14ac:dyDescent="0.3"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5:26" ht="14.25" customHeight="1" x14ac:dyDescent="0.3"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5:26" ht="14.25" customHeight="1" x14ac:dyDescent="0.3"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5:26" ht="14.25" customHeight="1" x14ac:dyDescent="0.3"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5:26" ht="14.25" customHeight="1" x14ac:dyDescent="0.3"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5:26" ht="14.25" customHeight="1" x14ac:dyDescent="0.3"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5:26" ht="14.25" customHeight="1" x14ac:dyDescent="0.3"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5:26" ht="14.25" customHeight="1" x14ac:dyDescent="0.3"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5:26" ht="14.25" customHeight="1" x14ac:dyDescent="0.3"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5:26" ht="14.25" customHeight="1" x14ac:dyDescent="0.3"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5:26" ht="14.25" customHeight="1" x14ac:dyDescent="0.3"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5:26" ht="14.25" customHeight="1" x14ac:dyDescent="0.3"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5:26" ht="14.25" customHeight="1" x14ac:dyDescent="0.3"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5:26" ht="14.25" customHeight="1" x14ac:dyDescent="0.3"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5:26" ht="14.25" customHeight="1" x14ac:dyDescent="0.3"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5:26" ht="14.25" customHeight="1" x14ac:dyDescent="0.3"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5:26" ht="14.25" customHeight="1" x14ac:dyDescent="0.3"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5:26" ht="14.25" customHeight="1" x14ac:dyDescent="0.3"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5:26" ht="14.25" customHeight="1" x14ac:dyDescent="0.3"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5:26" ht="14.25" customHeight="1" x14ac:dyDescent="0.3"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5:26" ht="14.25" customHeight="1" x14ac:dyDescent="0.3"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5:26" ht="14.25" customHeight="1" x14ac:dyDescent="0.3"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5:26" ht="14.25" customHeight="1" x14ac:dyDescent="0.3"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5:26" ht="14.25" customHeight="1" x14ac:dyDescent="0.3"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5:26" ht="14.25" customHeight="1" x14ac:dyDescent="0.3"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5:26" ht="14.25" customHeight="1" x14ac:dyDescent="0.3"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5:26" ht="14.25" customHeight="1" x14ac:dyDescent="0.3"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5:26" ht="14.25" customHeight="1" x14ac:dyDescent="0.3"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5:26" ht="14.25" customHeight="1" x14ac:dyDescent="0.3"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5:26" ht="14.25" customHeight="1" x14ac:dyDescent="0.3"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5:26" ht="14.25" customHeight="1" x14ac:dyDescent="0.3"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5:26" ht="14.25" customHeight="1" x14ac:dyDescent="0.3"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5:26" ht="14.25" customHeight="1" x14ac:dyDescent="0.3"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5:26" ht="14.25" customHeight="1" x14ac:dyDescent="0.3"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5:26" ht="14.25" customHeight="1" x14ac:dyDescent="0.3"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5:26" ht="14.25" customHeight="1" x14ac:dyDescent="0.3"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5:26" ht="14.25" customHeight="1" x14ac:dyDescent="0.3"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5:26" ht="14.25" customHeight="1" x14ac:dyDescent="0.3"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5:26" ht="14.25" customHeight="1" x14ac:dyDescent="0.3"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5:26" ht="14.25" customHeight="1" x14ac:dyDescent="0.3"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5:26" ht="14.25" customHeight="1" x14ac:dyDescent="0.3"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5:26" ht="14.25" customHeight="1" x14ac:dyDescent="0.3"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5:26" ht="14.25" customHeight="1" x14ac:dyDescent="0.3"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5:26" ht="14.25" customHeight="1" x14ac:dyDescent="0.3"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5:26" ht="14.25" customHeight="1" x14ac:dyDescent="0.3"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5:26" ht="14.25" customHeight="1" x14ac:dyDescent="0.3"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5:26" ht="14.25" customHeight="1" x14ac:dyDescent="0.3"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5:26" ht="14.25" customHeight="1" x14ac:dyDescent="0.3"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5:26" ht="14.25" customHeight="1" x14ac:dyDescent="0.3"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5:26" ht="14.25" customHeight="1" x14ac:dyDescent="0.3"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5:26" ht="14.25" customHeight="1" x14ac:dyDescent="0.3"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5:26" ht="14.25" customHeight="1" x14ac:dyDescent="0.3"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5:26" ht="14.25" customHeight="1" x14ac:dyDescent="0.3"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5:26" ht="14.25" customHeight="1" x14ac:dyDescent="0.3"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5:26" ht="14.25" customHeight="1" x14ac:dyDescent="0.3"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5:26" ht="14.25" customHeight="1" x14ac:dyDescent="0.3"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5:26" ht="14.25" customHeight="1" x14ac:dyDescent="0.3"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5:26" ht="14.25" customHeight="1" x14ac:dyDescent="0.3"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5:26" ht="14.25" customHeight="1" x14ac:dyDescent="0.3"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5:26" ht="14.25" customHeight="1" x14ac:dyDescent="0.3"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5:26" ht="14.25" customHeight="1" x14ac:dyDescent="0.3"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5:26" ht="14.25" customHeight="1" x14ac:dyDescent="0.3"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5:26" ht="14.25" customHeight="1" x14ac:dyDescent="0.3"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5:26" ht="14.25" customHeight="1" x14ac:dyDescent="0.3"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5:26" ht="14.25" customHeight="1" x14ac:dyDescent="0.3"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5:26" ht="14.25" customHeight="1" x14ac:dyDescent="0.3"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5:26" ht="14.25" customHeight="1" x14ac:dyDescent="0.3"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5:26" ht="14.25" customHeight="1" x14ac:dyDescent="0.3"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5:26" ht="14.25" customHeight="1" x14ac:dyDescent="0.3"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5:26" ht="14.25" customHeight="1" x14ac:dyDescent="0.3"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5:26" ht="14.25" customHeight="1" x14ac:dyDescent="0.3"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5:26" ht="14.25" customHeight="1" x14ac:dyDescent="0.3"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5:26" ht="14.25" customHeight="1" x14ac:dyDescent="0.3"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5:26" ht="14.25" customHeight="1" x14ac:dyDescent="0.3"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5:26" ht="14.25" customHeight="1" x14ac:dyDescent="0.3"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5:26" ht="14.25" customHeight="1" x14ac:dyDescent="0.3"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5:26" ht="14.25" customHeight="1" x14ac:dyDescent="0.3"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5:26" ht="14.25" customHeight="1" x14ac:dyDescent="0.3"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5:26" ht="14.25" customHeight="1" x14ac:dyDescent="0.3"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5:26" ht="14.25" customHeight="1" x14ac:dyDescent="0.3"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5:26" ht="14.25" customHeight="1" x14ac:dyDescent="0.3"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5:26" ht="14.25" customHeight="1" x14ac:dyDescent="0.3"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5:26" ht="14.25" customHeight="1" x14ac:dyDescent="0.3"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5:26" ht="14.25" customHeight="1" x14ac:dyDescent="0.3"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5:26" ht="14.25" customHeight="1" x14ac:dyDescent="0.3"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5:26" ht="14.25" customHeight="1" x14ac:dyDescent="0.3"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5:26" ht="14.25" customHeight="1" x14ac:dyDescent="0.3"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5:26" ht="14.25" customHeight="1" x14ac:dyDescent="0.3"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5:26" ht="14.25" customHeight="1" x14ac:dyDescent="0.3"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5:26" ht="14.25" customHeight="1" x14ac:dyDescent="0.3"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5:26" ht="14.25" customHeight="1" x14ac:dyDescent="0.3"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5:26" ht="14.25" customHeight="1" x14ac:dyDescent="0.3"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5:26" ht="14.25" customHeight="1" x14ac:dyDescent="0.3"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5:26" ht="14.25" customHeight="1" x14ac:dyDescent="0.3"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5:26" ht="14.25" customHeight="1" x14ac:dyDescent="0.3"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5:26" ht="14.25" customHeight="1" x14ac:dyDescent="0.3"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5:26" ht="14.25" customHeight="1" x14ac:dyDescent="0.3"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5:26" ht="14.25" customHeight="1" x14ac:dyDescent="0.3"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5:26" ht="14.25" customHeight="1" x14ac:dyDescent="0.3"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5:26" ht="14.25" customHeight="1" x14ac:dyDescent="0.3"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5:26" ht="14.25" customHeight="1" x14ac:dyDescent="0.3"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5:26" ht="14.25" customHeight="1" x14ac:dyDescent="0.3"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5:26" ht="14.25" customHeight="1" x14ac:dyDescent="0.3"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5:26" ht="14.25" customHeight="1" x14ac:dyDescent="0.3"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5:26" ht="14.25" customHeight="1" x14ac:dyDescent="0.3"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5:26" ht="14.25" customHeight="1" x14ac:dyDescent="0.3"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5:26" ht="14.25" customHeight="1" x14ac:dyDescent="0.3"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5:26" ht="14.25" customHeight="1" x14ac:dyDescent="0.3"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5:26" ht="14.25" customHeight="1" x14ac:dyDescent="0.3"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5:26" ht="14.25" customHeight="1" x14ac:dyDescent="0.3"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5:26" ht="14.25" customHeight="1" x14ac:dyDescent="0.3"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5:26" ht="14.25" customHeight="1" x14ac:dyDescent="0.3"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5:26" ht="14.25" customHeight="1" x14ac:dyDescent="0.3"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5:26" ht="14.25" customHeight="1" x14ac:dyDescent="0.3"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5:26" ht="14.25" customHeight="1" x14ac:dyDescent="0.3"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5:26" ht="14.25" customHeight="1" x14ac:dyDescent="0.3"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5:26" ht="14.25" customHeight="1" x14ac:dyDescent="0.3"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5:26" ht="14.25" customHeight="1" x14ac:dyDescent="0.3"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5:26" ht="14.25" customHeight="1" x14ac:dyDescent="0.3"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5:26" ht="14.25" customHeight="1" x14ac:dyDescent="0.3"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5:26" ht="14.25" customHeight="1" x14ac:dyDescent="0.3"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5:26" ht="14.25" customHeight="1" x14ac:dyDescent="0.3"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5:26" ht="14.25" customHeight="1" x14ac:dyDescent="0.3"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5:26" ht="14.25" customHeight="1" x14ac:dyDescent="0.3"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5:26" ht="14.25" customHeight="1" x14ac:dyDescent="0.3"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5:26" ht="14.25" customHeight="1" x14ac:dyDescent="0.3"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5:26" ht="14.25" customHeight="1" x14ac:dyDescent="0.3"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5:26" ht="14.25" customHeight="1" x14ac:dyDescent="0.3"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5:26" ht="14.25" customHeight="1" x14ac:dyDescent="0.3"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5:26" ht="14.25" customHeight="1" x14ac:dyDescent="0.3"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5:26" ht="14.25" customHeight="1" x14ac:dyDescent="0.3"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5:26" ht="14.25" customHeight="1" x14ac:dyDescent="0.3"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5:26" ht="14.25" customHeight="1" x14ac:dyDescent="0.3"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5:26" ht="14.25" customHeight="1" x14ac:dyDescent="0.3"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5:26" ht="14.25" customHeight="1" x14ac:dyDescent="0.3"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5:26" ht="14.25" customHeight="1" x14ac:dyDescent="0.3"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5:26" ht="14.25" customHeight="1" x14ac:dyDescent="0.3"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5:26" ht="14.25" customHeight="1" x14ac:dyDescent="0.3"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5:26" ht="14.25" customHeight="1" x14ac:dyDescent="0.3"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5:26" ht="14.25" customHeight="1" x14ac:dyDescent="0.3"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5:26" ht="14.25" customHeight="1" x14ac:dyDescent="0.3"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5:26" ht="14.25" customHeight="1" x14ac:dyDescent="0.3"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5:26" ht="14.25" customHeight="1" x14ac:dyDescent="0.3"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5:26" ht="14.25" customHeight="1" x14ac:dyDescent="0.3"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5:26" ht="14.25" customHeight="1" x14ac:dyDescent="0.3"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5:26" ht="14.25" customHeight="1" x14ac:dyDescent="0.3"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5:26" ht="14.25" customHeight="1" x14ac:dyDescent="0.3"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5:26" ht="14.25" customHeight="1" x14ac:dyDescent="0.3"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5:26" ht="14.25" customHeight="1" x14ac:dyDescent="0.3"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5:26" ht="14.25" customHeight="1" x14ac:dyDescent="0.3"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5:26" ht="14.25" customHeight="1" x14ac:dyDescent="0.3"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5:26" ht="14.25" customHeight="1" x14ac:dyDescent="0.3"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5:26" ht="14.25" customHeight="1" x14ac:dyDescent="0.3"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5:26" ht="14.25" customHeight="1" x14ac:dyDescent="0.3"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5:26" ht="14.25" customHeight="1" x14ac:dyDescent="0.3"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5:26" ht="14.25" customHeight="1" x14ac:dyDescent="0.3"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5:26" ht="14.25" customHeight="1" x14ac:dyDescent="0.3"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5:26" ht="14.25" customHeight="1" x14ac:dyDescent="0.3"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5:26" ht="14.25" customHeight="1" x14ac:dyDescent="0.3"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5:26" ht="14.25" customHeight="1" x14ac:dyDescent="0.3"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5:26" ht="14.25" customHeight="1" x14ac:dyDescent="0.3"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5:26" ht="14.25" customHeight="1" x14ac:dyDescent="0.3"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5:26" ht="14.25" customHeight="1" x14ac:dyDescent="0.3"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5:26" ht="14.25" customHeight="1" x14ac:dyDescent="0.3"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5:26" ht="14.25" customHeight="1" x14ac:dyDescent="0.3"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5:26" ht="14.25" customHeight="1" x14ac:dyDescent="0.3"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5:26" ht="14.25" customHeight="1" x14ac:dyDescent="0.3"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5:26" ht="14.25" customHeight="1" x14ac:dyDescent="0.3"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5:26" ht="14.25" customHeight="1" x14ac:dyDescent="0.3"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5:26" ht="14.25" customHeight="1" x14ac:dyDescent="0.3"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5:26" ht="14.25" customHeight="1" x14ac:dyDescent="0.3"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5:26" ht="14.25" customHeight="1" x14ac:dyDescent="0.3"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5:26" ht="14.25" customHeight="1" x14ac:dyDescent="0.3"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5:26" ht="14.25" customHeight="1" x14ac:dyDescent="0.3"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5:26" ht="14.25" customHeight="1" x14ac:dyDescent="0.3"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5:26" ht="14.25" customHeight="1" x14ac:dyDescent="0.3"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5:26" ht="14.25" customHeight="1" x14ac:dyDescent="0.3"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5:26" ht="14.25" customHeight="1" x14ac:dyDescent="0.3"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5:26" ht="14.25" customHeight="1" x14ac:dyDescent="0.3"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5:26" ht="14.25" customHeight="1" x14ac:dyDescent="0.3"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5:26" ht="14.25" customHeight="1" x14ac:dyDescent="0.3"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5:26" ht="14.25" customHeight="1" x14ac:dyDescent="0.3"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5:26" ht="14.25" customHeight="1" x14ac:dyDescent="0.3"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5:26" ht="14.25" customHeight="1" x14ac:dyDescent="0.3"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5:26" ht="14.25" customHeight="1" x14ac:dyDescent="0.3"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5:26" ht="14.25" customHeight="1" x14ac:dyDescent="0.3"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5:26" ht="14.25" customHeight="1" x14ac:dyDescent="0.3"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5:26" ht="14.25" customHeight="1" x14ac:dyDescent="0.3"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5:26" ht="14.25" customHeight="1" x14ac:dyDescent="0.3"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5:26" ht="14.25" customHeight="1" x14ac:dyDescent="0.3"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5:26" ht="14.25" customHeight="1" x14ac:dyDescent="0.3"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5:26" ht="14.25" customHeight="1" x14ac:dyDescent="0.3"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5:26" ht="14.25" customHeight="1" x14ac:dyDescent="0.3"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5:26" ht="14.25" customHeight="1" x14ac:dyDescent="0.3"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5:26" ht="14.25" customHeight="1" x14ac:dyDescent="0.3"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5:26" ht="14.25" customHeight="1" x14ac:dyDescent="0.3"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5:26" ht="14.25" customHeight="1" x14ac:dyDescent="0.3"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5:26" ht="14.25" customHeight="1" x14ac:dyDescent="0.3"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5:26" ht="14.25" customHeight="1" x14ac:dyDescent="0.3"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5:26" ht="14.25" customHeight="1" x14ac:dyDescent="0.3"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5:26" ht="14.25" customHeight="1" x14ac:dyDescent="0.3"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5:26" ht="14.25" customHeight="1" x14ac:dyDescent="0.3"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5:26" ht="14.25" customHeight="1" x14ac:dyDescent="0.3"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5:26" ht="14.25" customHeight="1" x14ac:dyDescent="0.3"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5:26" ht="14.25" customHeight="1" x14ac:dyDescent="0.3"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5:26" ht="14.25" customHeight="1" x14ac:dyDescent="0.3"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5:26" ht="14.25" customHeight="1" x14ac:dyDescent="0.3"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5:26" ht="14.25" customHeight="1" x14ac:dyDescent="0.3"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5:26" ht="14.25" customHeight="1" x14ac:dyDescent="0.3"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5:26" ht="14.25" customHeight="1" x14ac:dyDescent="0.3"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5:26" ht="14.25" customHeight="1" x14ac:dyDescent="0.3"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5:26" ht="14.25" customHeight="1" x14ac:dyDescent="0.3"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5:26" ht="14.25" customHeight="1" x14ac:dyDescent="0.3"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5:26" ht="14.25" customHeight="1" x14ac:dyDescent="0.3"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5:26" ht="14.25" customHeight="1" x14ac:dyDescent="0.3"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5:26" ht="14.25" customHeight="1" x14ac:dyDescent="0.3"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5:26" ht="14.25" customHeight="1" x14ac:dyDescent="0.3"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5:26" ht="14.25" customHeight="1" x14ac:dyDescent="0.3"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5:26" ht="14.25" customHeight="1" x14ac:dyDescent="0.3"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5:26" ht="14.25" customHeight="1" x14ac:dyDescent="0.3"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5:26" ht="14.25" customHeight="1" x14ac:dyDescent="0.3"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5:26" ht="14.25" customHeight="1" x14ac:dyDescent="0.3"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5:26" ht="14.25" customHeight="1" x14ac:dyDescent="0.3"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5:26" ht="14.25" customHeight="1" x14ac:dyDescent="0.3"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5:26" ht="14.25" customHeight="1" x14ac:dyDescent="0.3"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5:26" ht="14.25" customHeight="1" x14ac:dyDescent="0.3"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5:26" ht="14.25" customHeight="1" x14ac:dyDescent="0.3"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5:26" ht="14.25" customHeight="1" x14ac:dyDescent="0.3"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5:26" ht="14.25" customHeight="1" x14ac:dyDescent="0.3"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5:26" ht="14.25" customHeight="1" x14ac:dyDescent="0.3"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5:26" ht="14.25" customHeight="1" x14ac:dyDescent="0.3"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5:26" ht="14.25" customHeight="1" x14ac:dyDescent="0.3"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5:26" ht="14.25" customHeight="1" x14ac:dyDescent="0.3"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5:26" ht="14.25" customHeight="1" x14ac:dyDescent="0.3"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5:26" ht="14.25" customHeight="1" x14ac:dyDescent="0.3"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5:26" ht="14.25" customHeight="1" x14ac:dyDescent="0.3"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5:26" ht="14.25" customHeight="1" x14ac:dyDescent="0.3"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5:26" ht="14.25" customHeight="1" x14ac:dyDescent="0.3"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5:26" ht="14.25" customHeight="1" x14ac:dyDescent="0.3"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5:26" ht="14.25" customHeight="1" x14ac:dyDescent="0.3"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5:26" ht="14.25" customHeight="1" x14ac:dyDescent="0.3"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5:26" ht="14.25" customHeight="1" x14ac:dyDescent="0.3"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5:26" ht="14.25" customHeight="1" x14ac:dyDescent="0.3"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5:26" ht="14.25" customHeight="1" x14ac:dyDescent="0.3"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5:26" ht="14.25" customHeight="1" x14ac:dyDescent="0.3"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5:26" ht="14.25" customHeight="1" x14ac:dyDescent="0.3"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5:26" ht="14.25" customHeight="1" x14ac:dyDescent="0.3"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5:26" ht="14.25" customHeight="1" x14ac:dyDescent="0.3"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5:26" ht="14.25" customHeight="1" x14ac:dyDescent="0.3"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5:26" ht="14.25" customHeight="1" x14ac:dyDescent="0.3"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5:26" ht="14.25" customHeight="1" x14ac:dyDescent="0.3"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5:26" ht="14.25" customHeight="1" x14ac:dyDescent="0.3"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5:26" ht="14.25" customHeight="1" x14ac:dyDescent="0.3"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5:26" ht="14.25" customHeight="1" x14ac:dyDescent="0.3"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5:26" ht="14.25" customHeight="1" x14ac:dyDescent="0.3"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5:26" ht="14.25" customHeight="1" x14ac:dyDescent="0.3"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5:26" ht="14.25" customHeight="1" x14ac:dyDescent="0.3"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5:26" ht="14.25" customHeight="1" x14ac:dyDescent="0.3"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5:26" ht="14.25" customHeight="1" x14ac:dyDescent="0.3"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5:26" ht="14.25" customHeight="1" x14ac:dyDescent="0.3"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5:26" ht="14.25" customHeight="1" x14ac:dyDescent="0.3"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5:26" ht="14.25" customHeight="1" x14ac:dyDescent="0.3"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5:26" ht="14.25" customHeight="1" x14ac:dyDescent="0.3"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5:26" ht="14.25" customHeight="1" x14ac:dyDescent="0.3"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5:26" ht="14.25" customHeight="1" x14ac:dyDescent="0.3"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5:26" ht="14.25" customHeight="1" x14ac:dyDescent="0.3"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5:26" ht="14.25" customHeight="1" x14ac:dyDescent="0.3"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5:26" ht="14.25" customHeight="1" x14ac:dyDescent="0.3"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5:26" ht="14.25" customHeight="1" x14ac:dyDescent="0.3"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5:26" ht="14.25" customHeight="1" x14ac:dyDescent="0.3"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5:26" ht="14.25" customHeight="1" x14ac:dyDescent="0.3"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5:26" ht="14.25" customHeight="1" x14ac:dyDescent="0.3"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5:26" ht="14.25" customHeight="1" x14ac:dyDescent="0.3"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5:26" ht="14.25" customHeight="1" x14ac:dyDescent="0.3"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5:26" ht="14.25" customHeight="1" x14ac:dyDescent="0.3"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5:26" ht="14.25" customHeight="1" x14ac:dyDescent="0.3"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5:26" ht="14.25" customHeight="1" x14ac:dyDescent="0.3"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5:26" ht="14.25" customHeight="1" x14ac:dyDescent="0.3"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5:26" ht="14.25" customHeight="1" x14ac:dyDescent="0.3"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5:26" ht="14.25" customHeight="1" x14ac:dyDescent="0.3"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5:26" ht="14.25" customHeight="1" x14ac:dyDescent="0.3"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5:26" ht="14.25" customHeight="1" x14ac:dyDescent="0.3"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5:26" ht="14.25" customHeight="1" x14ac:dyDescent="0.3"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5:26" ht="14.25" customHeight="1" x14ac:dyDescent="0.3"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5:26" ht="14.25" customHeight="1" x14ac:dyDescent="0.3"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5:26" ht="14.25" customHeight="1" x14ac:dyDescent="0.3"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5:26" ht="14.25" customHeight="1" x14ac:dyDescent="0.3"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5:26" ht="14.25" customHeight="1" x14ac:dyDescent="0.3"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5:26" ht="14.25" customHeight="1" x14ac:dyDescent="0.3"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5:26" ht="14.25" customHeight="1" x14ac:dyDescent="0.3"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5:26" ht="14.25" customHeight="1" x14ac:dyDescent="0.3"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5:26" ht="14.25" customHeight="1" x14ac:dyDescent="0.3"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5:26" ht="14.25" customHeight="1" x14ac:dyDescent="0.3"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5:26" ht="14.25" customHeight="1" x14ac:dyDescent="0.3"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5:26" ht="14.25" customHeight="1" x14ac:dyDescent="0.3"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5:26" ht="14.25" customHeight="1" x14ac:dyDescent="0.3"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5:26" ht="14.25" customHeight="1" x14ac:dyDescent="0.3"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5:26" ht="14.25" customHeight="1" x14ac:dyDescent="0.3"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5:26" ht="14.25" customHeight="1" x14ac:dyDescent="0.3"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5:26" ht="14.25" customHeight="1" x14ac:dyDescent="0.3"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5:26" ht="14.25" customHeight="1" x14ac:dyDescent="0.3"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5:26" ht="14.25" customHeight="1" x14ac:dyDescent="0.3"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5:26" ht="14.25" customHeight="1" x14ac:dyDescent="0.3"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5:26" ht="14.25" customHeight="1" x14ac:dyDescent="0.3"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5:26" ht="14.25" customHeight="1" x14ac:dyDescent="0.3"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5:26" ht="14.25" customHeight="1" x14ac:dyDescent="0.3"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5:26" ht="14.25" customHeight="1" x14ac:dyDescent="0.3"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5:26" ht="14.25" customHeight="1" x14ac:dyDescent="0.3"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5:26" ht="14.25" customHeight="1" x14ac:dyDescent="0.3"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5:26" ht="14.25" customHeight="1" x14ac:dyDescent="0.3"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5:26" ht="14.25" customHeight="1" x14ac:dyDescent="0.3"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5:26" ht="14.25" customHeight="1" x14ac:dyDescent="0.3"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5:26" ht="14.25" customHeight="1" x14ac:dyDescent="0.3"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5:26" ht="14.25" customHeight="1" x14ac:dyDescent="0.3"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5:26" ht="14.25" customHeight="1" x14ac:dyDescent="0.3"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5:26" ht="14.25" customHeight="1" x14ac:dyDescent="0.3"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5:26" ht="14.25" customHeight="1" x14ac:dyDescent="0.3"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5:26" ht="14.25" customHeight="1" x14ac:dyDescent="0.3"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5:26" ht="14.25" customHeight="1" x14ac:dyDescent="0.3"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5:26" ht="14.25" customHeight="1" x14ac:dyDescent="0.3"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5:26" ht="14.25" customHeight="1" x14ac:dyDescent="0.3"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5:26" ht="14.25" customHeight="1" x14ac:dyDescent="0.3"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5:26" ht="14.25" customHeight="1" x14ac:dyDescent="0.3"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5:26" ht="14.25" customHeight="1" x14ac:dyDescent="0.3"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5:26" ht="14.25" customHeight="1" x14ac:dyDescent="0.3"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5:26" ht="14.25" customHeight="1" x14ac:dyDescent="0.3"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5:26" ht="14.25" customHeight="1" x14ac:dyDescent="0.3"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5:26" ht="14.25" customHeight="1" x14ac:dyDescent="0.3"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5:26" ht="14.25" customHeight="1" x14ac:dyDescent="0.3"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5:26" ht="14.25" customHeight="1" x14ac:dyDescent="0.3"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5:26" ht="14.25" customHeight="1" x14ac:dyDescent="0.3"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5:26" ht="14.25" customHeight="1" x14ac:dyDescent="0.3"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5:26" ht="14.25" customHeight="1" x14ac:dyDescent="0.3"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5:26" ht="14.25" customHeight="1" x14ac:dyDescent="0.3"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5:26" ht="14.25" customHeight="1" x14ac:dyDescent="0.3"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5:26" ht="14.25" customHeight="1" x14ac:dyDescent="0.3"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5:26" ht="14.25" customHeight="1" x14ac:dyDescent="0.3"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5:26" ht="14.25" customHeight="1" x14ac:dyDescent="0.3"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5:26" ht="14.25" customHeight="1" x14ac:dyDescent="0.3"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5:26" ht="14.25" customHeight="1" x14ac:dyDescent="0.3"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5:26" ht="14.25" customHeight="1" x14ac:dyDescent="0.3"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5:26" ht="14.25" customHeight="1" x14ac:dyDescent="0.3"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5:26" ht="14.25" customHeight="1" x14ac:dyDescent="0.3"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5:26" ht="14.25" customHeight="1" x14ac:dyDescent="0.3"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5:26" ht="14.25" customHeight="1" x14ac:dyDescent="0.3"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5:26" ht="14.25" customHeight="1" x14ac:dyDescent="0.3"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5:26" ht="14.25" customHeight="1" x14ac:dyDescent="0.3"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5:26" ht="14.25" customHeight="1" x14ac:dyDescent="0.3"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5:26" ht="14.25" customHeight="1" x14ac:dyDescent="0.3"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5:26" ht="14.25" customHeight="1" x14ac:dyDescent="0.3"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5:26" ht="14.25" customHeight="1" x14ac:dyDescent="0.3"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5:26" ht="14.25" customHeight="1" x14ac:dyDescent="0.3"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5:26" ht="14.25" customHeight="1" x14ac:dyDescent="0.3"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5:26" ht="14.25" customHeight="1" x14ac:dyDescent="0.3"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5:26" ht="14.25" customHeight="1" x14ac:dyDescent="0.3"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5:26" ht="14.25" customHeight="1" x14ac:dyDescent="0.3"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5:26" ht="14.25" customHeight="1" x14ac:dyDescent="0.3"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5:26" ht="14.25" customHeight="1" x14ac:dyDescent="0.3"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5:26" ht="14.25" customHeight="1" x14ac:dyDescent="0.3"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5:26" ht="14.25" customHeight="1" x14ac:dyDescent="0.3"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5:26" ht="14.25" customHeight="1" x14ac:dyDescent="0.3"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5:26" ht="14.25" customHeight="1" x14ac:dyDescent="0.3"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5:26" ht="14.25" customHeight="1" x14ac:dyDescent="0.3"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5:26" ht="14.25" customHeight="1" x14ac:dyDescent="0.3"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5:26" ht="14.25" customHeight="1" x14ac:dyDescent="0.3"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5:26" ht="14.25" customHeight="1" x14ac:dyDescent="0.3"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5:26" ht="14.25" customHeight="1" x14ac:dyDescent="0.3"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5:26" ht="14.25" customHeight="1" x14ac:dyDescent="0.3"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5:26" ht="14.25" customHeight="1" x14ac:dyDescent="0.3"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5:26" ht="14.25" customHeight="1" x14ac:dyDescent="0.3"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32">
    <mergeCell ref="I69:M69"/>
    <mergeCell ref="I70:M70"/>
    <mergeCell ref="I71:M71"/>
    <mergeCell ref="I72:M72"/>
    <mergeCell ref="E25:E26"/>
    <mergeCell ref="F25:F27"/>
    <mergeCell ref="A12:A18"/>
    <mergeCell ref="A19:A27"/>
    <mergeCell ref="C20:C21"/>
    <mergeCell ref="C24:C27"/>
    <mergeCell ref="D25:D26"/>
    <mergeCell ref="F10:F11"/>
    <mergeCell ref="I50:M50"/>
    <mergeCell ref="I52:M65"/>
    <mergeCell ref="I67:M67"/>
    <mergeCell ref="H31:J41"/>
    <mergeCell ref="A7:A8"/>
    <mergeCell ref="A10:A11"/>
    <mergeCell ref="C10:C11"/>
    <mergeCell ref="D10:D11"/>
    <mergeCell ref="E10:E11"/>
    <mergeCell ref="C2:N2"/>
    <mergeCell ref="A5:A6"/>
    <mergeCell ref="B5:B6"/>
    <mergeCell ref="C5:C6"/>
    <mergeCell ref="D5:D6"/>
    <mergeCell ref="E5:E6"/>
    <mergeCell ref="F5:F6"/>
    <mergeCell ref="G5:G6"/>
    <mergeCell ref="H5:J5"/>
    <mergeCell ref="L5:M5"/>
    <mergeCell ref="N5:N6"/>
  </mergeCells>
  <phoneticPr fontId="16" type="noConversion"/>
  <conditionalFormatting sqref="J7:K28">
    <cfRule type="cellIs" dxfId="2" priority="1" operator="equal">
      <formula>"Baixa"</formula>
    </cfRule>
    <cfRule type="cellIs" dxfId="1" priority="2" operator="equal">
      <formula>"Média"</formula>
    </cfRule>
    <cfRule type="cellIs" dxfId="0" priority="3" operator="equal">
      <formula>"Alta"</formula>
    </cfRule>
  </conditionalFormatting>
  <pageMargins left="0.25" right="0.25" top="0.75" bottom="0.75" header="0.3" footer="0.3"/>
  <pageSetup paperSize="9" scale="2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D23" sqref="D23"/>
    </sheetView>
  </sheetViews>
  <sheetFormatPr defaultColWidth="14.44140625" defaultRowHeight="15" customHeight="1" x14ac:dyDescent="0.3"/>
  <cols>
    <col min="1" max="1" width="32.6640625" customWidth="1"/>
    <col min="2" max="2" width="14" customWidth="1"/>
    <col min="3" max="26" width="9.109375" customWidth="1"/>
  </cols>
  <sheetData>
    <row r="1" spans="1:26" ht="14.25" customHeigh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14.25" customHeight="1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14.25" customHeight="1" x14ac:dyDescent="0.5">
      <c r="A3" s="30"/>
      <c r="B3" s="30"/>
      <c r="C3" s="31" t="s">
        <v>92</v>
      </c>
      <c r="D3" s="32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ht="14.25" customHeight="1" x14ac:dyDescent="0.3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4.25" customHeight="1" x14ac:dyDescent="0.3">
      <c r="A5" s="3" t="s">
        <v>93</v>
      </c>
      <c r="B5" s="97" t="s">
        <v>94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9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4.25" customHeight="1" x14ac:dyDescent="0.3">
      <c r="A6" s="4" t="s">
        <v>95</v>
      </c>
      <c r="B6" s="100" t="s">
        <v>96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2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30" customHeight="1" x14ac:dyDescent="0.3">
      <c r="A7" s="4" t="s">
        <v>97</v>
      </c>
      <c r="B7" s="100" t="s">
        <v>98</v>
      </c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2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 ht="31.5" customHeight="1" x14ac:dyDescent="0.3">
      <c r="A8" s="5" t="s">
        <v>99</v>
      </c>
      <c r="B8" s="103" t="s">
        <v>100</v>
      </c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5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4.25" customHeight="1" x14ac:dyDescent="0.3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14.25" customHeight="1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4.25" customHeight="1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14.25" customHeight="1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14.25" customHeight="1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4.25" customHeight="1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4.25" customHeight="1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14.25" customHeight="1" x14ac:dyDescent="0.3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4.25" customHeight="1" x14ac:dyDescent="0.3">
      <c r="A17" s="30"/>
      <c r="B17" s="30"/>
      <c r="C17" s="30"/>
      <c r="D17" s="33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4.25" customHeight="1" x14ac:dyDescent="0.3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14.25" customHeight="1" x14ac:dyDescent="0.3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4.25" customHeight="1" x14ac:dyDescent="0.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4.25" customHeight="1" x14ac:dyDescent="0.3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14.25" customHeight="1" x14ac:dyDescent="0.3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 ht="14.25" customHeight="1" x14ac:dyDescent="0.3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14.25" customHeight="1" x14ac:dyDescent="0.3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 ht="14.25" customHeight="1" x14ac:dyDescent="0.3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14.25" customHeight="1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14.25" customHeight="1" x14ac:dyDescent="0.3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spans="1:26" ht="14.25" customHeight="1" x14ac:dyDescent="0.3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spans="1:26" ht="14.25" customHeight="1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14.25" customHeigh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14.25" customHeight="1" x14ac:dyDescent="0.3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14.25" customHeight="1" x14ac:dyDescent="0.3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14.25" customHeight="1" x14ac:dyDescent="0.3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4.25" customHeight="1" x14ac:dyDescent="0.3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14.25" customHeight="1" x14ac:dyDescent="0.3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14.25" customHeight="1" x14ac:dyDescent="0.3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14.25" customHeight="1" x14ac:dyDescent="0.3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14.25" customHeight="1" x14ac:dyDescent="0.3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4.25" customHeight="1" x14ac:dyDescent="0.3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4.25" customHeight="1" x14ac:dyDescent="0.3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4.25" customHeight="1" x14ac:dyDescent="0.3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4.25" customHeight="1" x14ac:dyDescent="0.3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4.25" customHeight="1" x14ac:dyDescent="0.3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4.25" customHeight="1" x14ac:dyDescent="0.3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 ht="14.25" customHeight="1" x14ac:dyDescent="0.3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 ht="14.25" customHeight="1" x14ac:dyDescent="0.3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14.25" customHeight="1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14.25" customHeight="1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14.25" customHeight="1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14.25" customHeight="1" x14ac:dyDescent="0.3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4.25" customHeight="1" x14ac:dyDescent="0.3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14.25" customHeight="1" x14ac:dyDescent="0.3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 ht="14.25" customHeight="1" x14ac:dyDescent="0.3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 ht="14.25" customHeight="1" x14ac:dyDescent="0.3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 ht="14.25" customHeight="1" x14ac:dyDescent="0.3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14.25" customHeight="1" x14ac:dyDescent="0.3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14.25" customHeight="1" x14ac:dyDescent="0.3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14.25" customHeight="1" x14ac:dyDescent="0.3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14.25" customHeight="1" x14ac:dyDescent="0.3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ht="14.25" customHeight="1" x14ac:dyDescent="0.3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ht="14.25" customHeight="1" x14ac:dyDescent="0.3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 ht="14.25" customHeight="1" x14ac:dyDescent="0.3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 ht="14.25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ht="14.25" customHeight="1" x14ac:dyDescent="0.3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 ht="14.25" customHeight="1" x14ac:dyDescent="0.3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 ht="14.25" customHeight="1" x14ac:dyDescent="0.3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 ht="14.25" customHeight="1" x14ac:dyDescent="0.3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ht="14.25" customHeight="1" x14ac:dyDescent="0.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 ht="14.25" customHeight="1" x14ac:dyDescent="0.3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 ht="14.25" customHeight="1" x14ac:dyDescent="0.3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 ht="14.25" customHeight="1" x14ac:dyDescent="0.3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 ht="14.25" customHeight="1" x14ac:dyDescent="0.3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ht="14.25" customHeight="1" x14ac:dyDescent="0.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ht="14.25" customHeight="1" x14ac:dyDescent="0.3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ht="14.25" customHeight="1" x14ac:dyDescent="0.3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14.25" customHeight="1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14.25" customHeight="1" x14ac:dyDescent="0.3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ht="14.25" customHeight="1" x14ac:dyDescent="0.3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ht="14.25" customHeight="1" x14ac:dyDescent="0.3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ht="14.25" customHeight="1" x14ac:dyDescent="0.3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ht="14.25" customHeight="1" x14ac:dyDescent="0.3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ht="14.25" customHeight="1" x14ac:dyDescent="0.3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ht="14.25" customHeight="1" x14ac:dyDescent="0.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ht="14.25" customHeight="1" x14ac:dyDescent="0.3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ht="14.25" customHeight="1" x14ac:dyDescent="0.3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ht="14.25" customHeight="1" x14ac:dyDescent="0.3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14.25" customHeight="1" x14ac:dyDescent="0.3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1:26" ht="14.25" customHeight="1" x14ac:dyDescent="0.3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4.25" customHeight="1" x14ac:dyDescent="0.3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14.25" customHeight="1" x14ac:dyDescent="0.3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4.25" customHeight="1" x14ac:dyDescent="0.3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14.25" customHeight="1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14.25" customHeight="1" x14ac:dyDescent="0.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14.25" customHeight="1" x14ac:dyDescent="0.3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14.25" customHeight="1" x14ac:dyDescent="0.3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14.25" customHeight="1" x14ac:dyDescent="0.3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14.25" customHeight="1" x14ac:dyDescent="0.3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14.25" customHeight="1" x14ac:dyDescent="0.3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14.25" customHeight="1" x14ac:dyDescent="0.3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4.25" customHeight="1" x14ac:dyDescent="0.3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14.25" customHeight="1" x14ac:dyDescent="0.3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14.25" customHeight="1" x14ac:dyDescent="0.3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14.25" customHeight="1" x14ac:dyDescent="0.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14.25" customHeight="1" x14ac:dyDescent="0.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14.25" customHeight="1" x14ac:dyDescent="0.3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14.25" customHeight="1" x14ac:dyDescent="0.3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14.25" customHeight="1" x14ac:dyDescent="0.3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14.25" customHeight="1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 spans="1:26" ht="14.25" customHeight="1" x14ac:dyDescent="0.3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 spans="1:26" ht="14.25" customHeight="1" x14ac:dyDescent="0.3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 spans="1:26" ht="14.25" customHeight="1" x14ac:dyDescent="0.3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 spans="1:26" ht="14.25" customHeight="1" x14ac:dyDescent="0.3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 spans="1:26" ht="14.25" customHeight="1" x14ac:dyDescent="0.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 spans="1:26" ht="14.25" customHeight="1" x14ac:dyDescent="0.3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 spans="1:26" ht="14.25" customHeight="1" x14ac:dyDescent="0.3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 spans="1:26" ht="14.25" customHeight="1" x14ac:dyDescent="0.3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 spans="1:26" ht="14.25" customHeight="1" x14ac:dyDescent="0.3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spans="1:26" ht="14.25" customHeight="1" x14ac:dyDescent="0.3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spans="1:26" ht="14.25" customHeight="1" x14ac:dyDescent="0.3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spans="1:26" ht="14.25" customHeight="1" x14ac:dyDescent="0.3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spans="1:26" ht="14.25" customHeight="1" x14ac:dyDescent="0.3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spans="1:26" ht="14.25" customHeight="1" x14ac:dyDescent="0.3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spans="1:26" ht="14.25" customHeight="1" x14ac:dyDescent="0.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spans="1:26" ht="14.25" customHeight="1" x14ac:dyDescent="0.3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spans="1:26" ht="14.25" customHeight="1" x14ac:dyDescent="0.3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spans="1:26" ht="14.25" customHeight="1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spans="1:26" ht="14.25" customHeight="1" x14ac:dyDescent="0.3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spans="1:26" ht="14.25" customHeight="1" x14ac:dyDescent="0.3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spans="1:26" ht="14.25" customHeight="1" x14ac:dyDescent="0.3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1:26" ht="14.25" customHeight="1" x14ac:dyDescent="0.3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spans="1:26" ht="14.25" customHeight="1" x14ac:dyDescent="0.3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spans="1:26" ht="14.25" customHeight="1" x14ac:dyDescent="0.3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14.25" customHeight="1" x14ac:dyDescent="0.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spans="1:26" ht="14.25" customHeight="1" x14ac:dyDescent="0.3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spans="1:26" ht="14.25" customHeight="1" x14ac:dyDescent="0.3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spans="1:26" ht="14.25" customHeight="1" x14ac:dyDescent="0.3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spans="1:26" ht="14.25" customHeight="1" x14ac:dyDescent="0.3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spans="1:26" ht="14.25" customHeight="1" x14ac:dyDescent="0.3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spans="1:26" ht="14.25" customHeight="1" x14ac:dyDescent="0.3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spans="1:26" ht="14.25" customHeight="1" x14ac:dyDescent="0.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spans="1:26" ht="14.25" customHeight="1" x14ac:dyDescent="0.3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spans="1:26" ht="14.25" customHeight="1" x14ac:dyDescent="0.3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spans="1:26" ht="14.25" customHeight="1" x14ac:dyDescent="0.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spans="1:26" ht="14.25" customHeight="1" x14ac:dyDescent="0.3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spans="1:26" ht="14.25" customHeight="1" x14ac:dyDescent="0.3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spans="1:26" ht="14.25" customHeight="1" x14ac:dyDescent="0.3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spans="1:26" ht="14.25" customHeight="1" x14ac:dyDescent="0.3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spans="1:26" ht="14.25" customHeight="1" x14ac:dyDescent="0.3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spans="1:26" ht="14.25" customHeight="1" x14ac:dyDescent="0.3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spans="1:26" ht="14.25" customHeight="1" x14ac:dyDescent="0.3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spans="1:26" ht="14.25" customHeight="1" x14ac:dyDescent="0.3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14.25" customHeight="1" x14ac:dyDescent="0.3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14.25" customHeight="1" x14ac:dyDescent="0.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14.25" customHeight="1" x14ac:dyDescent="0.3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spans="1:26" ht="14.25" customHeight="1" x14ac:dyDescent="0.3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spans="1:26" ht="14.25" customHeight="1" x14ac:dyDescent="0.3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spans="1:26" ht="14.25" customHeight="1" x14ac:dyDescent="0.3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spans="1:26" ht="14.25" customHeight="1" x14ac:dyDescent="0.3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spans="1:26" ht="14.25" customHeight="1" x14ac:dyDescent="0.3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spans="1:26" ht="14.25" customHeight="1" x14ac:dyDescent="0.3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spans="1:26" ht="14.25" customHeight="1" x14ac:dyDescent="0.3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spans="1:26" ht="14.25" customHeight="1" x14ac:dyDescent="0.3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spans="1:26" ht="14.25" customHeight="1" x14ac:dyDescent="0.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14.25" customHeight="1" x14ac:dyDescent="0.3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14.25" customHeight="1" x14ac:dyDescent="0.3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14.25" customHeight="1" x14ac:dyDescent="0.3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14.25" customHeight="1" x14ac:dyDescent="0.3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14.25" customHeight="1" x14ac:dyDescent="0.3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14.25" customHeight="1" x14ac:dyDescent="0.3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14.25" customHeight="1" x14ac:dyDescent="0.3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14.25" customHeight="1" x14ac:dyDescent="0.3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14.25" customHeight="1" x14ac:dyDescent="0.3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14.25" customHeight="1" x14ac:dyDescent="0.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14.25" customHeight="1" x14ac:dyDescent="0.3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14.25" customHeight="1" x14ac:dyDescent="0.3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14.25" customHeight="1" x14ac:dyDescent="0.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14.25" customHeight="1" x14ac:dyDescent="0.3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spans="1:26" ht="14.25" customHeight="1" x14ac:dyDescent="0.3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spans="1:26" ht="14.25" customHeight="1" x14ac:dyDescent="0.3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spans="1:26" ht="14.25" customHeight="1" x14ac:dyDescent="0.3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14.25" customHeight="1" x14ac:dyDescent="0.3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14.25" customHeight="1" x14ac:dyDescent="0.3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14.25" customHeight="1" x14ac:dyDescent="0.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14.25" customHeight="1" x14ac:dyDescent="0.3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14.25" customHeight="1" x14ac:dyDescent="0.3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14.25" customHeight="1" x14ac:dyDescent="0.3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14.25" customHeight="1" x14ac:dyDescent="0.3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14.25" customHeight="1" x14ac:dyDescent="0.3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14.25" customHeight="1" x14ac:dyDescent="0.3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14.25" customHeight="1" x14ac:dyDescent="0.3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14.25" customHeight="1" x14ac:dyDescent="0.3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14.25" customHeight="1" x14ac:dyDescent="0.3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14.25" customHeight="1" x14ac:dyDescent="0.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14.25" customHeight="1" x14ac:dyDescent="0.3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14.25" customHeight="1" x14ac:dyDescent="0.3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14.25" customHeight="1" x14ac:dyDescent="0.3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14.25" customHeight="1" x14ac:dyDescent="0.3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spans="1:26" ht="14.25" customHeight="1" x14ac:dyDescent="0.3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14.25" customHeight="1" x14ac:dyDescent="0.3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14.25" customHeight="1" x14ac:dyDescent="0.3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14.25" customHeight="1" x14ac:dyDescent="0.3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14.25" customHeight="1" x14ac:dyDescent="0.3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14.25" customHeight="1" x14ac:dyDescent="0.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14.25" customHeight="1" x14ac:dyDescent="0.3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14.25" customHeight="1" x14ac:dyDescent="0.3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14.25" customHeight="1" x14ac:dyDescent="0.3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14.25" customHeight="1" x14ac:dyDescent="0.3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14.25" customHeight="1" x14ac:dyDescent="0.3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14.25" customHeight="1" x14ac:dyDescent="0.3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14.25" customHeight="1" x14ac:dyDescent="0.3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14.25" customHeight="1" x14ac:dyDescent="0.3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14.25" customHeight="1" x14ac:dyDescent="0.3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14.25" customHeight="1" x14ac:dyDescent="0.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14.25" customHeight="1" x14ac:dyDescent="0.3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14.25" customHeight="1" x14ac:dyDescent="0.3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14.25" customHeight="1" x14ac:dyDescent="0.3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14.25" customHeight="1" x14ac:dyDescent="0.3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14.25" customHeight="1" x14ac:dyDescent="0.3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14.25" customHeight="1" x14ac:dyDescent="0.3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14.25" customHeight="1" x14ac:dyDescent="0.3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14.25" customHeight="1" x14ac:dyDescent="0.3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14.25" customHeight="1" x14ac:dyDescent="0.3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14.25" customHeight="1" x14ac:dyDescent="0.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14.25" customHeight="1" x14ac:dyDescent="0.3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14.25" customHeight="1" x14ac:dyDescent="0.3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14.25" customHeight="1" x14ac:dyDescent="0.3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14.25" customHeight="1" x14ac:dyDescent="0.3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14.25" customHeight="1" x14ac:dyDescent="0.3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14.25" customHeight="1" x14ac:dyDescent="0.3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14.25" customHeight="1" x14ac:dyDescent="0.3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14.25" customHeight="1" x14ac:dyDescent="0.3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14.25" customHeight="1" x14ac:dyDescent="0.3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14.25" customHeight="1" x14ac:dyDescent="0.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spans="1:26" ht="14.25" customHeight="1" x14ac:dyDescent="0.3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spans="1:26" ht="14.25" customHeight="1" x14ac:dyDescent="0.3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spans="1:26" ht="14.25" customHeight="1" x14ac:dyDescent="0.3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spans="1:26" ht="14.25" customHeight="1" x14ac:dyDescent="0.3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spans="1:26" ht="14.25" customHeight="1" x14ac:dyDescent="0.3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spans="1:26" ht="14.25" customHeight="1" x14ac:dyDescent="0.3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spans="1:26" ht="14.25" customHeight="1" x14ac:dyDescent="0.3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spans="1:26" ht="14.25" customHeight="1" x14ac:dyDescent="0.3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spans="1:26" ht="14.25" customHeight="1" x14ac:dyDescent="0.3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spans="1:26" ht="14.25" customHeight="1" x14ac:dyDescent="0.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spans="1:26" ht="14.25" customHeight="1" x14ac:dyDescent="0.3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spans="1:26" ht="14.25" customHeight="1" x14ac:dyDescent="0.3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spans="1:26" ht="14.25" customHeight="1" x14ac:dyDescent="0.3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spans="1:26" ht="14.25" customHeight="1" x14ac:dyDescent="0.3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spans="1:26" ht="14.25" customHeight="1" x14ac:dyDescent="0.3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spans="1:26" ht="14.25" customHeight="1" x14ac:dyDescent="0.3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spans="1:26" ht="14.25" customHeight="1" x14ac:dyDescent="0.3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spans="1:26" ht="14.25" customHeight="1" x14ac:dyDescent="0.3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spans="1:26" ht="14.25" customHeight="1" x14ac:dyDescent="0.3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spans="1:26" ht="14.25" customHeight="1" x14ac:dyDescent="0.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spans="1:26" ht="14.25" customHeight="1" x14ac:dyDescent="0.3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spans="1:26" ht="14.25" customHeight="1" x14ac:dyDescent="0.3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spans="1:26" ht="14.25" customHeight="1" x14ac:dyDescent="0.3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spans="1:26" ht="14.25" customHeight="1" x14ac:dyDescent="0.3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spans="1:26" ht="14.25" customHeight="1" x14ac:dyDescent="0.3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spans="1:26" ht="14.25" customHeight="1" x14ac:dyDescent="0.3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spans="1:26" ht="14.25" customHeight="1" x14ac:dyDescent="0.3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spans="1:26" ht="14.25" customHeight="1" x14ac:dyDescent="0.3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spans="1:26" ht="14.25" customHeight="1" x14ac:dyDescent="0.3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spans="1:26" ht="14.25" customHeight="1" x14ac:dyDescent="0.3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spans="1:26" ht="14.25" customHeight="1" x14ac:dyDescent="0.3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spans="1:26" ht="14.25" customHeight="1" x14ac:dyDescent="0.3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spans="1:26" ht="14.25" customHeight="1" x14ac:dyDescent="0.3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spans="1:26" ht="14.25" customHeight="1" x14ac:dyDescent="0.3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spans="1:26" ht="14.25" customHeight="1" x14ac:dyDescent="0.3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spans="1:26" ht="14.25" customHeight="1" x14ac:dyDescent="0.3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spans="1:26" ht="14.25" customHeight="1" x14ac:dyDescent="0.3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spans="1:26" ht="14.25" customHeight="1" x14ac:dyDescent="0.3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spans="1:26" ht="14.25" customHeight="1" x14ac:dyDescent="0.3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spans="1:26" ht="14.25" customHeight="1" x14ac:dyDescent="0.3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spans="1:26" ht="14.25" customHeight="1" x14ac:dyDescent="0.3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spans="1:26" ht="14.25" customHeight="1" x14ac:dyDescent="0.3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spans="1:26" ht="14.25" customHeight="1" x14ac:dyDescent="0.3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spans="1:26" ht="14.25" customHeight="1" x14ac:dyDescent="0.3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spans="1:26" ht="14.25" customHeight="1" x14ac:dyDescent="0.3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spans="1:26" ht="14.25" customHeight="1" x14ac:dyDescent="0.3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spans="1:26" ht="14.25" customHeight="1" x14ac:dyDescent="0.3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spans="1:26" ht="14.25" customHeight="1" x14ac:dyDescent="0.3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spans="1:26" ht="14.25" customHeight="1" x14ac:dyDescent="0.3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spans="1:26" ht="14.25" customHeight="1" x14ac:dyDescent="0.3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spans="1:26" ht="14.25" customHeight="1" x14ac:dyDescent="0.3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spans="1:26" ht="14.25" customHeight="1" x14ac:dyDescent="0.3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spans="1:26" ht="14.25" customHeight="1" x14ac:dyDescent="0.3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spans="1:26" ht="14.25" customHeight="1" x14ac:dyDescent="0.3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spans="1:26" ht="14.25" customHeight="1" x14ac:dyDescent="0.3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spans="1:26" ht="14.25" customHeight="1" x14ac:dyDescent="0.3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spans="1:26" ht="14.25" customHeight="1" x14ac:dyDescent="0.3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spans="1:26" ht="14.25" customHeight="1" x14ac:dyDescent="0.3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spans="1:26" ht="14.25" customHeight="1" x14ac:dyDescent="0.3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spans="1:26" ht="14.25" customHeight="1" x14ac:dyDescent="0.3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spans="1:26" ht="14.25" customHeight="1" x14ac:dyDescent="0.3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spans="1:26" ht="14.25" customHeight="1" x14ac:dyDescent="0.3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spans="1:26" ht="14.25" customHeight="1" x14ac:dyDescent="0.3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spans="1:26" ht="14.25" customHeight="1" x14ac:dyDescent="0.3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spans="1:26" ht="14.25" customHeight="1" x14ac:dyDescent="0.3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spans="1:26" ht="14.25" customHeight="1" x14ac:dyDescent="0.3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spans="1:26" ht="14.25" customHeight="1" x14ac:dyDescent="0.3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spans="1:26" ht="14.25" customHeight="1" x14ac:dyDescent="0.3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spans="1:26" ht="14.25" customHeight="1" x14ac:dyDescent="0.3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spans="1:26" ht="14.25" customHeight="1" x14ac:dyDescent="0.3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spans="1:26" ht="14.25" customHeight="1" x14ac:dyDescent="0.3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spans="1:26" ht="14.25" customHeight="1" x14ac:dyDescent="0.3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spans="1:26" ht="14.25" customHeight="1" x14ac:dyDescent="0.3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spans="1:26" ht="14.25" customHeight="1" x14ac:dyDescent="0.3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spans="1:26" ht="14.25" customHeight="1" x14ac:dyDescent="0.3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spans="1:26" ht="14.25" customHeight="1" x14ac:dyDescent="0.3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spans="1:26" ht="14.25" customHeight="1" x14ac:dyDescent="0.3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spans="1:26" ht="14.25" customHeight="1" x14ac:dyDescent="0.3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spans="1:26" ht="14.25" customHeight="1" x14ac:dyDescent="0.3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spans="1:26" ht="14.25" customHeight="1" x14ac:dyDescent="0.3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spans="1:26" ht="14.25" customHeight="1" x14ac:dyDescent="0.3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spans="1:26" ht="14.25" customHeight="1" x14ac:dyDescent="0.3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spans="1:26" ht="14.25" customHeight="1" x14ac:dyDescent="0.3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spans="1:26" ht="14.25" customHeight="1" x14ac:dyDescent="0.3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spans="1:26" ht="14.25" customHeight="1" x14ac:dyDescent="0.3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spans="1:26" ht="14.25" customHeight="1" x14ac:dyDescent="0.3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spans="1:26" ht="14.25" customHeight="1" x14ac:dyDescent="0.3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spans="1:26" ht="14.25" customHeight="1" x14ac:dyDescent="0.3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14.25" customHeight="1" x14ac:dyDescent="0.3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spans="1:26" ht="14.25" customHeight="1" x14ac:dyDescent="0.3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spans="1:26" ht="14.25" customHeight="1" x14ac:dyDescent="0.3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spans="1:26" ht="14.25" customHeight="1" x14ac:dyDescent="0.3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spans="1:26" ht="14.25" customHeight="1" x14ac:dyDescent="0.3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spans="1:26" ht="14.25" customHeight="1" x14ac:dyDescent="0.3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spans="1:26" ht="14.25" customHeight="1" x14ac:dyDescent="0.3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spans="1:26" ht="14.25" customHeight="1" x14ac:dyDescent="0.3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spans="1:26" ht="14.25" customHeight="1" x14ac:dyDescent="0.3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spans="1:26" ht="14.25" customHeight="1" x14ac:dyDescent="0.3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spans="1:26" ht="14.25" customHeight="1" x14ac:dyDescent="0.3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spans="1:26" ht="14.25" customHeight="1" x14ac:dyDescent="0.3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spans="1:26" ht="14.25" customHeight="1" x14ac:dyDescent="0.3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spans="1:26" ht="14.25" customHeight="1" x14ac:dyDescent="0.3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spans="1:26" ht="14.25" customHeight="1" x14ac:dyDescent="0.3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spans="1:26" ht="14.25" customHeight="1" x14ac:dyDescent="0.3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spans="1:26" ht="14.25" customHeight="1" x14ac:dyDescent="0.3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spans="1:26" ht="14.25" customHeight="1" x14ac:dyDescent="0.3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spans="1:26" ht="14.25" customHeight="1" x14ac:dyDescent="0.3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spans="1:26" ht="14.25" customHeight="1" x14ac:dyDescent="0.3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spans="1:26" ht="14.25" customHeight="1" x14ac:dyDescent="0.3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spans="1:26" ht="14.25" customHeight="1" x14ac:dyDescent="0.3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spans="1:26" ht="14.25" customHeight="1" x14ac:dyDescent="0.3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spans="1:26" ht="14.25" customHeight="1" x14ac:dyDescent="0.3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spans="1:26" ht="14.25" customHeight="1" x14ac:dyDescent="0.3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spans="1:26" ht="14.25" customHeight="1" x14ac:dyDescent="0.3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spans="1:26" ht="14.25" customHeight="1" x14ac:dyDescent="0.3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spans="1:26" ht="14.25" customHeight="1" x14ac:dyDescent="0.3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spans="1:26" ht="14.25" customHeight="1" x14ac:dyDescent="0.3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spans="1:26" ht="14.25" customHeight="1" x14ac:dyDescent="0.3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spans="1:26" ht="14.25" customHeight="1" x14ac:dyDescent="0.3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spans="1:26" ht="14.25" customHeight="1" x14ac:dyDescent="0.3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spans="1:26" ht="14.25" customHeight="1" x14ac:dyDescent="0.3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spans="1:26" ht="14.25" customHeight="1" x14ac:dyDescent="0.3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spans="1:26" ht="14.25" customHeight="1" x14ac:dyDescent="0.3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spans="1:26" ht="14.25" customHeight="1" x14ac:dyDescent="0.3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spans="1:26" ht="14.25" customHeight="1" x14ac:dyDescent="0.3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spans="1:26" ht="14.25" customHeight="1" x14ac:dyDescent="0.3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spans="1:26" ht="14.25" customHeight="1" x14ac:dyDescent="0.3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spans="1:26" ht="14.25" customHeight="1" x14ac:dyDescent="0.3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spans="1:26" ht="14.25" customHeight="1" x14ac:dyDescent="0.3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spans="1:26" ht="14.25" customHeight="1" x14ac:dyDescent="0.3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spans="1:26" ht="14.25" customHeight="1" x14ac:dyDescent="0.3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spans="1:26" ht="14.25" customHeight="1" x14ac:dyDescent="0.3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spans="1:26" ht="14.25" customHeight="1" x14ac:dyDescent="0.3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spans="1:26" ht="14.25" customHeight="1" x14ac:dyDescent="0.3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spans="1:26" ht="14.25" customHeight="1" x14ac:dyDescent="0.3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spans="1:26" ht="14.25" customHeight="1" x14ac:dyDescent="0.3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spans="1:26" ht="14.25" customHeight="1" x14ac:dyDescent="0.3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spans="1:26" ht="14.25" customHeight="1" x14ac:dyDescent="0.3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spans="1:26" ht="14.25" customHeight="1" x14ac:dyDescent="0.3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spans="1:26" ht="14.25" customHeight="1" x14ac:dyDescent="0.3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spans="1:26" ht="14.25" customHeight="1" x14ac:dyDescent="0.3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spans="1:26" ht="14.25" customHeight="1" x14ac:dyDescent="0.3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spans="1:26" ht="14.25" customHeight="1" x14ac:dyDescent="0.3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spans="1:26" ht="14.25" customHeight="1" x14ac:dyDescent="0.3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spans="1:26" ht="14.25" customHeight="1" x14ac:dyDescent="0.3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spans="1:26" ht="14.25" customHeight="1" x14ac:dyDescent="0.3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spans="1:26" ht="14.25" customHeight="1" x14ac:dyDescent="0.3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spans="1:26" ht="14.25" customHeight="1" x14ac:dyDescent="0.3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spans="1:26" ht="14.25" customHeight="1" x14ac:dyDescent="0.3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spans="1:26" ht="14.25" customHeight="1" x14ac:dyDescent="0.3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spans="1:26" ht="14.25" customHeight="1" x14ac:dyDescent="0.3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spans="1:26" ht="14.25" customHeight="1" x14ac:dyDescent="0.3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spans="1:26" ht="14.25" customHeight="1" x14ac:dyDescent="0.3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spans="1:26" ht="14.25" customHeight="1" x14ac:dyDescent="0.3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spans="1:26" ht="14.25" customHeight="1" x14ac:dyDescent="0.3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spans="1:26" ht="14.25" customHeight="1" x14ac:dyDescent="0.3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spans="1:26" ht="14.25" customHeight="1" x14ac:dyDescent="0.3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spans="1:26" ht="14.25" customHeight="1" x14ac:dyDescent="0.3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spans="1:26" ht="14.25" customHeight="1" x14ac:dyDescent="0.3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spans="1:26" ht="14.25" customHeight="1" x14ac:dyDescent="0.3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spans="1:26" ht="14.25" customHeight="1" x14ac:dyDescent="0.3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spans="1:26" ht="14.25" customHeight="1" x14ac:dyDescent="0.3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spans="1:26" ht="14.25" customHeight="1" x14ac:dyDescent="0.3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spans="1:26" ht="14.25" customHeight="1" x14ac:dyDescent="0.3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spans="1:26" ht="14.25" customHeight="1" x14ac:dyDescent="0.3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spans="1:26" ht="14.25" customHeight="1" x14ac:dyDescent="0.3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spans="1:26" ht="14.25" customHeight="1" x14ac:dyDescent="0.3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spans="1:26" ht="14.25" customHeight="1" x14ac:dyDescent="0.3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spans="1:26" ht="14.25" customHeight="1" x14ac:dyDescent="0.3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spans="1:26" ht="14.25" customHeight="1" x14ac:dyDescent="0.3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ht="14.25" customHeight="1" x14ac:dyDescent="0.3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ht="14.25" customHeight="1" x14ac:dyDescent="0.3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ht="14.25" customHeight="1" x14ac:dyDescent="0.3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ht="14.25" customHeight="1" x14ac:dyDescent="0.3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ht="14.25" customHeight="1" x14ac:dyDescent="0.3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ht="14.25" customHeight="1" x14ac:dyDescent="0.3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ht="14.25" customHeight="1" x14ac:dyDescent="0.3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ht="14.25" customHeight="1" x14ac:dyDescent="0.3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ht="14.25" customHeight="1" x14ac:dyDescent="0.3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ht="14.25" customHeight="1" x14ac:dyDescent="0.3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ht="14.25" customHeight="1" x14ac:dyDescent="0.3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ht="14.25" customHeight="1" x14ac:dyDescent="0.3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ht="14.25" customHeight="1" x14ac:dyDescent="0.3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ht="14.25" customHeight="1" x14ac:dyDescent="0.3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ht="14.25" customHeight="1" x14ac:dyDescent="0.3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ht="14.25" customHeight="1" x14ac:dyDescent="0.3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ht="14.25" customHeight="1" x14ac:dyDescent="0.3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ht="14.25" customHeight="1" x14ac:dyDescent="0.3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ht="14.25" customHeight="1" x14ac:dyDescent="0.3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ht="14.25" customHeight="1" x14ac:dyDescent="0.3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ht="14.25" customHeight="1" x14ac:dyDescent="0.3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ht="14.25" customHeight="1" x14ac:dyDescent="0.3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ht="14.25" customHeight="1" x14ac:dyDescent="0.3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ht="14.25" customHeight="1" x14ac:dyDescent="0.3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ht="14.25" customHeight="1" x14ac:dyDescent="0.3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ht="14.25" customHeight="1" x14ac:dyDescent="0.3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ht="14.25" customHeight="1" x14ac:dyDescent="0.3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ht="14.25" customHeight="1" x14ac:dyDescent="0.3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ht="14.25" customHeight="1" x14ac:dyDescent="0.3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ht="14.25" customHeight="1" x14ac:dyDescent="0.3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ht="14.25" customHeight="1" x14ac:dyDescent="0.3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ht="14.25" customHeight="1" x14ac:dyDescent="0.3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ht="14.25" customHeight="1" x14ac:dyDescent="0.3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ht="14.25" customHeight="1" x14ac:dyDescent="0.3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ht="14.25" customHeight="1" x14ac:dyDescent="0.3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ht="14.25" customHeight="1" x14ac:dyDescent="0.3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ht="14.25" customHeight="1" x14ac:dyDescent="0.3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ht="14.25" customHeight="1" x14ac:dyDescent="0.3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ht="14.25" customHeight="1" x14ac:dyDescent="0.3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ht="14.25" customHeight="1" x14ac:dyDescent="0.3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ht="14.25" customHeight="1" x14ac:dyDescent="0.3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ht="14.25" customHeight="1" x14ac:dyDescent="0.3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ht="14.25" customHeight="1" x14ac:dyDescent="0.3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ht="14.25" customHeight="1" x14ac:dyDescent="0.3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ht="14.25" customHeight="1" x14ac:dyDescent="0.3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ht="14.25" customHeight="1" x14ac:dyDescent="0.3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ht="14.25" customHeight="1" x14ac:dyDescent="0.3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ht="14.25" customHeight="1" x14ac:dyDescent="0.3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ht="14.25" customHeight="1" x14ac:dyDescent="0.3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ht="14.25" customHeight="1" x14ac:dyDescent="0.3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ht="14.25" customHeight="1" x14ac:dyDescent="0.3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ht="14.25" customHeight="1" x14ac:dyDescent="0.3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ht="14.25" customHeight="1" x14ac:dyDescent="0.3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ht="14.25" customHeight="1" x14ac:dyDescent="0.3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ht="14.25" customHeight="1" x14ac:dyDescent="0.3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ht="14.25" customHeight="1" x14ac:dyDescent="0.3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ht="14.25" customHeight="1" x14ac:dyDescent="0.3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ht="14.25" customHeight="1" x14ac:dyDescent="0.3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ht="14.25" customHeight="1" x14ac:dyDescent="0.3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ht="14.25" customHeight="1" x14ac:dyDescent="0.3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ht="14.25" customHeight="1" x14ac:dyDescent="0.3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ht="14.25" customHeight="1" x14ac:dyDescent="0.3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ht="14.25" customHeight="1" x14ac:dyDescent="0.3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ht="14.25" customHeight="1" x14ac:dyDescent="0.3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ht="14.25" customHeight="1" x14ac:dyDescent="0.3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ht="14.25" customHeight="1" x14ac:dyDescent="0.3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ht="14.25" customHeight="1" x14ac:dyDescent="0.3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ht="14.25" customHeight="1" x14ac:dyDescent="0.3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ht="14.25" customHeight="1" x14ac:dyDescent="0.3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ht="14.25" customHeight="1" x14ac:dyDescent="0.3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ht="14.25" customHeight="1" x14ac:dyDescent="0.3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ht="14.25" customHeight="1" x14ac:dyDescent="0.3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ht="14.25" customHeight="1" x14ac:dyDescent="0.3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ht="14.25" customHeight="1" x14ac:dyDescent="0.3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ht="14.25" customHeight="1" x14ac:dyDescent="0.3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ht="14.25" customHeight="1" x14ac:dyDescent="0.3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ht="14.25" customHeight="1" x14ac:dyDescent="0.3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ht="14.25" customHeight="1" x14ac:dyDescent="0.3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ht="14.25" customHeight="1" x14ac:dyDescent="0.3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ht="14.25" customHeight="1" x14ac:dyDescent="0.3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ht="14.25" customHeight="1" x14ac:dyDescent="0.3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ht="14.25" customHeight="1" x14ac:dyDescent="0.3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ht="14.25" customHeight="1" x14ac:dyDescent="0.3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ht="14.25" customHeight="1" x14ac:dyDescent="0.3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ht="14.25" customHeight="1" x14ac:dyDescent="0.3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ht="14.25" customHeight="1" x14ac:dyDescent="0.3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ht="14.25" customHeight="1" x14ac:dyDescent="0.3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ht="14.25" customHeight="1" x14ac:dyDescent="0.3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ht="14.25" customHeight="1" x14ac:dyDescent="0.3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ht="14.25" customHeight="1" x14ac:dyDescent="0.3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ht="14.25" customHeight="1" x14ac:dyDescent="0.3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ht="14.25" customHeight="1" x14ac:dyDescent="0.3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ht="14.25" customHeight="1" x14ac:dyDescent="0.3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ht="14.25" customHeight="1" x14ac:dyDescent="0.3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ht="14.25" customHeight="1" x14ac:dyDescent="0.3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ht="14.25" customHeight="1" x14ac:dyDescent="0.3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ht="14.25" customHeight="1" x14ac:dyDescent="0.3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ht="14.25" customHeight="1" x14ac:dyDescent="0.3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ht="14.25" customHeight="1" x14ac:dyDescent="0.3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ht="14.25" customHeight="1" x14ac:dyDescent="0.3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ht="14.25" customHeight="1" x14ac:dyDescent="0.3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ht="14.25" customHeight="1" x14ac:dyDescent="0.3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ht="14.25" customHeight="1" x14ac:dyDescent="0.3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ht="14.25" customHeight="1" x14ac:dyDescent="0.3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ht="14.25" customHeight="1" x14ac:dyDescent="0.3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ht="14.25" customHeight="1" x14ac:dyDescent="0.3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ht="14.25" customHeight="1" x14ac:dyDescent="0.3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ht="14.25" customHeight="1" x14ac:dyDescent="0.3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ht="14.25" customHeight="1" x14ac:dyDescent="0.3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ht="14.25" customHeight="1" x14ac:dyDescent="0.3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ht="14.25" customHeight="1" x14ac:dyDescent="0.3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ht="14.25" customHeight="1" x14ac:dyDescent="0.3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ht="14.25" customHeight="1" x14ac:dyDescent="0.3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ht="14.25" customHeight="1" x14ac:dyDescent="0.3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ht="14.25" customHeight="1" x14ac:dyDescent="0.3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ht="14.25" customHeight="1" x14ac:dyDescent="0.3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ht="14.25" customHeight="1" x14ac:dyDescent="0.3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ht="14.25" customHeight="1" x14ac:dyDescent="0.3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ht="14.25" customHeight="1" x14ac:dyDescent="0.3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ht="14.25" customHeight="1" x14ac:dyDescent="0.3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ht="14.25" customHeight="1" x14ac:dyDescent="0.3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ht="14.25" customHeight="1" x14ac:dyDescent="0.3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ht="14.25" customHeight="1" x14ac:dyDescent="0.3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ht="14.25" customHeight="1" x14ac:dyDescent="0.3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ht="14.25" customHeight="1" x14ac:dyDescent="0.3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ht="14.25" customHeight="1" x14ac:dyDescent="0.3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ht="14.25" customHeight="1" x14ac:dyDescent="0.3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ht="14.25" customHeight="1" x14ac:dyDescent="0.3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ht="14.25" customHeight="1" x14ac:dyDescent="0.3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ht="14.25" customHeight="1" x14ac:dyDescent="0.3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ht="14.25" customHeight="1" x14ac:dyDescent="0.3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ht="14.25" customHeight="1" x14ac:dyDescent="0.3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ht="14.25" customHeight="1" x14ac:dyDescent="0.3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ht="14.25" customHeight="1" x14ac:dyDescent="0.3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ht="14.25" customHeight="1" x14ac:dyDescent="0.3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ht="14.25" customHeight="1" x14ac:dyDescent="0.3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ht="14.25" customHeight="1" x14ac:dyDescent="0.3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ht="14.25" customHeight="1" x14ac:dyDescent="0.3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ht="14.25" customHeight="1" x14ac:dyDescent="0.3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ht="14.25" customHeight="1" x14ac:dyDescent="0.3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ht="14.25" customHeight="1" x14ac:dyDescent="0.3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ht="14.25" customHeight="1" x14ac:dyDescent="0.3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ht="14.25" customHeight="1" x14ac:dyDescent="0.3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ht="14.25" customHeight="1" x14ac:dyDescent="0.3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ht="14.25" customHeight="1" x14ac:dyDescent="0.3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ht="14.25" customHeight="1" x14ac:dyDescent="0.3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spans="1:26" ht="14.25" customHeight="1" x14ac:dyDescent="0.3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spans="1:26" ht="14.25" customHeight="1" x14ac:dyDescent="0.3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spans="1:26" ht="14.25" customHeight="1" x14ac:dyDescent="0.3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spans="1:26" ht="14.25" customHeight="1" x14ac:dyDescent="0.3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spans="1:26" ht="14.25" customHeight="1" x14ac:dyDescent="0.3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spans="1:26" ht="14.25" customHeight="1" x14ac:dyDescent="0.3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spans="1:26" ht="14.25" customHeight="1" x14ac:dyDescent="0.3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spans="1:26" ht="14.25" customHeight="1" x14ac:dyDescent="0.3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spans="1:26" ht="14.25" customHeight="1" x14ac:dyDescent="0.3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spans="1:26" ht="14.25" customHeight="1" x14ac:dyDescent="0.3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spans="1:26" ht="14.25" customHeight="1" x14ac:dyDescent="0.3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spans="1:26" ht="14.25" customHeight="1" x14ac:dyDescent="0.3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spans="1:26" ht="14.25" customHeight="1" x14ac:dyDescent="0.3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spans="1:26" ht="14.25" customHeight="1" x14ac:dyDescent="0.3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spans="1:26" ht="14.25" customHeight="1" x14ac:dyDescent="0.3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spans="1:26" ht="14.25" customHeight="1" x14ac:dyDescent="0.3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spans="1:26" ht="14.25" customHeight="1" x14ac:dyDescent="0.3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spans="1:26" ht="14.25" customHeight="1" x14ac:dyDescent="0.3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spans="1:26" ht="14.25" customHeight="1" x14ac:dyDescent="0.3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spans="1:26" ht="14.25" customHeight="1" x14ac:dyDescent="0.3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spans="1:26" ht="14.25" customHeight="1" x14ac:dyDescent="0.3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spans="1:26" ht="14.25" customHeight="1" x14ac:dyDescent="0.3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spans="1:26" ht="14.25" customHeight="1" x14ac:dyDescent="0.3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spans="1:26" ht="14.25" customHeight="1" x14ac:dyDescent="0.3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spans="1:26" ht="14.25" customHeight="1" x14ac:dyDescent="0.3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spans="1:26" ht="14.25" customHeight="1" x14ac:dyDescent="0.3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spans="1:26" ht="14.25" customHeight="1" x14ac:dyDescent="0.3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spans="1:26" ht="14.25" customHeight="1" x14ac:dyDescent="0.3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spans="1:26" ht="14.25" customHeight="1" x14ac:dyDescent="0.3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spans="1:26" ht="14.25" customHeight="1" x14ac:dyDescent="0.3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spans="1:26" ht="14.25" customHeight="1" x14ac:dyDescent="0.3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spans="1:26" ht="14.25" customHeight="1" x14ac:dyDescent="0.3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spans="1:26" ht="14.25" customHeight="1" x14ac:dyDescent="0.3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spans="1:26" ht="14.25" customHeight="1" x14ac:dyDescent="0.3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spans="1:26" ht="14.25" customHeight="1" x14ac:dyDescent="0.3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spans="1:26" ht="14.25" customHeight="1" x14ac:dyDescent="0.3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spans="1:26" ht="14.25" customHeight="1" x14ac:dyDescent="0.3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spans="1:26" ht="14.25" customHeight="1" x14ac:dyDescent="0.3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spans="1:26" ht="14.25" customHeight="1" x14ac:dyDescent="0.3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spans="1:26" ht="14.25" customHeight="1" x14ac:dyDescent="0.3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spans="1:26" ht="14.25" customHeight="1" x14ac:dyDescent="0.3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spans="1:26" ht="14.25" customHeight="1" x14ac:dyDescent="0.3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spans="1:26" ht="14.25" customHeight="1" x14ac:dyDescent="0.3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spans="1:26" ht="14.25" customHeight="1" x14ac:dyDescent="0.3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spans="1:26" ht="14.25" customHeight="1" x14ac:dyDescent="0.3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spans="1:26" ht="14.25" customHeight="1" x14ac:dyDescent="0.3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spans="1:26" ht="14.25" customHeight="1" x14ac:dyDescent="0.3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spans="1:26" ht="14.25" customHeight="1" x14ac:dyDescent="0.3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spans="1:26" ht="14.25" customHeight="1" x14ac:dyDescent="0.3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spans="1:26" ht="14.25" customHeight="1" x14ac:dyDescent="0.3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spans="1:26" ht="14.25" customHeight="1" x14ac:dyDescent="0.3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spans="1:26" ht="14.25" customHeight="1" x14ac:dyDescent="0.3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spans="1:26" ht="14.25" customHeight="1" x14ac:dyDescent="0.3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spans="1:26" ht="14.25" customHeight="1" x14ac:dyDescent="0.3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spans="1:26" ht="14.25" customHeight="1" x14ac:dyDescent="0.3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spans="1:26" ht="14.25" customHeight="1" x14ac:dyDescent="0.3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spans="1:26" ht="14.25" customHeight="1" x14ac:dyDescent="0.3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spans="1:26" ht="14.25" customHeight="1" x14ac:dyDescent="0.3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spans="1:26" ht="14.25" customHeight="1" x14ac:dyDescent="0.3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spans="1:26" ht="14.25" customHeight="1" x14ac:dyDescent="0.3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spans="1:26" ht="14.25" customHeight="1" x14ac:dyDescent="0.3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spans="1:26" ht="14.25" customHeight="1" x14ac:dyDescent="0.3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spans="1:26" ht="14.25" customHeight="1" x14ac:dyDescent="0.3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spans="1:26" ht="14.25" customHeight="1" x14ac:dyDescent="0.3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spans="1:26" ht="14.25" customHeight="1" x14ac:dyDescent="0.3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spans="1:26" ht="14.25" customHeight="1" x14ac:dyDescent="0.3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spans="1:26" ht="14.25" customHeight="1" x14ac:dyDescent="0.3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spans="1:26" ht="14.25" customHeight="1" x14ac:dyDescent="0.3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spans="1:26" ht="14.25" customHeight="1" x14ac:dyDescent="0.3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spans="1:26" ht="14.25" customHeight="1" x14ac:dyDescent="0.3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spans="1:26" ht="14.25" customHeight="1" x14ac:dyDescent="0.3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spans="1:26" ht="14.25" customHeight="1" x14ac:dyDescent="0.3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spans="1:26" ht="14.25" customHeight="1" x14ac:dyDescent="0.3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spans="1:26" ht="14.25" customHeight="1" x14ac:dyDescent="0.3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spans="1:26" ht="14.25" customHeight="1" x14ac:dyDescent="0.3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spans="1:26" ht="14.25" customHeight="1" x14ac:dyDescent="0.3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spans="1:26" ht="14.25" customHeight="1" x14ac:dyDescent="0.3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spans="1:26" ht="14.25" customHeight="1" x14ac:dyDescent="0.3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spans="1:26" ht="14.25" customHeight="1" x14ac:dyDescent="0.3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spans="1:26" ht="14.25" customHeight="1" x14ac:dyDescent="0.3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spans="1:26" ht="14.25" customHeight="1" x14ac:dyDescent="0.3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spans="1:26" ht="14.25" customHeight="1" x14ac:dyDescent="0.3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spans="1:26" ht="14.25" customHeight="1" x14ac:dyDescent="0.3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spans="1:26" ht="14.25" customHeight="1" x14ac:dyDescent="0.3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spans="1:26" ht="14.25" customHeight="1" x14ac:dyDescent="0.3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spans="1:26" ht="14.25" customHeight="1" x14ac:dyDescent="0.3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spans="1:26" ht="14.25" customHeight="1" x14ac:dyDescent="0.3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spans="1:26" ht="14.25" customHeight="1" x14ac:dyDescent="0.3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spans="1:26" ht="14.25" customHeight="1" x14ac:dyDescent="0.3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spans="1:26" ht="14.25" customHeight="1" x14ac:dyDescent="0.3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spans="1:26" ht="14.25" customHeight="1" x14ac:dyDescent="0.3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spans="1:26" ht="14.25" customHeight="1" x14ac:dyDescent="0.3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spans="1:26" ht="14.25" customHeight="1" x14ac:dyDescent="0.3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spans="1:26" ht="14.25" customHeight="1" x14ac:dyDescent="0.3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spans="1:26" ht="14.25" customHeight="1" x14ac:dyDescent="0.3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spans="1:26" ht="14.25" customHeight="1" x14ac:dyDescent="0.3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spans="1:26" ht="14.25" customHeight="1" x14ac:dyDescent="0.3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spans="1:26" ht="14.25" customHeight="1" x14ac:dyDescent="0.3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spans="1:26" ht="14.25" customHeight="1" x14ac:dyDescent="0.3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spans="1:26" ht="14.25" customHeight="1" x14ac:dyDescent="0.3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spans="1:26" ht="14.25" customHeight="1" x14ac:dyDescent="0.3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spans="1:26" ht="14.25" customHeight="1" x14ac:dyDescent="0.3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spans="1:26" ht="14.25" customHeight="1" x14ac:dyDescent="0.3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spans="1:26" ht="14.25" customHeight="1" x14ac:dyDescent="0.3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spans="1:26" ht="14.25" customHeight="1" x14ac:dyDescent="0.3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spans="1:26" ht="14.25" customHeight="1" x14ac:dyDescent="0.3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spans="1:26" ht="14.25" customHeight="1" x14ac:dyDescent="0.3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spans="1:26" ht="14.25" customHeight="1" x14ac:dyDescent="0.3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spans="1:26" ht="14.25" customHeight="1" x14ac:dyDescent="0.3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spans="1:26" ht="14.25" customHeight="1" x14ac:dyDescent="0.3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spans="1:26" ht="14.25" customHeight="1" x14ac:dyDescent="0.3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spans="1:26" ht="14.25" customHeight="1" x14ac:dyDescent="0.3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spans="1:26" ht="14.25" customHeight="1" x14ac:dyDescent="0.3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spans="1:26" ht="14.25" customHeight="1" x14ac:dyDescent="0.3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spans="1:26" ht="14.25" customHeight="1" x14ac:dyDescent="0.3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spans="1:26" ht="14.25" customHeight="1" x14ac:dyDescent="0.3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spans="1:26" ht="14.25" customHeight="1" x14ac:dyDescent="0.3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spans="1:26" ht="14.25" customHeight="1" x14ac:dyDescent="0.3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spans="1:26" ht="14.25" customHeight="1" x14ac:dyDescent="0.3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spans="1:26" ht="14.25" customHeight="1" x14ac:dyDescent="0.3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spans="1:26" ht="14.25" customHeight="1" x14ac:dyDescent="0.3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spans="1:26" ht="14.25" customHeight="1" x14ac:dyDescent="0.3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spans="1:26" ht="14.25" customHeight="1" x14ac:dyDescent="0.3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spans="1:26" ht="14.25" customHeight="1" x14ac:dyDescent="0.3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spans="1:26" ht="14.25" customHeight="1" x14ac:dyDescent="0.3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spans="1:26" ht="14.25" customHeight="1" x14ac:dyDescent="0.3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spans="1:26" ht="14.25" customHeight="1" x14ac:dyDescent="0.3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spans="1:26" ht="14.25" customHeight="1" x14ac:dyDescent="0.3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spans="1:26" ht="14.25" customHeight="1" x14ac:dyDescent="0.3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spans="1:26" ht="14.25" customHeight="1" x14ac:dyDescent="0.3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spans="1:26" ht="14.25" customHeight="1" x14ac:dyDescent="0.3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spans="1:26" ht="14.25" customHeight="1" x14ac:dyDescent="0.3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spans="1:26" ht="14.25" customHeight="1" x14ac:dyDescent="0.3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spans="1:26" ht="14.25" customHeight="1" x14ac:dyDescent="0.3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spans="1:26" ht="14.25" customHeight="1" x14ac:dyDescent="0.3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spans="1:26" ht="14.25" customHeight="1" x14ac:dyDescent="0.3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spans="1:26" ht="14.25" customHeight="1" x14ac:dyDescent="0.3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spans="1:26" ht="14.25" customHeight="1" x14ac:dyDescent="0.3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spans="1:26" ht="14.25" customHeight="1" x14ac:dyDescent="0.3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spans="1:26" ht="14.25" customHeight="1" x14ac:dyDescent="0.3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spans="1:26" ht="14.25" customHeight="1" x14ac:dyDescent="0.3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spans="1:26" ht="14.25" customHeight="1" x14ac:dyDescent="0.3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spans="1:26" ht="14.25" customHeight="1" x14ac:dyDescent="0.3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spans="1:26" ht="14.25" customHeight="1" x14ac:dyDescent="0.3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spans="1:26" ht="14.25" customHeight="1" x14ac:dyDescent="0.3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spans="1:26" ht="14.25" customHeight="1" x14ac:dyDescent="0.3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spans="1:26" ht="14.25" customHeight="1" x14ac:dyDescent="0.3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spans="1:26" ht="14.25" customHeight="1" x14ac:dyDescent="0.3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spans="1:26" ht="14.25" customHeight="1" x14ac:dyDescent="0.3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spans="1:26" ht="14.25" customHeight="1" x14ac:dyDescent="0.3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spans="1:26" ht="14.25" customHeight="1" x14ac:dyDescent="0.3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spans="1:26" ht="14.25" customHeight="1" x14ac:dyDescent="0.3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spans="1:26" ht="14.25" customHeight="1" x14ac:dyDescent="0.3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spans="1:26" ht="14.25" customHeight="1" x14ac:dyDescent="0.3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spans="1:26" ht="14.25" customHeight="1" x14ac:dyDescent="0.3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spans="1:26" ht="14.25" customHeight="1" x14ac:dyDescent="0.3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spans="1:26" ht="14.25" customHeight="1" x14ac:dyDescent="0.3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spans="1:26" ht="14.25" customHeight="1" x14ac:dyDescent="0.3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spans="1:26" ht="14.25" customHeight="1" x14ac:dyDescent="0.3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spans="1:26" ht="14.25" customHeight="1" x14ac:dyDescent="0.3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spans="1:26" ht="14.25" customHeight="1" x14ac:dyDescent="0.3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spans="1:26" ht="14.25" customHeight="1" x14ac:dyDescent="0.3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spans="1:26" ht="14.25" customHeight="1" x14ac:dyDescent="0.3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spans="1:26" ht="14.25" customHeight="1" x14ac:dyDescent="0.3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spans="1:26" ht="14.25" customHeight="1" x14ac:dyDescent="0.3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spans="1:26" ht="14.25" customHeight="1" x14ac:dyDescent="0.3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spans="1:26" ht="14.25" customHeight="1" x14ac:dyDescent="0.3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spans="1:26" ht="14.25" customHeight="1" x14ac:dyDescent="0.3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spans="1:26" ht="14.25" customHeight="1" x14ac:dyDescent="0.3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spans="1:26" ht="14.25" customHeight="1" x14ac:dyDescent="0.3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spans="1:26" ht="14.25" customHeight="1" x14ac:dyDescent="0.3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spans="1:26" ht="14.25" customHeight="1" x14ac:dyDescent="0.3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spans="1:26" ht="14.25" customHeight="1" x14ac:dyDescent="0.3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spans="1:26" ht="14.25" customHeight="1" x14ac:dyDescent="0.3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spans="1:26" ht="14.25" customHeight="1" x14ac:dyDescent="0.3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spans="1:26" ht="14.25" customHeight="1" x14ac:dyDescent="0.3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spans="1:26" ht="14.25" customHeight="1" x14ac:dyDescent="0.3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spans="1:26" ht="14.25" customHeight="1" x14ac:dyDescent="0.3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spans="1:26" ht="14.25" customHeight="1" x14ac:dyDescent="0.3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spans="1:26" ht="14.25" customHeight="1" x14ac:dyDescent="0.3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spans="1:26" ht="14.25" customHeight="1" x14ac:dyDescent="0.3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spans="1:26" ht="14.25" customHeight="1" x14ac:dyDescent="0.3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spans="1:26" ht="14.25" customHeight="1" x14ac:dyDescent="0.3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spans="1:26" ht="14.25" customHeight="1" x14ac:dyDescent="0.3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spans="1:26" ht="14.25" customHeight="1" x14ac:dyDescent="0.3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spans="1:26" ht="14.25" customHeight="1" x14ac:dyDescent="0.3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spans="1:26" ht="14.25" customHeight="1" x14ac:dyDescent="0.3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spans="1:26" ht="14.25" customHeight="1" x14ac:dyDescent="0.3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spans="1:26" ht="14.25" customHeight="1" x14ac:dyDescent="0.3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spans="1:26" ht="14.25" customHeight="1" x14ac:dyDescent="0.3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spans="1:26" ht="14.25" customHeight="1" x14ac:dyDescent="0.3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spans="1:26" ht="14.25" customHeight="1" x14ac:dyDescent="0.3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spans="1:26" ht="14.25" customHeight="1" x14ac:dyDescent="0.3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spans="1:26" ht="14.25" customHeight="1" x14ac:dyDescent="0.3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spans="1:26" ht="14.25" customHeight="1" x14ac:dyDescent="0.3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spans="1:26" ht="14.25" customHeight="1" x14ac:dyDescent="0.3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spans="1:26" ht="14.25" customHeight="1" x14ac:dyDescent="0.3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spans="1:26" ht="14.25" customHeight="1" x14ac:dyDescent="0.3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spans="1:26" ht="14.25" customHeight="1" x14ac:dyDescent="0.3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spans="1:26" ht="14.25" customHeight="1" x14ac:dyDescent="0.3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spans="1:26" ht="14.25" customHeight="1" x14ac:dyDescent="0.3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spans="1:26" ht="14.25" customHeight="1" x14ac:dyDescent="0.3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spans="1:26" ht="14.25" customHeight="1" x14ac:dyDescent="0.3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spans="1:26" ht="14.25" customHeight="1" x14ac:dyDescent="0.3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spans="1:26" ht="14.25" customHeight="1" x14ac:dyDescent="0.3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spans="1:26" ht="14.25" customHeight="1" x14ac:dyDescent="0.3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spans="1:26" ht="14.25" customHeight="1" x14ac:dyDescent="0.3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spans="1:26" ht="14.25" customHeight="1" x14ac:dyDescent="0.3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spans="1:26" ht="14.25" customHeight="1" x14ac:dyDescent="0.3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spans="1:26" ht="14.25" customHeight="1" x14ac:dyDescent="0.3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spans="1:26" ht="14.25" customHeight="1" x14ac:dyDescent="0.3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spans="1:26" ht="14.25" customHeight="1" x14ac:dyDescent="0.3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spans="1:26" ht="14.25" customHeight="1" x14ac:dyDescent="0.3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spans="1:26" ht="14.25" customHeight="1" x14ac:dyDescent="0.3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spans="1:26" ht="14.25" customHeight="1" x14ac:dyDescent="0.3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spans="1:26" ht="14.25" customHeight="1" x14ac:dyDescent="0.3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spans="1:26" ht="14.25" customHeight="1" x14ac:dyDescent="0.3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spans="1:26" ht="14.25" customHeight="1" x14ac:dyDescent="0.3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spans="1:26" ht="14.25" customHeight="1" x14ac:dyDescent="0.3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spans="1:26" ht="14.25" customHeight="1" x14ac:dyDescent="0.3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spans="1:26" ht="14.25" customHeight="1" x14ac:dyDescent="0.3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spans="1:26" ht="14.25" customHeight="1" x14ac:dyDescent="0.3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spans="1:26" ht="14.25" customHeight="1" x14ac:dyDescent="0.3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spans="1:26" ht="14.25" customHeight="1" x14ac:dyDescent="0.3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spans="1:26" ht="14.25" customHeight="1" x14ac:dyDescent="0.3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spans="1:26" ht="14.25" customHeight="1" x14ac:dyDescent="0.3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spans="1:26" ht="14.25" customHeight="1" x14ac:dyDescent="0.3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spans="1:26" ht="14.25" customHeight="1" x14ac:dyDescent="0.3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spans="1:26" ht="14.25" customHeight="1" x14ac:dyDescent="0.3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spans="1:26" ht="14.25" customHeight="1" x14ac:dyDescent="0.3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spans="1:26" ht="14.25" customHeight="1" x14ac:dyDescent="0.3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spans="1:26" ht="14.25" customHeight="1" x14ac:dyDescent="0.3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spans="1:26" ht="14.25" customHeight="1" x14ac:dyDescent="0.3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spans="1:26" ht="14.25" customHeight="1" x14ac:dyDescent="0.3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spans="1:26" ht="14.25" customHeight="1" x14ac:dyDescent="0.3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spans="1:26" ht="14.25" customHeight="1" x14ac:dyDescent="0.3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spans="1:26" ht="14.25" customHeight="1" x14ac:dyDescent="0.3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spans="1:26" ht="14.25" customHeight="1" x14ac:dyDescent="0.3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spans="1:26" ht="14.25" customHeight="1" x14ac:dyDescent="0.3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spans="1:26" ht="14.25" customHeight="1" x14ac:dyDescent="0.3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spans="1:26" ht="14.25" customHeight="1" x14ac:dyDescent="0.3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spans="1:26" ht="14.25" customHeight="1" x14ac:dyDescent="0.3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spans="1:26" ht="14.25" customHeight="1" x14ac:dyDescent="0.3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spans="1:26" ht="14.25" customHeight="1" x14ac:dyDescent="0.3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spans="1:26" ht="14.25" customHeight="1" x14ac:dyDescent="0.3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spans="1:26" ht="14.25" customHeight="1" x14ac:dyDescent="0.3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spans="1:26" ht="14.25" customHeight="1" x14ac:dyDescent="0.3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spans="1:26" ht="14.25" customHeight="1" x14ac:dyDescent="0.3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spans="1:26" ht="14.25" customHeight="1" x14ac:dyDescent="0.3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spans="1:26" ht="14.25" customHeight="1" x14ac:dyDescent="0.3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spans="1:26" ht="14.25" customHeight="1" x14ac:dyDescent="0.3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spans="1:26" ht="14.25" customHeight="1" x14ac:dyDescent="0.3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spans="1:26" ht="14.25" customHeight="1" x14ac:dyDescent="0.3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spans="1:26" ht="14.25" customHeight="1" x14ac:dyDescent="0.3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spans="1:26" ht="14.25" customHeight="1" x14ac:dyDescent="0.3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spans="1:26" ht="14.25" customHeight="1" x14ac:dyDescent="0.3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spans="1:26" ht="14.25" customHeight="1" x14ac:dyDescent="0.3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spans="1:26" ht="14.25" customHeight="1" x14ac:dyDescent="0.3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spans="1:26" ht="14.25" customHeight="1" x14ac:dyDescent="0.3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spans="1:26" ht="14.25" customHeight="1" x14ac:dyDescent="0.3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spans="1:26" ht="14.25" customHeight="1" x14ac:dyDescent="0.3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spans="1:26" ht="14.25" customHeight="1" x14ac:dyDescent="0.3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spans="1:26" ht="14.25" customHeight="1" x14ac:dyDescent="0.3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spans="1:26" ht="14.25" customHeight="1" x14ac:dyDescent="0.3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spans="1:26" ht="14.25" customHeight="1" x14ac:dyDescent="0.3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spans="1:26" ht="14.25" customHeight="1" x14ac:dyDescent="0.3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spans="1:26" ht="14.25" customHeight="1" x14ac:dyDescent="0.3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spans="1:26" ht="14.25" customHeight="1" x14ac:dyDescent="0.3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spans="1:26" ht="14.25" customHeight="1" x14ac:dyDescent="0.3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spans="1:26" ht="14.25" customHeight="1" x14ac:dyDescent="0.3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spans="1:26" ht="14.25" customHeight="1" x14ac:dyDescent="0.3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spans="1:26" ht="14.25" customHeight="1" x14ac:dyDescent="0.3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spans="1:26" ht="14.25" customHeight="1" x14ac:dyDescent="0.3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spans="1:26" ht="14.25" customHeight="1" x14ac:dyDescent="0.3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spans="1:26" ht="14.25" customHeight="1" x14ac:dyDescent="0.3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spans="1:26" ht="14.25" customHeight="1" x14ac:dyDescent="0.3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spans="1:26" ht="14.25" customHeight="1" x14ac:dyDescent="0.3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spans="1:26" ht="14.25" customHeight="1" x14ac:dyDescent="0.3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spans="1:26" ht="14.25" customHeight="1" x14ac:dyDescent="0.3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spans="1:26" ht="14.25" customHeight="1" x14ac:dyDescent="0.3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spans="1:26" ht="14.25" customHeight="1" x14ac:dyDescent="0.3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spans="1:26" ht="14.25" customHeight="1" x14ac:dyDescent="0.3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spans="1:26" ht="14.25" customHeight="1" x14ac:dyDescent="0.3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spans="1:26" ht="14.25" customHeight="1" x14ac:dyDescent="0.3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spans="1:26" ht="14.25" customHeight="1" x14ac:dyDescent="0.3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spans="1:26" ht="14.25" customHeight="1" x14ac:dyDescent="0.3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spans="1:26" ht="14.25" customHeight="1" x14ac:dyDescent="0.3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spans="1:26" ht="14.25" customHeight="1" x14ac:dyDescent="0.3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spans="1:26" ht="14.25" customHeight="1" x14ac:dyDescent="0.3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spans="1:26" ht="14.25" customHeight="1" x14ac:dyDescent="0.3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spans="1:26" ht="14.25" customHeight="1" x14ac:dyDescent="0.3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spans="1:26" ht="14.25" customHeight="1" x14ac:dyDescent="0.3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spans="1:26" ht="14.25" customHeight="1" x14ac:dyDescent="0.3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spans="1:26" ht="14.25" customHeight="1" x14ac:dyDescent="0.3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spans="1:26" ht="14.25" customHeight="1" x14ac:dyDescent="0.3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spans="1:26" ht="14.25" customHeight="1" x14ac:dyDescent="0.3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spans="1:26" ht="14.25" customHeight="1" x14ac:dyDescent="0.3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spans="1:26" ht="14.25" customHeight="1" x14ac:dyDescent="0.3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spans="1:26" ht="14.25" customHeight="1" x14ac:dyDescent="0.3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spans="1:26" ht="14.25" customHeight="1" x14ac:dyDescent="0.3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spans="1:26" ht="14.25" customHeight="1" x14ac:dyDescent="0.3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spans="1:26" ht="14.25" customHeight="1" x14ac:dyDescent="0.3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spans="1:26" ht="14.25" customHeight="1" x14ac:dyDescent="0.3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spans="1:26" ht="14.25" customHeight="1" x14ac:dyDescent="0.3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spans="1:26" ht="14.25" customHeight="1" x14ac:dyDescent="0.3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spans="1:26" ht="14.25" customHeight="1" x14ac:dyDescent="0.3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spans="1:26" ht="14.25" customHeight="1" x14ac:dyDescent="0.3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spans="1:26" ht="14.25" customHeight="1" x14ac:dyDescent="0.3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spans="1:26" ht="14.25" customHeight="1" x14ac:dyDescent="0.3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spans="1:26" ht="14.25" customHeight="1" x14ac:dyDescent="0.3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spans="1:26" ht="14.25" customHeight="1" x14ac:dyDescent="0.3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spans="1:26" ht="14.25" customHeight="1" x14ac:dyDescent="0.3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spans="1:26" ht="14.25" customHeight="1" x14ac:dyDescent="0.3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spans="1:26" ht="14.25" customHeight="1" x14ac:dyDescent="0.3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spans="1:26" ht="14.25" customHeight="1" x14ac:dyDescent="0.3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spans="1:26" ht="14.25" customHeight="1" x14ac:dyDescent="0.3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spans="1:26" ht="14.25" customHeight="1" x14ac:dyDescent="0.3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spans="1:26" ht="14.25" customHeight="1" x14ac:dyDescent="0.3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spans="1:26" ht="14.25" customHeight="1" x14ac:dyDescent="0.3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spans="1:26" ht="14.25" customHeight="1" x14ac:dyDescent="0.3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spans="1:26" ht="14.25" customHeight="1" x14ac:dyDescent="0.3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spans="1:26" ht="14.25" customHeight="1" x14ac:dyDescent="0.3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spans="1:26" ht="14.25" customHeight="1" x14ac:dyDescent="0.3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spans="1:26" ht="14.25" customHeight="1" x14ac:dyDescent="0.3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spans="1:26" ht="14.25" customHeight="1" x14ac:dyDescent="0.3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spans="1:26" ht="14.25" customHeight="1" x14ac:dyDescent="0.3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spans="1:26" ht="14.25" customHeight="1" x14ac:dyDescent="0.3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spans="1:26" ht="14.25" customHeight="1" x14ac:dyDescent="0.3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spans="1:26" ht="14.25" customHeight="1" x14ac:dyDescent="0.3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spans="1:26" ht="14.25" customHeight="1" x14ac:dyDescent="0.3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spans="1:26" ht="14.25" customHeight="1" x14ac:dyDescent="0.3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spans="1:26" ht="14.25" customHeight="1" x14ac:dyDescent="0.3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spans="1:26" ht="14.25" customHeight="1" x14ac:dyDescent="0.3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spans="1:26" ht="14.25" customHeight="1" x14ac:dyDescent="0.3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spans="1:26" ht="14.25" customHeight="1" x14ac:dyDescent="0.3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spans="1:26" ht="14.25" customHeight="1" x14ac:dyDescent="0.3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spans="1:26" ht="14.25" customHeight="1" x14ac:dyDescent="0.3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spans="1:26" ht="14.25" customHeight="1" x14ac:dyDescent="0.3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spans="1:26" ht="14.25" customHeight="1" x14ac:dyDescent="0.3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spans="1:26" ht="14.25" customHeight="1" x14ac:dyDescent="0.3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spans="1:26" ht="14.25" customHeight="1" x14ac:dyDescent="0.3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spans="1:26" ht="14.25" customHeight="1" x14ac:dyDescent="0.3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spans="1:26" ht="14.25" customHeight="1" x14ac:dyDescent="0.3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spans="1:26" ht="14.25" customHeight="1" x14ac:dyDescent="0.3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spans="1:26" ht="14.25" customHeight="1" x14ac:dyDescent="0.3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spans="1:26" ht="14.25" customHeight="1" x14ac:dyDescent="0.3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spans="1:26" ht="14.25" customHeight="1" x14ac:dyDescent="0.3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spans="1:26" ht="14.25" customHeight="1" x14ac:dyDescent="0.3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spans="1:26" ht="14.25" customHeight="1" x14ac:dyDescent="0.3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spans="1:26" ht="14.25" customHeight="1" x14ac:dyDescent="0.3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spans="1:26" ht="14.25" customHeight="1" x14ac:dyDescent="0.3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spans="1:26" ht="14.25" customHeight="1" x14ac:dyDescent="0.3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spans="1:26" ht="14.25" customHeight="1" x14ac:dyDescent="0.3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spans="1:26" ht="14.25" customHeight="1" x14ac:dyDescent="0.3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spans="1:26" ht="14.25" customHeight="1" x14ac:dyDescent="0.3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spans="1:26" ht="14.25" customHeight="1" x14ac:dyDescent="0.3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spans="1:26" ht="14.25" customHeight="1" x14ac:dyDescent="0.3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spans="1:26" ht="14.25" customHeight="1" x14ac:dyDescent="0.3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spans="1:26" ht="14.25" customHeight="1" x14ac:dyDescent="0.3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spans="1:26" ht="14.25" customHeight="1" x14ac:dyDescent="0.3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spans="1:26" ht="14.25" customHeight="1" x14ac:dyDescent="0.3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spans="1:26" ht="14.25" customHeight="1" x14ac:dyDescent="0.3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spans="1:26" ht="14.25" customHeight="1" x14ac:dyDescent="0.3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spans="1:26" ht="14.25" customHeight="1" x14ac:dyDescent="0.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spans="1:26" ht="14.25" customHeight="1" x14ac:dyDescent="0.3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spans="1:26" ht="14.25" customHeight="1" x14ac:dyDescent="0.3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spans="1:26" ht="14.25" customHeight="1" x14ac:dyDescent="0.3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spans="1:26" ht="14.25" customHeight="1" x14ac:dyDescent="0.3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spans="1:26" ht="14.25" customHeight="1" x14ac:dyDescent="0.3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spans="1:26" ht="14.25" customHeight="1" x14ac:dyDescent="0.3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spans="1:26" ht="14.25" customHeight="1" x14ac:dyDescent="0.3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spans="1:26" ht="14.25" customHeight="1" x14ac:dyDescent="0.3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spans="1:26" ht="14.25" customHeight="1" x14ac:dyDescent="0.3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spans="1:26" ht="14.25" customHeight="1" x14ac:dyDescent="0.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spans="1:26" ht="14.25" customHeight="1" x14ac:dyDescent="0.3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spans="1:26" ht="14.25" customHeight="1" x14ac:dyDescent="0.3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spans="1:26" ht="14.25" customHeight="1" x14ac:dyDescent="0.3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spans="1:26" ht="14.25" customHeight="1" x14ac:dyDescent="0.3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spans="1:26" ht="14.25" customHeight="1" x14ac:dyDescent="0.3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spans="1:26" ht="14.25" customHeight="1" x14ac:dyDescent="0.3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spans="1:26" ht="14.25" customHeight="1" x14ac:dyDescent="0.3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spans="1:26" ht="14.25" customHeight="1" x14ac:dyDescent="0.3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spans="1:26" ht="14.25" customHeight="1" x14ac:dyDescent="0.3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spans="1:26" ht="14.25" customHeight="1" x14ac:dyDescent="0.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spans="1:26" ht="14.25" customHeight="1" x14ac:dyDescent="0.3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spans="1:26" ht="14.25" customHeight="1" x14ac:dyDescent="0.3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spans="1:26" ht="14.25" customHeight="1" x14ac:dyDescent="0.3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spans="1:26" ht="14.25" customHeight="1" x14ac:dyDescent="0.3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spans="1:26" ht="14.25" customHeight="1" x14ac:dyDescent="0.3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spans="1:26" ht="14.25" customHeight="1" x14ac:dyDescent="0.3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spans="1:26" ht="14.25" customHeight="1" x14ac:dyDescent="0.3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spans="1:26" ht="14.25" customHeight="1" x14ac:dyDescent="0.3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spans="1:26" ht="14.25" customHeight="1" x14ac:dyDescent="0.3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spans="1:26" ht="14.25" customHeight="1" x14ac:dyDescent="0.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spans="1:26" ht="14.25" customHeight="1" x14ac:dyDescent="0.3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spans="1:26" ht="14.25" customHeight="1" x14ac:dyDescent="0.3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spans="1:26" ht="14.25" customHeight="1" x14ac:dyDescent="0.3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spans="1:26" ht="14.25" customHeight="1" x14ac:dyDescent="0.3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spans="1:26" ht="14.25" customHeight="1" x14ac:dyDescent="0.3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spans="1:26" ht="14.25" customHeight="1" x14ac:dyDescent="0.3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spans="1:26" ht="14.25" customHeight="1" x14ac:dyDescent="0.3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spans="1:26" ht="14.25" customHeight="1" x14ac:dyDescent="0.3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spans="1:26" ht="14.25" customHeight="1" x14ac:dyDescent="0.3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spans="1:26" ht="14.25" customHeight="1" x14ac:dyDescent="0.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spans="1:26" ht="14.25" customHeight="1" x14ac:dyDescent="0.3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spans="1:26" ht="14.25" customHeight="1" x14ac:dyDescent="0.3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spans="1:26" ht="14.25" customHeight="1" x14ac:dyDescent="0.3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spans="1:26" ht="14.25" customHeight="1" x14ac:dyDescent="0.3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spans="1:26" ht="14.25" customHeight="1" x14ac:dyDescent="0.3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spans="1:26" ht="14.25" customHeight="1" x14ac:dyDescent="0.3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spans="1:26" ht="14.25" customHeight="1" x14ac:dyDescent="0.3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spans="1:26" ht="14.25" customHeight="1" x14ac:dyDescent="0.3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spans="1:26" ht="14.25" customHeight="1" x14ac:dyDescent="0.3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spans="1:26" ht="14.25" customHeight="1" x14ac:dyDescent="0.3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spans="1:26" ht="14.25" customHeight="1" x14ac:dyDescent="0.3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spans="1:26" ht="14.25" customHeight="1" x14ac:dyDescent="0.3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spans="1:26" ht="14.25" customHeight="1" x14ac:dyDescent="0.3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spans="1:26" ht="14.25" customHeight="1" x14ac:dyDescent="0.3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spans="1:26" ht="14.25" customHeight="1" x14ac:dyDescent="0.3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spans="1:26" ht="14.25" customHeight="1" x14ac:dyDescent="0.3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spans="1:26" ht="14.25" customHeight="1" x14ac:dyDescent="0.3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spans="1:26" ht="14.25" customHeight="1" x14ac:dyDescent="0.3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spans="1:26" ht="14.25" customHeight="1" x14ac:dyDescent="0.3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spans="1:26" ht="14.25" customHeight="1" x14ac:dyDescent="0.3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spans="1:26" ht="14.25" customHeight="1" x14ac:dyDescent="0.3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spans="1:26" ht="14.25" customHeight="1" x14ac:dyDescent="0.3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spans="1:26" ht="14.25" customHeight="1" x14ac:dyDescent="0.3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spans="1:26" ht="14.25" customHeight="1" x14ac:dyDescent="0.3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spans="1:26" ht="14.25" customHeight="1" x14ac:dyDescent="0.3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spans="1:26" ht="14.25" customHeight="1" x14ac:dyDescent="0.3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spans="1:26" ht="14.25" customHeight="1" x14ac:dyDescent="0.3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spans="1:26" ht="14.25" customHeight="1" x14ac:dyDescent="0.3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spans="1:26" ht="14.25" customHeight="1" x14ac:dyDescent="0.3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spans="1:26" ht="14.25" customHeight="1" x14ac:dyDescent="0.3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spans="1:26" ht="14.25" customHeight="1" x14ac:dyDescent="0.3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spans="1:26" ht="14.25" customHeight="1" x14ac:dyDescent="0.3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spans="1:26" ht="14.25" customHeight="1" x14ac:dyDescent="0.3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spans="1:26" ht="14.25" customHeight="1" x14ac:dyDescent="0.3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spans="1:26" ht="14.25" customHeight="1" x14ac:dyDescent="0.3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spans="1:26" ht="14.25" customHeight="1" x14ac:dyDescent="0.3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spans="1:26" ht="14.25" customHeight="1" x14ac:dyDescent="0.3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spans="1:26" ht="14.25" customHeight="1" x14ac:dyDescent="0.3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spans="1:26" ht="14.25" customHeight="1" x14ac:dyDescent="0.3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spans="1:26" ht="14.25" customHeight="1" x14ac:dyDescent="0.3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spans="1:26" ht="14.25" customHeight="1" x14ac:dyDescent="0.3">
      <c r="A994" s="30"/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spans="1:26" ht="14.25" customHeight="1" x14ac:dyDescent="0.3">
      <c r="A995" s="30"/>
      <c r="B995" s="30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spans="1:26" ht="14.25" customHeight="1" x14ac:dyDescent="0.3">
      <c r="A996" s="30"/>
      <c r="B996" s="30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spans="1:26" ht="14.25" customHeight="1" x14ac:dyDescent="0.3">
      <c r="A997" s="30"/>
      <c r="B997" s="30"/>
      <c r="C997" s="30"/>
      <c r="D997" s="30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spans="1:26" ht="14.25" customHeight="1" x14ac:dyDescent="0.3">
      <c r="A998" s="30"/>
      <c r="B998" s="30"/>
      <c r="C998" s="30"/>
      <c r="D998" s="30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 spans="1:26" ht="14.25" customHeight="1" x14ac:dyDescent="0.3">
      <c r="A999" s="30"/>
      <c r="B999" s="30"/>
      <c r="C999" s="30"/>
      <c r="D999" s="30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 spans="1:26" ht="14.25" customHeight="1" x14ac:dyDescent="0.3">
      <c r="A1000" s="30"/>
      <c r="B1000" s="30"/>
      <c r="C1000" s="30"/>
      <c r="D1000" s="30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</sheetData>
  <mergeCells count="4">
    <mergeCell ref="B5:N5"/>
    <mergeCell ref="B6:N6"/>
    <mergeCell ref="B7:N7"/>
    <mergeCell ref="B8:N8"/>
  </mergeCells>
  <pageMargins left="0.511811024" right="0.511811024" top="0.78740157499999996" bottom="0.78740157499999996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000"/>
  <sheetViews>
    <sheetView showGridLines="0" workbookViewId="0">
      <selection activeCell="F22" sqref="F22"/>
    </sheetView>
  </sheetViews>
  <sheetFormatPr defaultColWidth="14.44140625" defaultRowHeight="15" customHeight="1" x14ac:dyDescent="0.3"/>
  <cols>
    <col min="1" max="1" width="11.88671875" customWidth="1"/>
    <col min="2" max="2" width="76.109375" customWidth="1"/>
    <col min="3" max="4" width="7.44140625" customWidth="1"/>
    <col min="5" max="5" width="12" customWidth="1"/>
    <col min="6" max="6" width="62" customWidth="1"/>
    <col min="7" max="7" width="9.88671875" customWidth="1"/>
    <col min="8" max="12" width="8.6640625" customWidth="1"/>
    <col min="13" max="13" width="9.88671875" customWidth="1"/>
    <col min="14" max="26" width="8.6640625" customWidth="1"/>
  </cols>
  <sheetData>
    <row r="1" spans="1:7" ht="14.25" customHeight="1" x14ac:dyDescent="0.3"/>
    <row r="2" spans="1:7" ht="14.25" customHeight="1" x14ac:dyDescent="0.3">
      <c r="B2" s="106" t="s">
        <v>101</v>
      </c>
    </row>
    <row r="3" spans="1:7" ht="14.25" customHeight="1" x14ac:dyDescent="0.3">
      <c r="B3" s="106"/>
    </row>
    <row r="4" spans="1:7" ht="14.25" customHeight="1" x14ac:dyDescent="0.3"/>
    <row r="5" spans="1:7" ht="14.25" customHeight="1" x14ac:dyDescent="0.3">
      <c r="A5" s="114" t="s">
        <v>102</v>
      </c>
      <c r="B5" s="115"/>
      <c r="C5" s="116"/>
      <c r="E5" s="117" t="s">
        <v>103</v>
      </c>
      <c r="F5" s="98"/>
      <c r="G5" s="99"/>
    </row>
    <row r="6" spans="1:7" ht="14.25" customHeight="1" x14ac:dyDescent="0.3">
      <c r="A6" s="7" t="s">
        <v>104</v>
      </c>
      <c r="B6" s="8" t="s">
        <v>105</v>
      </c>
      <c r="C6" s="7" t="s">
        <v>106</v>
      </c>
      <c r="E6" s="7" t="s">
        <v>104</v>
      </c>
      <c r="F6" s="9" t="s">
        <v>105</v>
      </c>
      <c r="G6" s="10" t="s">
        <v>106</v>
      </c>
    </row>
    <row r="7" spans="1:7" ht="72" customHeight="1" x14ac:dyDescent="0.3">
      <c r="A7" s="11" t="s">
        <v>107</v>
      </c>
      <c r="B7" s="34" t="s">
        <v>108</v>
      </c>
      <c r="C7" s="12">
        <v>1</v>
      </c>
      <c r="E7" s="11" t="s">
        <v>109</v>
      </c>
      <c r="F7" s="34" t="s">
        <v>110</v>
      </c>
      <c r="G7" s="13">
        <v>1</v>
      </c>
    </row>
    <row r="8" spans="1:7" ht="45" customHeight="1" x14ac:dyDescent="0.3">
      <c r="A8" s="14" t="s">
        <v>111</v>
      </c>
      <c r="B8" s="34" t="s">
        <v>112</v>
      </c>
      <c r="C8" s="12">
        <v>2</v>
      </c>
      <c r="E8" s="14" t="s">
        <v>43</v>
      </c>
      <c r="F8" s="34" t="s">
        <v>113</v>
      </c>
      <c r="G8" s="12">
        <v>2</v>
      </c>
    </row>
    <row r="9" spans="1:7" ht="45" customHeight="1" x14ac:dyDescent="0.3">
      <c r="A9" s="15" t="s">
        <v>114</v>
      </c>
      <c r="B9" s="34" t="s">
        <v>115</v>
      </c>
      <c r="C9" s="12">
        <v>5</v>
      </c>
      <c r="E9" s="15" t="s">
        <v>23</v>
      </c>
      <c r="F9" s="34" t="s">
        <v>116</v>
      </c>
      <c r="G9" s="12">
        <v>5</v>
      </c>
    </row>
    <row r="10" spans="1:7" ht="45" customHeight="1" x14ac:dyDescent="0.3">
      <c r="A10" s="16" t="s">
        <v>117</v>
      </c>
      <c r="B10" s="34" t="s">
        <v>118</v>
      </c>
      <c r="C10" s="12">
        <v>8</v>
      </c>
      <c r="E10" s="16" t="s">
        <v>22</v>
      </c>
      <c r="F10" s="34" t="s">
        <v>119</v>
      </c>
      <c r="G10" s="12">
        <v>8</v>
      </c>
    </row>
    <row r="11" spans="1:7" ht="45" customHeight="1" x14ac:dyDescent="0.3">
      <c r="A11" s="17" t="s">
        <v>120</v>
      </c>
      <c r="B11" s="34" t="s">
        <v>121</v>
      </c>
      <c r="C11" s="18">
        <v>10</v>
      </c>
      <c r="E11" s="17" t="s">
        <v>122</v>
      </c>
      <c r="F11" s="34" t="s">
        <v>123</v>
      </c>
      <c r="G11" s="18">
        <v>10</v>
      </c>
    </row>
    <row r="12" spans="1:7" ht="14.25" customHeight="1" x14ac:dyDescent="0.3">
      <c r="A12" s="118" t="s">
        <v>124</v>
      </c>
      <c r="B12" s="119"/>
      <c r="C12" s="120"/>
      <c r="E12" s="118" t="s">
        <v>124</v>
      </c>
      <c r="F12" s="119"/>
      <c r="G12" s="120"/>
    </row>
    <row r="13" spans="1:7" ht="14.25" customHeight="1" x14ac:dyDescent="0.3"/>
    <row r="14" spans="1:7" ht="14.25" customHeight="1" x14ac:dyDescent="0.3"/>
    <row r="15" spans="1:7" ht="14.25" customHeight="1" x14ac:dyDescent="0.3"/>
    <row r="16" spans="1:7" ht="32.25" customHeight="1" x14ac:dyDescent="0.3">
      <c r="B16" s="19" t="s">
        <v>125</v>
      </c>
    </row>
    <row r="17" spans="2:18" ht="14.25" customHeight="1" x14ac:dyDescent="0.3">
      <c r="B17" s="20" t="s">
        <v>126</v>
      </c>
    </row>
    <row r="18" spans="2:18" ht="27" customHeight="1" x14ac:dyDescent="0.3">
      <c r="B18" s="20" t="s">
        <v>127</v>
      </c>
    </row>
    <row r="19" spans="2:18" ht="19.5" customHeight="1" x14ac:dyDescent="0.3">
      <c r="B19" s="20" t="s">
        <v>128</v>
      </c>
    </row>
    <row r="20" spans="2:18" ht="18" customHeight="1" x14ac:dyDescent="0.3">
      <c r="B20" s="21" t="s">
        <v>129</v>
      </c>
    </row>
    <row r="21" spans="2:18" ht="14.25" customHeight="1" x14ac:dyDescent="0.3"/>
    <row r="22" spans="2:18" ht="12.75" customHeight="1" x14ac:dyDescent="0.3">
      <c r="F22" s="1"/>
      <c r="G22" s="1"/>
      <c r="H22" s="1"/>
      <c r="I22" s="121" t="s">
        <v>130</v>
      </c>
      <c r="J22" s="108"/>
      <c r="K22" s="108"/>
      <c r="L22" s="108"/>
      <c r="M22" s="109"/>
      <c r="N22" s="107" t="s">
        <v>131</v>
      </c>
      <c r="O22" s="108"/>
      <c r="P22" s="108"/>
      <c r="Q22" s="108"/>
      <c r="R22" s="109"/>
    </row>
    <row r="23" spans="2:18" ht="14.25" customHeight="1" x14ac:dyDescent="0.3">
      <c r="F23" s="1"/>
      <c r="G23" s="110" t="s">
        <v>132</v>
      </c>
      <c r="H23" s="22" t="s">
        <v>133</v>
      </c>
      <c r="I23" s="23" t="s">
        <v>23</v>
      </c>
      <c r="J23" s="23" t="s">
        <v>23</v>
      </c>
      <c r="K23" s="24" t="s">
        <v>22</v>
      </c>
      <c r="L23" s="24" t="s">
        <v>22</v>
      </c>
      <c r="M23" s="24" t="s">
        <v>22</v>
      </c>
      <c r="N23" s="25" t="s">
        <v>43</v>
      </c>
      <c r="O23" s="25" t="s">
        <v>43</v>
      </c>
      <c r="P23" s="25" t="s">
        <v>43</v>
      </c>
      <c r="Q23" s="23" t="s">
        <v>23</v>
      </c>
      <c r="R23" s="23" t="s">
        <v>23</v>
      </c>
    </row>
    <row r="24" spans="2:18" ht="14.25" customHeight="1" x14ac:dyDescent="0.3">
      <c r="F24" s="1"/>
      <c r="G24" s="111"/>
      <c r="H24" s="26" t="s">
        <v>134</v>
      </c>
      <c r="I24" s="25" t="s">
        <v>43</v>
      </c>
      <c r="J24" s="23" t="s">
        <v>23</v>
      </c>
      <c r="K24" s="23" t="s">
        <v>23</v>
      </c>
      <c r="L24" s="24" t="s">
        <v>22</v>
      </c>
      <c r="M24" s="24" t="s">
        <v>22</v>
      </c>
      <c r="N24" s="25" t="s">
        <v>43</v>
      </c>
      <c r="O24" s="25" t="s">
        <v>43</v>
      </c>
      <c r="P24" s="23" t="s">
        <v>23</v>
      </c>
      <c r="Q24" s="23" t="s">
        <v>23</v>
      </c>
      <c r="R24" s="24" t="s">
        <v>22</v>
      </c>
    </row>
    <row r="25" spans="2:18" ht="14.25" customHeight="1" x14ac:dyDescent="0.3">
      <c r="F25" s="1"/>
      <c r="G25" s="111"/>
      <c r="H25" s="26" t="s">
        <v>135</v>
      </c>
      <c r="I25" s="25" t="s">
        <v>43</v>
      </c>
      <c r="J25" s="25" t="s">
        <v>43</v>
      </c>
      <c r="K25" s="23" t="s">
        <v>23</v>
      </c>
      <c r="L25" s="23" t="s">
        <v>23</v>
      </c>
      <c r="M25" s="24" t="s">
        <v>22</v>
      </c>
      <c r="N25" s="25" t="s">
        <v>43</v>
      </c>
      <c r="O25" s="25" t="s">
        <v>43</v>
      </c>
      <c r="P25" s="23" t="s">
        <v>23</v>
      </c>
      <c r="Q25" s="24" t="s">
        <v>22</v>
      </c>
      <c r="R25" s="24" t="s">
        <v>22</v>
      </c>
    </row>
    <row r="26" spans="2:18" ht="14.25" customHeight="1" x14ac:dyDescent="0.3">
      <c r="F26" s="1"/>
      <c r="G26" s="111"/>
      <c r="H26" s="26" t="s">
        <v>136</v>
      </c>
      <c r="I26" s="25" t="s">
        <v>43</v>
      </c>
      <c r="J26" s="25" t="s">
        <v>43</v>
      </c>
      <c r="K26" s="23" t="s">
        <v>23</v>
      </c>
      <c r="L26" s="23" t="s">
        <v>23</v>
      </c>
      <c r="M26" s="24" t="s">
        <v>22</v>
      </c>
      <c r="N26" s="25" t="s">
        <v>43</v>
      </c>
      <c r="O26" s="23" t="s">
        <v>23</v>
      </c>
      <c r="P26" s="23" t="s">
        <v>23</v>
      </c>
      <c r="Q26" s="24" t="s">
        <v>22</v>
      </c>
      <c r="R26" s="24" t="s">
        <v>22</v>
      </c>
    </row>
    <row r="27" spans="2:18" ht="14.25" customHeight="1" x14ac:dyDescent="0.3">
      <c r="F27" s="1"/>
      <c r="G27" s="112"/>
      <c r="H27" s="27" t="s">
        <v>137</v>
      </c>
      <c r="I27" s="25" t="s">
        <v>43</v>
      </c>
      <c r="J27" s="25" t="s">
        <v>43</v>
      </c>
      <c r="K27" s="25" t="s">
        <v>43</v>
      </c>
      <c r="L27" s="25" t="s">
        <v>43</v>
      </c>
      <c r="M27" s="23" t="s">
        <v>23</v>
      </c>
      <c r="N27" s="23" t="s">
        <v>23</v>
      </c>
      <c r="O27" s="24" t="s">
        <v>22</v>
      </c>
      <c r="P27" s="24" t="s">
        <v>22</v>
      </c>
      <c r="Q27" s="24" t="s">
        <v>22</v>
      </c>
      <c r="R27" s="24" t="s">
        <v>22</v>
      </c>
    </row>
    <row r="28" spans="2:18" ht="15" customHeight="1" x14ac:dyDescent="0.3">
      <c r="F28" s="1"/>
      <c r="G28" s="1"/>
      <c r="H28" s="1"/>
      <c r="I28" s="22" t="s">
        <v>109</v>
      </c>
      <c r="J28" s="22" t="s">
        <v>43</v>
      </c>
      <c r="K28" s="22" t="s">
        <v>23</v>
      </c>
      <c r="L28" s="22" t="s">
        <v>22</v>
      </c>
      <c r="M28" s="22" t="s">
        <v>122</v>
      </c>
      <c r="N28" s="28" t="s">
        <v>122</v>
      </c>
      <c r="O28" s="29" t="s">
        <v>22</v>
      </c>
      <c r="P28" s="29" t="s">
        <v>23</v>
      </c>
      <c r="Q28" s="29" t="s">
        <v>43</v>
      </c>
      <c r="R28" s="29" t="s">
        <v>109</v>
      </c>
    </row>
    <row r="29" spans="2:18" ht="14.25" customHeight="1" x14ac:dyDescent="0.3">
      <c r="F29" s="1"/>
      <c r="G29" s="1"/>
      <c r="H29" s="1"/>
      <c r="I29" s="113" t="s">
        <v>138</v>
      </c>
      <c r="J29" s="108"/>
      <c r="K29" s="108"/>
      <c r="L29" s="108"/>
      <c r="M29" s="108"/>
      <c r="N29" s="108"/>
      <c r="O29" s="108"/>
      <c r="P29" s="108"/>
      <c r="Q29" s="108"/>
      <c r="R29" s="109"/>
    </row>
    <row r="30" spans="2:18" ht="14.25" customHeight="1" x14ac:dyDescent="0.3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2:18" ht="14.25" customHeight="1" x14ac:dyDescent="0.3"/>
    <row r="32" spans="2:1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9">
    <mergeCell ref="B2:B3"/>
    <mergeCell ref="N22:R22"/>
    <mergeCell ref="G23:G27"/>
    <mergeCell ref="I29:R29"/>
    <mergeCell ref="A5:C5"/>
    <mergeCell ref="E5:G5"/>
    <mergeCell ref="A12:C12"/>
    <mergeCell ref="E12:G12"/>
    <mergeCell ref="I22:M22"/>
  </mergeCells>
  <pageMargins left="0.511811024" right="0.511811024" top="0.78740157499999996" bottom="0.78740157499999996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workbookViewId="0"/>
  </sheetViews>
  <sheetFormatPr defaultColWidth="14.44140625" defaultRowHeight="15" customHeight="1" x14ac:dyDescent="0.3"/>
  <cols>
    <col min="1" max="1" width="14" customWidth="1"/>
    <col min="2" max="2" width="8.6640625" customWidth="1"/>
    <col min="3" max="3" width="19.109375" customWidth="1"/>
    <col min="4" max="26" width="8.6640625" customWidth="1"/>
  </cols>
  <sheetData>
    <row r="1" spans="1:3" ht="14.25" customHeight="1" x14ac:dyDescent="0.3">
      <c r="A1" s="35" t="s">
        <v>139</v>
      </c>
      <c r="C1" s="35" t="s">
        <v>140</v>
      </c>
    </row>
    <row r="2" spans="1:3" ht="14.25" customHeight="1" x14ac:dyDescent="0.3">
      <c r="A2" s="6" t="s">
        <v>47</v>
      </c>
      <c r="C2" s="6" t="s">
        <v>141</v>
      </c>
    </row>
    <row r="3" spans="1:3" ht="14.25" customHeight="1" x14ac:dyDescent="0.3">
      <c r="A3" s="6" t="s">
        <v>50</v>
      </c>
      <c r="C3" s="6" t="s">
        <v>142</v>
      </c>
    </row>
    <row r="4" spans="1:3" ht="14.25" customHeight="1" x14ac:dyDescent="0.3">
      <c r="A4" s="6" t="s">
        <v>143</v>
      </c>
    </row>
    <row r="5" spans="1:3" ht="14.25" customHeight="1" x14ac:dyDescent="0.3">
      <c r="A5" s="6" t="s">
        <v>144</v>
      </c>
    </row>
    <row r="6" spans="1:3" ht="14.25" customHeight="1" x14ac:dyDescent="0.3"/>
    <row r="7" spans="1:3" ht="14.25" customHeight="1" x14ac:dyDescent="0.3"/>
    <row r="8" spans="1:3" ht="14.25" customHeight="1" x14ac:dyDescent="0.3"/>
    <row r="9" spans="1:3" ht="14.25" customHeight="1" x14ac:dyDescent="0.3"/>
    <row r="10" spans="1:3" ht="14.25" customHeight="1" x14ac:dyDescent="0.3"/>
    <row r="11" spans="1:3" ht="14.25" customHeight="1" x14ac:dyDescent="0.3"/>
    <row r="12" spans="1:3" ht="14.25" customHeight="1" x14ac:dyDescent="0.3"/>
    <row r="13" spans="1:3" ht="14.25" customHeight="1" x14ac:dyDescent="0.3"/>
    <row r="14" spans="1:3" ht="14.25" customHeight="1" x14ac:dyDescent="0.3"/>
    <row r="15" spans="1:3" ht="14.25" customHeight="1" x14ac:dyDescent="0.3"/>
    <row r="16" spans="1:3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511811024" right="0.511811024" top="0.78740157499999996" bottom="0.78740157499999996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EFAB66D870DD647A8F8090D4CA0B2BA" ma:contentTypeVersion="12" ma:contentTypeDescription="Crie um novo documento." ma:contentTypeScope="" ma:versionID="776ab3a0954016eec91f1ac2b4311ebe">
  <xsd:schema xmlns:xsd="http://www.w3.org/2001/XMLSchema" xmlns:xs="http://www.w3.org/2001/XMLSchema" xmlns:p="http://schemas.microsoft.com/office/2006/metadata/properties" xmlns:ns2="12147650-ba3d-49e6-90c5-a8526e8aa4ed" xmlns:ns3="c3adf841-8ee3-4e64-b5bc-cd9b1ff9b853" targetNamespace="http://schemas.microsoft.com/office/2006/metadata/properties" ma:root="true" ma:fieldsID="b4b5708d16dbbccbf71219f4536fe50c" ns2:_="" ns3:_="">
    <xsd:import namespace="12147650-ba3d-49e6-90c5-a8526e8aa4ed"/>
    <xsd:import namespace="c3adf841-8ee3-4e64-b5bc-cd9b1ff9b8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147650-ba3d-49e6-90c5-a8526e8aa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Marcações de imagem" ma:readOnly="false" ma:fieldId="{5cf76f15-5ced-4ddc-b409-7134ff3c332f}" ma:taxonomyMulti="true" ma:sspId="f7517e60-a805-48cd-bbb9-1677eda333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adf841-8ee3-4e64-b5bc-cd9b1ff9b853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ec6d576-e5fe-4cbc-87c1-2b79ba2eac83}" ma:internalName="TaxCatchAll" ma:showField="CatchAllData" ma:web="c3adf841-8ee3-4e64-b5bc-cd9b1ff9b8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147650-ba3d-49e6-90c5-a8526e8aa4ed">
      <Terms xmlns="http://schemas.microsoft.com/office/infopath/2007/PartnerControls"/>
    </lcf76f155ced4ddcb4097134ff3c332f>
    <TaxCatchAll xmlns="c3adf841-8ee3-4e64-b5bc-cd9b1ff9b853" xsi:nil="true"/>
  </documentManagement>
</p:properties>
</file>

<file path=customXml/itemProps1.xml><?xml version="1.0" encoding="utf-8"?>
<ds:datastoreItem xmlns:ds="http://schemas.openxmlformats.org/officeDocument/2006/customXml" ds:itemID="{516D8144-0793-406D-874E-0E5C991784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147650-ba3d-49e6-90c5-a8526e8aa4ed"/>
    <ds:schemaRef ds:uri="c3adf841-8ee3-4e64-b5bc-cd9b1ff9b8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8A8118-7496-4D3B-B620-7A8A0111D8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2E5621-32BE-45B2-95FF-4B7C7C4DA017}">
  <ds:schemaRefs>
    <ds:schemaRef ds:uri="http://schemas.microsoft.com/office/2006/metadata/properties"/>
    <ds:schemaRef ds:uri="http://schemas.microsoft.com/office/infopath/2007/PartnerControls"/>
    <ds:schemaRef ds:uri="12147650-ba3d-49e6-90c5-a8526e8aa4ed"/>
    <ds:schemaRef ds:uri="c3adf841-8ee3-4e64-b5bc-cd9b1ff9b8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Calcu_Matriz de Risco</vt:lpstr>
      <vt:lpstr>Orientações</vt:lpstr>
      <vt:lpstr>Escala Impacto e probabilidade</vt:lpstr>
      <vt:lpstr>Organização</vt:lpstr>
      <vt:lpstr>'Calcu_Matriz de Risco'!Area_de_impressao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Igor Bontempo</dc:creator>
  <cp:keywords/>
  <dc:description/>
  <cp:lastModifiedBy>Lucas Souza Duarte</cp:lastModifiedBy>
  <cp:revision/>
  <cp:lastPrinted>2025-07-07T17:26:15Z</cp:lastPrinted>
  <dcterms:created xsi:type="dcterms:W3CDTF">2023-09-15T11:36:04Z</dcterms:created>
  <dcterms:modified xsi:type="dcterms:W3CDTF">2025-07-30T17:37:19Z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0x010100DEFAB66D870DD647A8F8090D4CA0B2BA</vt:lpwstr>
  </property>
  <property fmtid="{D5CDD505-2E9C-101B-9397-08002B2CF9AE}" pid="3" name="MediaServiceImageTags">
    <vt:lpwstr/>
  </property>
</Properties>
</file>