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<sst xmlns="http://schemas.openxmlformats.org/spreadsheetml/2006/main" count="144" uniqueCount="52">
  <si>
    <t>MUNICIPIO DE OURO VERDE DE GOIÁS - GO</t>
  </si>
  <si>
    <t>Planilha para proposta do pregão  Nº 19/2026 Lote Nº 1</t>
  </si>
  <si>
    <t>PROPOSTA DE PREÇO</t>
  </si>
  <si>
    <t>LOTE 1 - SERVIÇOS DE LOCAÇÃO, MONTAGEM E DESMONTAGEM DE ESTRUTURA DE EVENTOS (PA</t>
  </si>
  <si>
    <t>Item</t>
  </si>
  <si>
    <t>Unidade</t>
  </si>
  <si>
    <t>Qtdade.</t>
  </si>
  <si>
    <t>Descrição do Produto</t>
  </si>
  <si>
    <t>Marca/Modelo da Proposta</t>
  </si>
  <si>
    <t>Valor Unitário</t>
  </si>
  <si>
    <t>Total</t>
  </si>
  <si>
    <t>D</t>
  </si>
  <si>
    <t>GRUPO GERADOR DE 180KVA'S, TRIFÁSICO,380/220 VOLTS, SILENCIADO 90 DB A 5M DE DISTÂNCIA, CHAVE REVERSOR, CAIXA DE PASSAGENS CABOS ANTI-CHAMAS, PARA CADA"FASE" E PARA CADA "NEUTRO", SENDO A BITOLA MÍNIMA DE 95MM², COM PONTAS DEVIDAMENTE DEMARCADAS E TERMINAIS COMPATÍVEIS COM O EQUIPAMENTO, OS          
CABOS NÃO DEVERAM TER EMENDAS OU REMENDO S E DEVEM ESTAR EM BOM ESTADO DE CONSERVAÇÃO; COM COMBUSTÍVEL INCLUSO, TÉCNICO OPERADOR, OPERANDO DO INÍCIO AO FIM DO EVENTO DIARIAMENTE. LOCAÇÃO POR ATÉ 12 HORAS DE EVENTO. É OBRIGATÓRIO E DE RESPONSABILIDADE TOTAL DO CONTRADADO/FORNECEDOR A APRESENTAÇÃO DE GERADOR RESERVA/STAND BY  JUNTO AO EQUIPAMENTO A SER UTILIZADO SEM NENHUM ÔNUS PARA O MUNICÍPIO.</t>
  </si>
  <si>
    <t/>
  </si>
  <si>
    <t>LOCAÇÃO DE BANHEIROS QUÍMICOS CONVENCIONAIS DESCRIÇÃO: MATERIAL   EM   POLIPROPILENO   OU MATERIAL SIMILAR, COM TETO TRANSLÚCIDO, TUBO DE SUSPIRO DE 3” DO TIPO CHAMINÉ, COM CAIXA DE DEJETO COM CAPACIDADE PARA 220LTS, COM PORTA OBJETO, PORTA PAPEL HIGIÊNICO, MICTÓRIO, ASSENTO SANITÁRIO COM TAMPA. PISO FABRICADO EM MADEIRA EMBORRACHADA E/OU REVESTIDO EM FIBRA DE VIDRO, DO TIPO ANTIDERRAPANTE. PAREDES LATERAIS E FUNDO COM VENTILAÇÃO. BANHEIRO CONTENDO ADESIVO IDENTIFICADOR DE MASCULINO E/OU FEMININO, FECHADURA DA PORTA DO TIPO ROLETE COM IDENTIFICAÇÃO DE LIVRE/OCUPADO. O BANHEIRO DEVERÁ TER AS DIMENSÕES DE 1,22MX1,16M X 2,30M. PORTA COM SISTEMA DE MOLA PARA FECHAMENTO AUTOMÁTICO QUANDO NÃO ESTÁ EM USO, INCLUSO LIMPEZA E MANUTENÇÃO. DIÁRIA.</t>
  </si>
  <si>
    <t>M²</t>
  </si>
  <si>
    <t>FORRAÇÃO POR M² EM CARPETE COM ESPESSURA DE NO MÍNIMO 2 MM. NA COR QUE A SOLICITANTE REQUERER, SENDO QUE A MONTAGEM DEVERÁ SER ENTREGUE EM ATÉ 8 HORAS ANTES DO EVENTO. LOCAÇÃO POR ATÉ 02 DIAS, INCLUINDO MONTAGEM E DESMONTAGEM.</t>
  </si>
  <si>
    <t>LOCAÇÃO DE TABLADO COM AS ESPECIFICAÇÕES DE 1,60 M DE LARGURA, 2,20 M DE COMPRIMENTO E 1,20 M DE ALTURA, PARA SER UTILIZADA COMO PASSARELA, PODENDO SER MONTADA EM FORMATO DE “T”, SUPORTANDO UM PESO DE ATÉ 300 KG. DEVE CONTER ESCADA QUE DÁ ACESSO DO PALCO A PASSARELA COM DEGRAUS DE 13 A 18 CM DE ALTURA. LOCAÇÃO POR ATÉ 03 DIAS, INCLUINDO MONTAGEM E DESMONTAGEM.</t>
  </si>
  <si>
    <t>M</t>
  </si>
  <si>
    <t>BARRICADAS EM GRADE DE METAL/GRADIL MEDIDA MÍNIMA DE 1,20 X 2,00 METROS, PARA CONTENÇÃO DE PÚBLICO SEM OBSTRUÇÃO DO CAMPO DE VISÃO, MONTADAS COM SISTEMA DE ENCAIXE, TRAVAS COM BRAÇADEIRAS. MONTAGEM E DESMONTAGEM NO LOCAL POR CONTA DO CONTRATADO, EM PERFEITAS CONDIÇÕES DE USO. DIÁRIA.</t>
  </si>
  <si>
    <t>LOCAÇÃO DE METROS DE GROUND’S Q30, COM PEÇAS DE VÁRIOS TAMANHOS PARA DECORAÇÃO, PORTAL DE ENTRADA (PÓRTICO), INSTALAÇÃO DE PAINEL DE LED OU TELÃO, DENTRE OUTRAS ATIVIDADES OU EVENTOS QUE FIZER NECESSÁRIO O USO DE TAL MATERIAL. DIÁRIA</t>
  </si>
  <si>
    <t>LOCAÇÃO TABLADO COM AS ESPECIFICAÇÕES DE 12M X 9M, COM 70CM DE ALTURA, COM FORRAÇÃO.</t>
  </si>
  <si>
    <t>LOCAÇÃO TABLADO COM AS ESPECIFICAÇÕES DE 12M X 9M, COM 50CM DE ALTURA, COM FORRAÇÃO, + PAINEL DE FUNDO 12M X 4M.</t>
  </si>
  <si>
    <t>LOCAÇÃO TABLADO COM AS ESPECIFICAÇÕES DE 5M X 3M, COM 50CM DE ALTURA, COM FORRAÇÃO.</t>
  </si>
  <si>
    <t>UN</t>
  </si>
  <si>
    <t>LOCAÇÃO DE TENDA 10X10 MTS COM LONA DE COBERTURA EM NIGHT DAY COM BLACKOUT, ANTI CHAMA, TOTALMENTE IMPERMEÁVEL, NA COR BRANCA, COM ESTRUTURA METÁLICA EM FERRAGEM TUBULAR EM CHAPA 14 E 16 GALVANIZADA, ANTI FERRUGEM, PARAFUSOS, CONEXÕES EM AÇO, PÉS DE SUSTENTAÇÃO EM TUBO. (OBS: MONTAGEM E DESMONTAGEM POR CONTA DO CONTRATADO, MATERIAL EM PERFEITAS CONDIÇÕES DE USO, LONA BRANCA SEMPRE LIMPA). LOCAÇÃO POR ATÉ 03 DIAS, INCLUINDO MONTAGEM E DESMONTAGEM.</t>
  </si>
  <si>
    <t>LOCAÇÃO DE TENDA 8X8 MTS COM LONA DE COBERTURA EM NIGHT DAY COM BLACKOUT, ANTI CHAMA, TOTALMENTE IMPERMEÁVEL, NA COR BRANCA, COM ESTRUTURA METÁLICA EM FERRAGEM TUBULAR EM CHAPA 14 E 16 GALVANIZADA, ANTI FERRUGEM, PARAFUSOS, CONEXÕES EM AÇO, PÉS DE SUSTENTAÇÃO EM TUBO. (OBS: MONTAGEM E DESMONTAGEM POR CONTA DO CONTRATADO, MATERIAL PERFEITAS CONDIÇÕES DE USO, LONA BRANCA SEMPRE LIMPA). LOCAÇÃO POR ATÉ 03 DIAS, INCLUINDO MONTAGEM E DESMONTAGEM.</t>
  </si>
  <si>
    <t>LOCAÇÃO DE TENDA 5X5 MTS COM LONA DE COBERTURA EM NIGHT DAY COM BLACKOUT, ANTI CHAMA, TOTALMENTE IMPERMEÁVEL, NA COR BRANCA, COM ESTRUTURA METÁLICA EM FERRAGEM TUBULAR EM CHAPA 14 E 16 GALVANIZADA, ANTI FERRUGEM, PARAFUSOS, CONEXÕES EM AÇO, PÉS DE SUSTENTAÇÃO EM TUBO. (OBS: MONTAGEM E DESMONTAGEM POR CONTA DO CONTRATADO, MATERIAL PERFEITAS CONDIÇÕES DE USO, LONA BRANCA SEMPRE LIMPA). LOCAÇÃO POR ATÉ 03 DIAS, INCLUINDO MONTAGEM E DESMONTAGEM.</t>
  </si>
  <si>
    <t>FECHAMENTO LATERAL 05 X 03</t>
  </si>
  <si>
    <t>FECHAMENTO LATERAL 10 X 03</t>
  </si>
  <si>
    <t>FECHAMENTO LATERAL 08X03.</t>
  </si>
  <si>
    <t>EQUIPAMENTO DE SOM PARA EVENTOS DE MÉDIO PORTE OU CONFORME O RIDER DO ARTISTA CONTRATADO; REFERÊNCIAS: -(CAIXAS E AMPLI-FICAÇÃO) SISTEMA FLY COM 16 CAIXAS DE ALTA E 16 CAIXAS DE SUB, COM AMPLIFICAÇÃO COMPATÍVEL (45.000 WATTS DE POTÊNCIA APROX.). P.A CONSOLE DIGITAL YAMAHA M7 OU SIMILAR SUPERIOR)01 EQUALIZADOR 31/8 PARAINSERT EQUALIZADOR 31/8 P.A PROCESSADOR DIGITAL MONITOR (CAIXAS E     PERIFÉRICOS) 04 SM400 OU SIMILAR-PASSIVO - 04 MONITOR C/ FALANTE 12 E 1 DRIVE-(TIPO CLAIR OU SIMILAR)PASSIVO. 01SUB 850-2X18 PARA BATERIA -01 SIDE DUPLO - 01 CUBO PARA GUITARRA 02X10 - CUBO PARA CONTRA BAIXO 01 X  15, E CAIXA DE ALTA 4X10  - EQUIPAMENTOS DE PALCO 01 MESA DE 32  CANAIS DIGITAIS, 8 DIRECT BOX MULTI CABO 40 VIAS KITS DE MICROFONES PARA BATERIA 02MICROFONES ESPECIAL DE VOZ SEM FIO -  01 MICROFONE ESPECIAL PARA BUMBO- 08 MICROFONES DE VOZ COM FIO - 03 MICROFONES PARA INSTRUMENTOS - KIT MICROFONES DE BATERIA E PERCUSSÃO -  01 MICROFONE SEM FIO DE VOZ(STANDBY) - 04 MICROFONES CONDENSADOS CO2 -</t>
  </si>
  <si>
    <t>SONORIZAÇÃO PARA EVENTOS PEQUENO PORTE OU CONFORME RIDER DO ARTISTA CONTRATADO.
REFERÊNCIAS:
02 MICROFONES SEM FIO (NO MÍNIMO DE 90 METROS DE ALCANCE)
- 02 PEDESTAIS GIRAFA PARA MICROFONES
. CABEAMENTO BALANCEADO COMPLETO PARA MICROFONES
01 MESA DE SOM COM 12 A 16 CANALS (01V YAMAHA - OU SIMILAR)
• 02 CAIXAS EM TRIPÉS TIPO FULL-RANGE (PADRÃO UBL) COM POTÊNCIA MÍNIMA DE 600 WATTS RMS
• 02 CAIXAS DE RETORNO ATIVAS COM POTÊNCIA MINIMA 400W
01 NOTEBOOK COM PROCESSADOR DE 2.0 GHZ, 4GB DE MEMORIA E
SISTEMA OPERACIONAL WINDOWS 10, COM SOFTWARE APROPRIADO PARA CORTE
E MANIPULAÇÃO DE IMAGENS E ÁUDIOS DE DIVERSOS FORMATOS
- CABOS DE ENERGIA, CABOS DE SINAL, FILTROS DE LINHA E TODA A ESTRUTURA PARA TODO O SISTEMA OPERADOR TÉCNICO QUALIFICADO
- SERVIÇO DE MONTAGEM E DESMONTAGEM
DIÁRIA.</t>
  </si>
  <si>
    <t>ILUMINAÇÃO DE PEQUENO PORTE OU CONFORME RIDER DO ARTISTA A SER CONTRATADO. 
REFERÊNCIAS: – LOCAÇÃO DE ILUMINAÇÃO E GROUND`S
2 REFLETORES PAR66 F0C3
6 MOVING BEAM 200
12 PAR LED
1 MÁQUINA DE FUMAÇA PROFISSIONAL
1 MESA DE ILUMINAÇÃO COMPATÍVEL COM SISTEMA 24 CANAIS DE DIMMER
20 METROS DE ESTRUTURA DE GROUND`S.
TODO SISTEMA DE FIAÇÃO NECESSÁRIO.EM ALUMÍNIO, INCLUSO MÃO DE OBRA, TÉCNICO E TRANSPORTE. DIÁRIA</t>
  </si>
  <si>
    <t>ILUMINAÇÃO DE MÉDIO PORTE – OU CONFORME RIDER DO ARTISTA ESPECIFICAÇÃO MINIMAS -LOCAÇÃO DE ILUMINAÇÃO E GROUND`S 
12 MOVING BEAM 200 
24 PAR LED 
02 RÉGUAS COM REFLETORES PAR 64 FOCO 5 CADA UMA COM 6 REFLETORES E GELATINA DE CORREÇÃO. 4 ATOMIC 3.000WTS
 02 MINE BRUT 
02 MÁQUINA DE FUMAÇA PROFISSIONAL COM VENTILADOR 
01 MESA DE ILUMINAÇÃO COMPATÍVEL COM SISTEMA 24 CANAIS DE DIMMER 60 METROS DE ESTRUTURA DE GROUND`S EM ALUMÍNIO Q30, COM ACESSÓRIOS NECESSÁRIOS. DIARIA
INCLUSO MÃO DE OBRA, TÉCNICO E TRANSPORTE. INCLUINDO MONTAGEM E DESMONTAGEM.</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</si>
  <si>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</si>
  <si>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</si>
  <si>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</si>
  <si>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</si>
  <si>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</si>
  <si>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</si>
  <si>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</si>
  <si>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</si>
  <si>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</si>
  <si>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OURO VERDE DE GOIÁS, 09:00 HORAS DO DIA 24/08/2026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</si>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</sst>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53"/>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35</v>
      </c>
      <c r="B10" s="14"/>
      <c r="C10" s="15" t="s">
        <v>13</v>
      </c>
      <c r="D10" s="15" t="s">
        <v>13</v>
      </c>
      <c r="E10" s="15" t="s">
        <v>13</v>
      </c>
    </row>
    <row r="11">
      <c r="A11" s="14" t="s">
        <v>36</v>
      </c>
      <c r="B11" s="14"/>
      <c r="C11" s="15" t="s">
        <v>13</v>
      </c>
      <c r="D11" s="15" t="s">
        <v>13</v>
      </c>
      <c r="E11" s="15" t="s">
        <v>13</v>
      </c>
    </row>
    <row r="12">
      <c r="A12" s="14" t="s">
        <v>37</v>
      </c>
      <c r="B12" s="14"/>
      <c r="C12" s="15" t="s">
        <v>13</v>
      </c>
      <c r="D12" s="15" t="s">
        <v>13</v>
      </c>
      <c r="E12" s="15" t="s">
        <v>13</v>
      </c>
    </row>
    <row r="13">
      <c r="A13" s="14" t="s">
        <v>38</v>
      </c>
      <c r="B13" s="14"/>
      <c r="C13" s="15" t="s">
        <v>13</v>
      </c>
      <c r="D13" s="15" t="s">
        <v>13</v>
      </c>
      <c r="E13" s="15" t="s">
        <v>13</v>
      </c>
    </row>
    <row r="14">
      <c r="A14" s="14" t="s">
        <v>39</v>
      </c>
      <c r="B14" s="14"/>
      <c r="C14" s="15" t="s">
        <v>13</v>
      </c>
      <c r="D14" s="15" t="s">
        <v>13</v>
      </c>
      <c r="E14" s="15" t="s">
        <v>13</v>
      </c>
    </row>
    <row r="15">
      <c r="A15" s="14" t="s">
        <v>40</v>
      </c>
      <c r="B15" s="14"/>
      <c r="C15" s="17" t="s">
        <v>13</v>
      </c>
      <c r="D15" s="17" t="s">
        <v>13</v>
      </c>
      <c r="E15" s="17" t="s">
        <v>13</v>
      </c>
    </row>
    <row r="16">
      <c r="A16" s="14" t="s">
        <v>41</v>
      </c>
      <c r="B16" s="14"/>
      <c r="C16" s="16" t="s">
        <v>13</v>
      </c>
      <c r="D16" s="16" t="s">
        <v>13</v>
      </c>
      <c r="E16" s="16" t="s">
        <v>13</v>
      </c>
      <c r="F16" t="s" s="18">
        <v>42</v>
      </c>
    </row>
    <row r="18">
      <c r="A18" t="s" s="19">
        <v>43</v>
      </c>
    </row>
    <row r="21">
      <c r="A21" t="s" s="20">
        <v>44</v>
      </c>
    </row>
    <row r="23">
      <c r="A23" t="s" s="5">
        <v>4</v>
      </c>
      <c r="B23" t="s" s="5">
        <v>5</v>
      </c>
      <c r="C23" t="s" s="5">
        <v>6</v>
      </c>
      <c r="D23" t="s" s="5">
        <v>7</v>
      </c>
      <c r="E23" t="s" s="5">
        <v>8</v>
      </c>
      <c r="F23" t="s" s="5">
        <v>9</v>
      </c>
      <c r="G23" t="s" s="5">
        <v>10</v>
      </c>
    </row>
    <row r="24">
      <c r="A24" t="n" s="6">
        <v>1.0</v>
      </c>
      <c r="B24" t="s" s="6">
        <v>11</v>
      </c>
      <c r="C24" t="n" s="8">
        <v>2.0</v>
      </c>
      <c r="D24" t="s" s="10">
        <v>12</v>
      </c>
      <c r="E24" t="s" s="11">
        <v>13</v>
      </c>
      <c r="F24" t="s" s="12">
        <v>13</v>
      </c>
      <c r="G24" t="s" s="7">
        <f>IFERROR(C24 *F24,0)</f>
        <v>13</v>
      </c>
    </row>
    <row r="25">
      <c r="A25" t="n" s="6">
        <v>2.0</v>
      </c>
      <c r="B25" t="s" s="6">
        <v>11</v>
      </c>
      <c r="C25" t="n" s="8">
        <v>60.0</v>
      </c>
      <c r="D25" t="s" s="10">
        <v>14</v>
      </c>
      <c r="E25" t="s" s="11">
        <v>13</v>
      </c>
      <c r="F25" t="s" s="12">
        <v>13</v>
      </c>
      <c r="G25" t="s" s="7">
        <f>IFERROR(C25 *F25,0)</f>
        <v>13</v>
      </c>
    </row>
    <row r="26">
      <c r="A26" t="n" s="6">
        <v>3.0</v>
      </c>
      <c r="B26" t="s" s="6">
        <v>15</v>
      </c>
      <c r="C26" t="n" s="8">
        <v>200.0</v>
      </c>
      <c r="D26" t="s" s="10">
        <v>16</v>
      </c>
      <c r="E26" t="s" s="11">
        <v>13</v>
      </c>
      <c r="F26" t="s" s="12">
        <v>13</v>
      </c>
      <c r="G26" t="s" s="7">
        <f>IFERROR(C26 *F26,0)</f>
        <v>13</v>
      </c>
    </row>
    <row r="27">
      <c r="A27" t="n" s="6">
        <v>4.0</v>
      </c>
      <c r="B27" t="s" s="6">
        <v>15</v>
      </c>
      <c r="C27" t="n" s="8">
        <v>350.0</v>
      </c>
      <c r="D27" t="s" s="10">
        <v>17</v>
      </c>
      <c r="E27" t="s" s="11">
        <v>13</v>
      </c>
      <c r="F27" t="s" s="12">
        <v>13</v>
      </c>
      <c r="G27" t="s" s="7">
        <f>IFERROR(C27 *F27,0)</f>
        <v>13</v>
      </c>
    </row>
    <row r="28">
      <c r="A28" t="n" s="6">
        <v>5.0</v>
      </c>
      <c r="B28" t="s" s="6">
        <v>18</v>
      </c>
      <c r="C28" t="n" s="8">
        <v>100.0</v>
      </c>
      <c r="D28" t="s" s="10">
        <v>19</v>
      </c>
      <c r="E28" t="s" s="11">
        <v>13</v>
      </c>
      <c r="F28" t="s" s="12">
        <v>13</v>
      </c>
      <c r="G28" t="s" s="7">
        <f>IFERROR(C28 *F28,0)</f>
        <v>13</v>
      </c>
    </row>
    <row r="29">
      <c r="A29" t="n" s="6">
        <v>6.0</v>
      </c>
      <c r="B29" t="s" s="6">
        <v>18</v>
      </c>
      <c r="C29" t="n" s="8">
        <v>50.0</v>
      </c>
      <c r="D29" t="s" s="10">
        <v>20</v>
      </c>
      <c r="E29" t="s" s="11">
        <v>13</v>
      </c>
      <c r="F29" t="s" s="12">
        <v>13</v>
      </c>
      <c r="G29" t="s" s="7">
        <f>IFERROR(C29 *F29,0)</f>
        <v>13</v>
      </c>
    </row>
    <row r="30">
      <c r="A30" t="n" s="6">
        <v>7.0</v>
      </c>
      <c r="B30" t="s" s="6">
        <v>15</v>
      </c>
      <c r="C30" t="n" s="8">
        <v>110.0</v>
      </c>
      <c r="D30" t="s" s="10">
        <v>21</v>
      </c>
      <c r="E30" t="s" s="11">
        <v>13</v>
      </c>
      <c r="F30" t="s" s="12">
        <v>13</v>
      </c>
      <c r="G30" t="s" s="7">
        <f>IFERROR(C30 *F30,0)</f>
        <v>13</v>
      </c>
    </row>
    <row r="31">
      <c r="A31" t="n" s="6">
        <v>8.0</v>
      </c>
      <c r="B31" t="s" s="6">
        <v>15</v>
      </c>
      <c r="C31" t="n" s="8">
        <v>110.0</v>
      </c>
      <c r="D31" t="s" s="10">
        <v>22</v>
      </c>
      <c r="E31" t="s" s="11">
        <v>13</v>
      </c>
      <c r="F31" t="s" s="12">
        <v>13</v>
      </c>
      <c r="G31" t="s" s="7">
        <f>IFERROR(C31 *F31,0)</f>
        <v>13</v>
      </c>
    </row>
    <row r="32">
      <c r="A32" t="n" s="6">
        <v>9.0</v>
      </c>
      <c r="B32" t="s" s="6">
        <v>15</v>
      </c>
      <c r="C32" t="n" s="8">
        <v>150.0</v>
      </c>
      <c r="D32" t="s" s="10">
        <v>23</v>
      </c>
      <c r="E32" t="s" s="11">
        <v>13</v>
      </c>
      <c r="F32" t="s" s="12">
        <v>13</v>
      </c>
      <c r="G32" t="s" s="7">
        <f>IFERROR(C32 *F32,0)</f>
        <v>13</v>
      </c>
    </row>
    <row r="33">
      <c r="A33" t="n" s="6">
        <v>10.0</v>
      </c>
      <c r="B33" t="s" s="6">
        <v>24</v>
      </c>
      <c r="C33" t="n" s="8">
        <v>150.0</v>
      </c>
      <c r="D33" t="s" s="10">
        <v>25</v>
      </c>
      <c r="E33" t="s" s="11">
        <v>13</v>
      </c>
      <c r="F33" t="s" s="12">
        <v>13</v>
      </c>
      <c r="G33" t="s" s="7">
        <f>IFERROR(C33 *F33,0)</f>
        <v>13</v>
      </c>
    </row>
    <row r="34">
      <c r="A34" t="n" s="6">
        <v>11.0</v>
      </c>
      <c r="B34" t="s" s="6">
        <v>24</v>
      </c>
      <c r="C34" t="n" s="8">
        <v>100.0</v>
      </c>
      <c r="D34" t="s" s="10">
        <v>26</v>
      </c>
      <c r="E34" t="s" s="11">
        <v>13</v>
      </c>
      <c r="F34" t="s" s="12">
        <v>13</v>
      </c>
      <c r="G34" t="s" s="7">
        <f>IFERROR(C34 *F34,0)</f>
        <v>13</v>
      </c>
    </row>
    <row r="35">
      <c r="A35" t="n" s="6">
        <v>12.0</v>
      </c>
      <c r="B35" t="s" s="6">
        <v>24</v>
      </c>
      <c r="C35" t="n" s="8">
        <v>50.0</v>
      </c>
      <c r="D35" t="s" s="10">
        <v>27</v>
      </c>
      <c r="E35" t="s" s="11">
        <v>13</v>
      </c>
      <c r="F35" t="s" s="12">
        <v>13</v>
      </c>
      <c r="G35" t="s" s="7">
        <f>IFERROR(C35 *F35,0)</f>
        <v>13</v>
      </c>
    </row>
    <row r="36">
      <c r="A36" t="n" s="6">
        <v>13.0</v>
      </c>
      <c r="B36" t="s" s="6">
        <v>24</v>
      </c>
      <c r="C36" t="n" s="8">
        <v>60.0</v>
      </c>
      <c r="D36" t="s" s="10">
        <v>28</v>
      </c>
      <c r="E36" t="s" s="11">
        <v>13</v>
      </c>
      <c r="F36" t="s" s="12">
        <v>13</v>
      </c>
      <c r="G36" t="s" s="7">
        <f>IFERROR(C36 *F36,0)</f>
        <v>13</v>
      </c>
    </row>
    <row r="37">
      <c r="A37" t="n" s="6">
        <v>14.0</v>
      </c>
      <c r="B37" t="s" s="6">
        <v>24</v>
      </c>
      <c r="C37" t="n" s="8">
        <v>90.0</v>
      </c>
      <c r="D37" t="s" s="10">
        <v>29</v>
      </c>
      <c r="E37" t="s" s="11">
        <v>13</v>
      </c>
      <c r="F37" t="s" s="12">
        <v>13</v>
      </c>
      <c r="G37" t="s" s="7">
        <f>IFERROR(C37 *F37,0)</f>
        <v>13</v>
      </c>
    </row>
    <row r="38">
      <c r="A38" t="n" s="6">
        <v>15.0</v>
      </c>
      <c r="B38" t="s" s="6">
        <v>24</v>
      </c>
      <c r="C38" t="n" s="8">
        <v>60.0</v>
      </c>
      <c r="D38" t="s" s="10">
        <v>30</v>
      </c>
      <c r="E38" t="s" s="11">
        <v>13</v>
      </c>
      <c r="F38" t="s" s="12">
        <v>13</v>
      </c>
      <c r="G38" t="s" s="7">
        <f>IFERROR(C38 *F38,0)</f>
        <v>13</v>
      </c>
    </row>
    <row r="39">
      <c r="A39" t="n" s="6">
        <v>16.0</v>
      </c>
      <c r="B39" t="s" s="6">
        <v>11</v>
      </c>
      <c r="C39" t="n" s="8">
        <v>8.0</v>
      </c>
      <c r="D39" t="s" s="10">
        <v>31</v>
      </c>
      <c r="E39" t="s" s="11">
        <v>13</v>
      </c>
      <c r="F39" t="s" s="12">
        <v>13</v>
      </c>
      <c r="G39" t="s" s="7">
        <f>IFERROR(C39 *F39,0)</f>
        <v>13</v>
      </c>
    </row>
    <row r="40">
      <c r="A40" t="n" s="6">
        <v>17.0</v>
      </c>
      <c r="B40" t="s" s="6">
        <v>11</v>
      </c>
      <c r="C40" t="n" s="8">
        <v>10.0</v>
      </c>
      <c r="D40" t="s" s="10">
        <v>32</v>
      </c>
      <c r="E40" t="s" s="11">
        <v>13</v>
      </c>
      <c r="F40" t="s" s="12">
        <v>13</v>
      </c>
      <c r="G40" t="s" s="7">
        <f>IFERROR(C40 *F40,0)</f>
        <v>13</v>
      </c>
    </row>
    <row r="41">
      <c r="A41" t="n" s="6">
        <v>18.0</v>
      </c>
      <c r="B41" t="s" s="6">
        <v>11</v>
      </c>
      <c r="C41" t="n" s="8">
        <v>10.0</v>
      </c>
      <c r="D41" t="s" s="10">
        <v>33</v>
      </c>
      <c r="E41" t="s" s="11">
        <v>13</v>
      </c>
      <c r="F41" t="s" s="12">
        <v>13</v>
      </c>
      <c r="G41" t="s" s="7">
        <f>IFERROR(C41 *F41,0)</f>
        <v>13</v>
      </c>
    </row>
    <row r="42">
      <c r="A42" t="n" s="6">
        <v>19.0</v>
      </c>
      <c r="B42" t="s" s="6">
        <v>11</v>
      </c>
      <c r="C42" t="n" s="8">
        <v>10.0</v>
      </c>
      <c r="D42" t="s" s="10">
        <v>34</v>
      </c>
      <c r="E42" t="s" s="11">
        <v>13</v>
      </c>
      <c r="F42" t="s" s="12">
        <v>13</v>
      </c>
      <c r="G42" t="s" s="7">
        <f>IFERROR(C42 *F42,0)</f>
        <v>13</v>
      </c>
    </row>
    <row r="43">
      <c r="G43" t="n" s="7">
        <f>SUM(G22:G42)</f>
        <v>0.0</v>
      </c>
    </row>
    <row r="45">
      <c r="A45" t="s" s="21">
        <v>45</v>
      </c>
      <c r="E45" t="s" s="21">
        <v>46</v>
      </c>
    </row>
    <row r="47">
      <c r="A47" t="s" s="21">
        <v>47</v>
      </c>
      <c r="E47" t="s" s="21">
        <v>48</v>
      </c>
    </row>
    <row r="49">
      <c r="C49" t="s" s="21">
        <v>49</v>
      </c>
      <c r="E49" t="s" s="21">
        <v>50</v>
      </c>
    </row>
    <row r="53">
      <c r="C53" t="s" s="23">
        <v>51</v>
      </c>
      <c r="D53" s="23"/>
      <c r="E53" s="23"/>
      <c r="F53" s="23"/>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45:D45"/>
    <mergeCell ref="E45:G45"/>
    <mergeCell ref="A47:D47"/>
    <mergeCell ref="E47:G47"/>
    <mergeCell ref="C49:D49"/>
    <mergeCell ref="E49:G49"/>
    <mergeCell ref="C53:F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2026-08-10T13:59:25Z</dcterms:created>
  <dc:creator>Apache POI</dc:creator>
</cp:coreProperties>
</file>